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zadania matura 2017\"/>
    </mc:Choice>
  </mc:AlternateContent>
  <xr:revisionPtr revIDLastSave="0" documentId="13_ncr:1_{EC17B808-848E-4271-857D-255645F27E5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ennik (2)" sheetId="4" r:id="rId1"/>
    <sheet name="cukier" sheetId="2" r:id="rId2"/>
    <sheet name="Arkusz1" sheetId="1" r:id="rId3"/>
    <sheet name="Arkusz2" sheetId="5" r:id="rId4"/>
  </sheets>
  <definedNames>
    <definedName name="DaneZewnętrzne_1" localSheetId="1" hidden="1">'cukier'!$A$1:$C$2163</definedName>
    <definedName name="DaneZewnętrzne_2" localSheetId="1" hidden="1">'cukier'!#REF!</definedName>
    <definedName name="DaneZewnętrzne_3" localSheetId="0" hidden="1">'cennik (2)'!$A$1:$B$11</definedName>
    <definedName name="DaneZewnętrzne_3" localSheetId="1" hidden="1">'cukier'!$G$1:$I$2163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6" i="5" l="1"/>
  <c r="F128" i="5"/>
  <c r="F240" i="5"/>
  <c r="F254" i="5"/>
  <c r="F256" i="5"/>
  <c r="F382" i="5"/>
  <c r="F384" i="5"/>
  <c r="F478" i="5"/>
  <c r="F480" i="5"/>
  <c r="F518" i="5"/>
  <c r="F524" i="5"/>
  <c r="F526" i="5"/>
  <c r="F563" i="5"/>
  <c r="F564" i="5"/>
  <c r="F566" i="5"/>
  <c r="F604" i="5"/>
  <c r="F606" i="5"/>
  <c r="F675" i="5"/>
  <c r="F676" i="5"/>
  <c r="F708" i="5"/>
  <c r="F710" i="5"/>
  <c r="F716" i="5"/>
  <c r="F748" i="5"/>
  <c r="F750" i="5"/>
  <c r="F784" i="5"/>
  <c r="F785" i="5"/>
  <c r="F787" i="5"/>
  <c r="F819" i="5"/>
  <c r="F820" i="5"/>
  <c r="F822" i="5"/>
  <c r="F854" i="5"/>
  <c r="F860" i="5"/>
  <c r="F862" i="5"/>
  <c r="F894" i="5"/>
  <c r="F896" i="5"/>
  <c r="F897" i="5"/>
  <c r="F929" i="5"/>
  <c r="F931" i="5"/>
  <c r="F932" i="5"/>
  <c r="F964" i="5"/>
  <c r="F966" i="5"/>
  <c r="F972" i="5"/>
  <c r="F1004" i="5"/>
  <c r="F1006" i="5"/>
  <c r="F1008" i="5"/>
  <c r="F1040" i="5"/>
  <c r="F1041" i="5"/>
  <c r="F1043" i="5"/>
  <c r="F1075" i="5"/>
  <c r="F1076" i="5"/>
  <c r="F1107" i="5"/>
  <c r="F1108" i="5"/>
  <c r="F1110" i="5"/>
  <c r="F1139" i="5"/>
  <c r="F1140" i="5"/>
  <c r="F1142" i="5"/>
  <c r="F1171" i="5"/>
  <c r="F1172" i="5"/>
  <c r="F1174" i="5"/>
  <c r="F1203" i="5"/>
  <c r="F1204" i="5"/>
  <c r="F1206" i="5"/>
  <c r="F1235" i="5"/>
  <c r="F1236" i="5"/>
  <c r="F1238" i="5"/>
  <c r="F1267" i="5"/>
  <c r="F1268" i="5"/>
  <c r="F1270" i="5"/>
  <c r="F1299" i="5"/>
  <c r="F1300" i="5"/>
  <c r="F1302" i="5"/>
  <c r="F1334" i="5"/>
  <c r="F1359" i="5"/>
  <c r="F1360" i="5"/>
  <c r="F1361" i="5"/>
  <c r="F1375" i="5"/>
  <c r="F1376" i="5"/>
  <c r="F1377" i="5"/>
  <c r="F1391" i="5"/>
  <c r="F1392" i="5"/>
  <c r="F1393" i="5"/>
  <c r="F1407" i="5"/>
  <c r="F1408" i="5"/>
  <c r="F1423" i="5"/>
  <c r="F1424" i="5"/>
  <c r="F1425" i="5"/>
  <c r="F1439" i="5"/>
  <c r="F1440" i="5"/>
  <c r="F1441" i="5"/>
  <c r="F1455" i="5"/>
  <c r="F1456" i="5"/>
  <c r="F1457" i="5"/>
  <c r="F1471" i="5"/>
  <c r="F1472" i="5"/>
  <c r="F1473" i="5"/>
  <c r="F1487" i="5"/>
  <c r="F1488" i="5"/>
  <c r="F1489" i="5"/>
  <c r="F1503" i="5"/>
  <c r="F1504" i="5"/>
  <c r="F1505" i="5"/>
  <c r="F1520" i="5"/>
  <c r="F1521" i="5"/>
  <c r="F1537" i="5"/>
  <c r="F1567" i="5"/>
  <c r="F1568" i="5"/>
  <c r="F1569" i="5"/>
  <c r="F1583" i="5"/>
  <c r="F1584" i="5"/>
  <c r="F1585" i="5"/>
  <c r="F1599" i="5"/>
  <c r="F1601" i="5"/>
  <c r="F1616" i="5"/>
  <c r="F1617" i="5"/>
  <c r="F1631" i="5"/>
  <c r="F1632" i="5"/>
  <c r="F1633" i="5"/>
  <c r="F1647" i="5"/>
  <c r="F1648" i="5"/>
  <c r="F1649" i="5"/>
  <c r="F1663" i="5"/>
  <c r="F1664" i="5"/>
  <c r="F1665" i="5"/>
  <c r="F1679" i="5"/>
  <c r="F1680" i="5"/>
  <c r="F1681" i="5"/>
  <c r="F1695" i="5"/>
  <c r="F1696" i="5"/>
  <c r="F1697" i="5"/>
  <c r="F1711" i="5"/>
  <c r="F1712" i="5"/>
  <c r="F1713" i="5"/>
  <c r="F1727" i="5"/>
  <c r="F1728" i="5"/>
  <c r="F1729" i="5"/>
  <c r="F1743" i="5"/>
  <c r="F1744" i="5"/>
  <c r="F1745" i="5"/>
  <c r="F1759" i="5"/>
  <c r="F1760" i="5"/>
  <c r="F1761" i="5"/>
  <c r="F1775" i="5"/>
  <c r="F1776" i="5"/>
  <c r="F1777" i="5"/>
  <c r="F1792" i="5"/>
  <c r="F1793" i="5"/>
  <c r="F1809" i="5"/>
  <c r="F1840" i="5"/>
  <c r="F1841" i="5"/>
  <c r="F1855" i="5"/>
  <c r="F1856" i="5"/>
  <c r="F1857" i="5"/>
  <c r="F1871" i="5"/>
  <c r="F1872" i="5"/>
  <c r="F1873" i="5"/>
  <c r="F1887" i="5"/>
  <c r="F1888" i="5"/>
  <c r="F1889" i="5"/>
  <c r="F1903" i="5"/>
  <c r="F1904" i="5"/>
  <c r="F1905" i="5"/>
  <c r="F1919" i="5"/>
  <c r="F1920" i="5"/>
  <c r="F1921" i="5"/>
  <c r="F1935" i="5"/>
  <c r="F1937" i="5"/>
  <c r="F1951" i="5"/>
  <c r="F1952" i="5"/>
  <c r="F1953" i="5"/>
  <c r="F1967" i="5"/>
  <c r="F1968" i="5"/>
  <c r="F1969" i="5"/>
  <c r="F1983" i="5"/>
  <c r="F1984" i="5"/>
  <c r="F2000" i="5"/>
  <c r="F2001" i="5"/>
  <c r="F2015" i="5"/>
  <c r="F2016" i="5"/>
  <c r="F2017" i="5"/>
  <c r="F2031" i="5"/>
  <c r="F2032" i="5"/>
  <c r="F2033" i="5"/>
  <c r="F2047" i="5"/>
  <c r="F2048" i="5"/>
  <c r="F2049" i="5"/>
  <c r="F2063" i="5"/>
  <c r="F2064" i="5"/>
  <c r="F2065" i="5"/>
  <c r="F2080" i="5"/>
  <c r="F2081" i="5"/>
  <c r="F2097" i="5"/>
  <c r="F2143" i="5"/>
  <c r="F2144" i="5"/>
  <c r="F2145" i="5"/>
  <c r="F2159" i="5"/>
  <c r="F2160" i="5"/>
  <c r="F2161" i="5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50" i="5"/>
  <c r="F50" i="5" s="1"/>
  <c r="E51" i="5"/>
  <c r="F51" i="5" s="1"/>
  <c r="E52" i="5"/>
  <c r="F52" i="5" s="1"/>
  <c r="E53" i="5"/>
  <c r="F53" i="5" s="1"/>
  <c r="E54" i="5"/>
  <c r="F54" i="5" s="1"/>
  <c r="E55" i="5"/>
  <c r="F55" i="5" s="1"/>
  <c r="E56" i="5"/>
  <c r="F56" i="5" s="1"/>
  <c r="E57" i="5"/>
  <c r="F57" i="5" s="1"/>
  <c r="E58" i="5"/>
  <c r="F58" i="5" s="1"/>
  <c r="E59" i="5"/>
  <c r="F59" i="5" s="1"/>
  <c r="E60" i="5"/>
  <c r="F60" i="5" s="1"/>
  <c r="E61" i="5"/>
  <c r="F61" i="5" s="1"/>
  <c r="E63" i="5"/>
  <c r="F63" i="5" s="1"/>
  <c r="E64" i="5"/>
  <c r="F64" i="5" s="1"/>
  <c r="E65" i="5"/>
  <c r="F65" i="5" s="1"/>
  <c r="E66" i="5"/>
  <c r="F66" i="5" s="1"/>
  <c r="E67" i="5"/>
  <c r="F67" i="5" s="1"/>
  <c r="E68" i="5"/>
  <c r="F68" i="5" s="1"/>
  <c r="E69" i="5"/>
  <c r="F69" i="5" s="1"/>
  <c r="E70" i="5"/>
  <c r="F70" i="5" s="1"/>
  <c r="E71" i="5"/>
  <c r="F71" i="5" s="1"/>
  <c r="E72" i="5"/>
  <c r="F72" i="5" s="1"/>
  <c r="E73" i="5"/>
  <c r="F73" i="5" s="1"/>
  <c r="E74" i="5"/>
  <c r="F74" i="5" s="1"/>
  <c r="E75" i="5"/>
  <c r="F75" i="5" s="1"/>
  <c r="E76" i="5"/>
  <c r="F76" i="5" s="1"/>
  <c r="E77" i="5"/>
  <c r="F77" i="5" s="1"/>
  <c r="E78" i="5"/>
  <c r="F78" i="5" s="1"/>
  <c r="E80" i="5"/>
  <c r="F80" i="5" s="1"/>
  <c r="E81" i="5"/>
  <c r="F81" i="5" s="1"/>
  <c r="E82" i="5"/>
  <c r="F82" i="5" s="1"/>
  <c r="E83" i="5"/>
  <c r="F83" i="5" s="1"/>
  <c r="E84" i="5"/>
  <c r="F84" i="5" s="1"/>
  <c r="E85" i="5"/>
  <c r="F85" i="5" s="1"/>
  <c r="E86" i="5"/>
  <c r="F86" i="5" s="1"/>
  <c r="E87" i="5"/>
  <c r="F87" i="5" s="1"/>
  <c r="E88" i="5"/>
  <c r="F88" i="5" s="1"/>
  <c r="E89" i="5"/>
  <c r="F89" i="5" s="1"/>
  <c r="E90" i="5"/>
  <c r="F90" i="5" s="1"/>
  <c r="E91" i="5"/>
  <c r="F91" i="5" s="1"/>
  <c r="E92" i="5"/>
  <c r="F92" i="5" s="1"/>
  <c r="E93" i="5"/>
  <c r="F93" i="5" s="1"/>
  <c r="E94" i="5"/>
  <c r="F94" i="5" s="1"/>
  <c r="E95" i="5"/>
  <c r="F95" i="5" s="1"/>
  <c r="E97" i="5"/>
  <c r="F97" i="5" s="1"/>
  <c r="E98" i="5"/>
  <c r="F98" i="5" s="1"/>
  <c r="E99" i="5"/>
  <c r="F99" i="5" s="1"/>
  <c r="E100" i="5"/>
  <c r="F100" i="5" s="1"/>
  <c r="E101" i="5"/>
  <c r="F101" i="5" s="1"/>
  <c r="E102" i="5"/>
  <c r="F102" i="5" s="1"/>
  <c r="E103" i="5"/>
  <c r="F103" i="5" s="1"/>
  <c r="E104" i="5"/>
  <c r="F104" i="5" s="1"/>
  <c r="E105" i="5"/>
  <c r="F105" i="5" s="1"/>
  <c r="E106" i="5"/>
  <c r="F106" i="5" s="1"/>
  <c r="E107" i="5"/>
  <c r="F107" i="5" s="1"/>
  <c r="E108" i="5"/>
  <c r="F108" i="5" s="1"/>
  <c r="E109" i="5"/>
  <c r="F109" i="5" s="1"/>
  <c r="E110" i="5"/>
  <c r="F110" i="5" s="1"/>
  <c r="E111" i="5"/>
  <c r="F111" i="5" s="1"/>
  <c r="E113" i="5"/>
  <c r="F113" i="5" s="1"/>
  <c r="E114" i="5"/>
  <c r="F114" i="5" s="1"/>
  <c r="E115" i="5"/>
  <c r="F115" i="5" s="1"/>
  <c r="E116" i="5"/>
  <c r="F116" i="5" s="1"/>
  <c r="E117" i="5"/>
  <c r="F117" i="5" s="1"/>
  <c r="E118" i="5"/>
  <c r="F118" i="5" s="1"/>
  <c r="E119" i="5"/>
  <c r="F119" i="5" s="1"/>
  <c r="E120" i="5"/>
  <c r="F120" i="5" s="1"/>
  <c r="E121" i="5"/>
  <c r="F121" i="5" s="1"/>
  <c r="E122" i="5"/>
  <c r="F122" i="5" s="1"/>
  <c r="E123" i="5"/>
  <c r="F123" i="5" s="1"/>
  <c r="E124" i="5"/>
  <c r="F124" i="5" s="1"/>
  <c r="E125" i="5"/>
  <c r="F125" i="5" s="1"/>
  <c r="E126" i="5"/>
  <c r="E127" i="5"/>
  <c r="F127" i="5" s="1"/>
  <c r="E128" i="5"/>
  <c r="E129" i="5"/>
  <c r="F129" i="5" s="1"/>
  <c r="E130" i="5"/>
  <c r="F130" i="5" s="1"/>
  <c r="E131" i="5"/>
  <c r="F131" i="5" s="1"/>
  <c r="E132" i="5"/>
  <c r="F132" i="5" s="1"/>
  <c r="E133" i="5"/>
  <c r="F133" i="5" s="1"/>
  <c r="E134" i="5"/>
  <c r="F134" i="5" s="1"/>
  <c r="E135" i="5"/>
  <c r="F135" i="5" s="1"/>
  <c r="E137" i="5"/>
  <c r="F137" i="5" s="1"/>
  <c r="E138" i="5"/>
  <c r="F138" i="5" s="1"/>
  <c r="E139" i="5"/>
  <c r="F139" i="5" s="1"/>
  <c r="E140" i="5"/>
  <c r="F140" i="5" s="1"/>
  <c r="E141" i="5"/>
  <c r="F141" i="5" s="1"/>
  <c r="E142" i="5"/>
  <c r="F142" i="5" s="1"/>
  <c r="E143" i="5"/>
  <c r="F143" i="5" s="1"/>
  <c r="E144" i="5"/>
  <c r="F144" i="5" s="1"/>
  <c r="E145" i="5"/>
  <c r="F145" i="5" s="1"/>
  <c r="E146" i="5"/>
  <c r="F146" i="5" s="1"/>
  <c r="E147" i="5"/>
  <c r="F147" i="5" s="1"/>
  <c r="E148" i="5"/>
  <c r="F148" i="5" s="1"/>
  <c r="E149" i="5"/>
  <c r="F149" i="5" s="1"/>
  <c r="E150" i="5"/>
  <c r="F150" i="5" s="1"/>
  <c r="E151" i="5"/>
  <c r="F151" i="5" s="1"/>
  <c r="E152" i="5"/>
  <c r="F152" i="5" s="1"/>
  <c r="E153" i="5"/>
  <c r="F153" i="5" s="1"/>
  <c r="E154" i="5"/>
  <c r="F154" i="5" s="1"/>
  <c r="E155" i="5"/>
  <c r="F155" i="5" s="1"/>
  <c r="E156" i="5"/>
  <c r="F156" i="5" s="1"/>
  <c r="E157" i="5"/>
  <c r="F157" i="5" s="1"/>
  <c r="E159" i="5"/>
  <c r="F159" i="5" s="1"/>
  <c r="E160" i="5"/>
  <c r="F160" i="5" s="1"/>
  <c r="E161" i="5"/>
  <c r="F161" i="5" s="1"/>
  <c r="E162" i="5"/>
  <c r="F162" i="5" s="1"/>
  <c r="E163" i="5"/>
  <c r="F163" i="5" s="1"/>
  <c r="E164" i="5"/>
  <c r="F164" i="5" s="1"/>
  <c r="E165" i="5"/>
  <c r="F165" i="5" s="1"/>
  <c r="E166" i="5"/>
  <c r="F166" i="5" s="1"/>
  <c r="E167" i="5"/>
  <c r="F167" i="5" s="1"/>
  <c r="E168" i="5"/>
  <c r="F168" i="5" s="1"/>
  <c r="E169" i="5"/>
  <c r="F169" i="5" s="1"/>
  <c r="E170" i="5"/>
  <c r="F170" i="5" s="1"/>
  <c r="E171" i="5"/>
  <c r="F171" i="5" s="1"/>
  <c r="E172" i="5"/>
  <c r="F172" i="5" s="1"/>
  <c r="E173" i="5"/>
  <c r="F173" i="5" s="1"/>
  <c r="E175" i="5"/>
  <c r="F175" i="5" s="1"/>
  <c r="E176" i="5"/>
  <c r="F176" i="5" s="1"/>
  <c r="E177" i="5"/>
  <c r="F177" i="5" s="1"/>
  <c r="E178" i="5"/>
  <c r="F178" i="5" s="1"/>
  <c r="E179" i="5"/>
  <c r="F179" i="5" s="1"/>
  <c r="E180" i="5"/>
  <c r="F180" i="5" s="1"/>
  <c r="E181" i="5"/>
  <c r="F181" i="5" s="1"/>
  <c r="E182" i="5"/>
  <c r="F182" i="5" s="1"/>
  <c r="E183" i="5"/>
  <c r="F183" i="5" s="1"/>
  <c r="E184" i="5"/>
  <c r="F184" i="5" s="1"/>
  <c r="E185" i="5"/>
  <c r="F185" i="5" s="1"/>
  <c r="E186" i="5"/>
  <c r="F186" i="5" s="1"/>
  <c r="E187" i="5"/>
  <c r="F187" i="5" s="1"/>
  <c r="E188" i="5"/>
  <c r="F188" i="5" s="1"/>
  <c r="E189" i="5"/>
  <c r="F189" i="5" s="1"/>
  <c r="E190" i="5"/>
  <c r="F190" i="5" s="1"/>
  <c r="E192" i="5"/>
  <c r="F192" i="5" s="1"/>
  <c r="E193" i="5"/>
  <c r="F193" i="5" s="1"/>
  <c r="E194" i="5"/>
  <c r="F194" i="5" s="1"/>
  <c r="E195" i="5"/>
  <c r="F195" i="5" s="1"/>
  <c r="E196" i="5"/>
  <c r="F196" i="5" s="1"/>
  <c r="E197" i="5"/>
  <c r="F197" i="5" s="1"/>
  <c r="E198" i="5"/>
  <c r="F198" i="5" s="1"/>
  <c r="E199" i="5"/>
  <c r="F199" i="5" s="1"/>
  <c r="E200" i="5"/>
  <c r="F200" i="5" s="1"/>
  <c r="E201" i="5"/>
  <c r="F201" i="5" s="1"/>
  <c r="E203" i="5"/>
  <c r="F203" i="5" s="1"/>
  <c r="E204" i="5"/>
  <c r="F204" i="5" s="1"/>
  <c r="E205" i="5"/>
  <c r="F205" i="5" s="1"/>
  <c r="E206" i="5"/>
  <c r="F206" i="5" s="1"/>
  <c r="E207" i="5"/>
  <c r="F207" i="5" s="1"/>
  <c r="E208" i="5"/>
  <c r="F208" i="5" s="1"/>
  <c r="E209" i="5"/>
  <c r="F209" i="5" s="1"/>
  <c r="E210" i="5"/>
  <c r="F210" i="5" s="1"/>
  <c r="E211" i="5"/>
  <c r="F211" i="5" s="1"/>
  <c r="E212" i="5"/>
  <c r="F212" i="5" s="1"/>
  <c r="E213" i="5"/>
  <c r="F213" i="5" s="1"/>
  <c r="E214" i="5"/>
  <c r="F214" i="5" s="1"/>
  <c r="E215" i="5"/>
  <c r="F215" i="5" s="1"/>
  <c r="E217" i="5"/>
  <c r="F217" i="5" s="1"/>
  <c r="E218" i="5"/>
  <c r="F218" i="5" s="1"/>
  <c r="E219" i="5"/>
  <c r="F219" i="5" s="1"/>
  <c r="E220" i="5"/>
  <c r="F220" i="5" s="1"/>
  <c r="E221" i="5"/>
  <c r="F221" i="5" s="1"/>
  <c r="E222" i="5"/>
  <c r="F222" i="5" s="1"/>
  <c r="E223" i="5"/>
  <c r="F223" i="5" s="1"/>
  <c r="E224" i="5"/>
  <c r="F224" i="5" s="1"/>
  <c r="E225" i="5"/>
  <c r="F225" i="5" s="1"/>
  <c r="E226" i="5"/>
  <c r="F226" i="5" s="1"/>
  <c r="E227" i="5"/>
  <c r="F227" i="5" s="1"/>
  <c r="E228" i="5"/>
  <c r="F228" i="5" s="1"/>
  <c r="E229" i="5"/>
  <c r="F229" i="5" s="1"/>
  <c r="E231" i="5"/>
  <c r="F231" i="5" s="1"/>
  <c r="E232" i="5"/>
  <c r="F232" i="5" s="1"/>
  <c r="E233" i="5"/>
  <c r="F233" i="5" s="1"/>
  <c r="E234" i="5"/>
  <c r="F234" i="5" s="1"/>
  <c r="E235" i="5"/>
  <c r="F235" i="5" s="1"/>
  <c r="E236" i="5"/>
  <c r="F236" i="5" s="1"/>
  <c r="E237" i="5"/>
  <c r="F237" i="5" s="1"/>
  <c r="E238" i="5"/>
  <c r="F238" i="5" s="1"/>
  <c r="E239" i="5"/>
  <c r="F239" i="5" s="1"/>
  <c r="E240" i="5"/>
  <c r="E241" i="5"/>
  <c r="F241" i="5" s="1"/>
  <c r="E243" i="5"/>
  <c r="F243" i="5" s="1"/>
  <c r="E244" i="5"/>
  <c r="F244" i="5" s="1"/>
  <c r="E245" i="5"/>
  <c r="F245" i="5" s="1"/>
  <c r="E246" i="5"/>
  <c r="F246" i="5" s="1"/>
  <c r="E247" i="5"/>
  <c r="F247" i="5" s="1"/>
  <c r="E248" i="5"/>
  <c r="F248" i="5" s="1"/>
  <c r="E249" i="5"/>
  <c r="F249" i="5" s="1"/>
  <c r="E250" i="5"/>
  <c r="F250" i="5" s="1"/>
  <c r="E251" i="5"/>
  <c r="F251" i="5" s="1"/>
  <c r="E252" i="5"/>
  <c r="F252" i="5" s="1"/>
  <c r="E253" i="5"/>
  <c r="F253" i="5" s="1"/>
  <c r="E254" i="5"/>
  <c r="E255" i="5"/>
  <c r="F255" i="5" s="1"/>
  <c r="E256" i="5"/>
  <c r="E257" i="5"/>
  <c r="F257" i="5" s="1"/>
  <c r="E258" i="5"/>
  <c r="F258" i="5" s="1"/>
  <c r="E259" i="5"/>
  <c r="F259" i="5" s="1"/>
  <c r="E260" i="5"/>
  <c r="F260" i="5" s="1"/>
  <c r="E262" i="5"/>
  <c r="F262" i="5" s="1"/>
  <c r="E263" i="5"/>
  <c r="F263" i="5" s="1"/>
  <c r="E264" i="5"/>
  <c r="F264" i="5" s="1"/>
  <c r="E265" i="5"/>
  <c r="F265" i="5" s="1"/>
  <c r="E266" i="5"/>
  <c r="F266" i="5" s="1"/>
  <c r="E267" i="5"/>
  <c r="F267" i="5" s="1"/>
  <c r="E268" i="5"/>
  <c r="F268" i="5" s="1"/>
  <c r="E269" i="5"/>
  <c r="F269" i="5" s="1"/>
  <c r="E270" i="5"/>
  <c r="F270" i="5" s="1"/>
  <c r="E271" i="5"/>
  <c r="F271" i="5" s="1"/>
  <c r="E272" i="5"/>
  <c r="F272" i="5" s="1"/>
  <c r="E273" i="5"/>
  <c r="F273" i="5" s="1"/>
  <c r="E274" i="5"/>
  <c r="F274" i="5" s="1"/>
  <c r="E275" i="5"/>
  <c r="F275" i="5" s="1"/>
  <c r="E276" i="5"/>
  <c r="F276" i="5" s="1"/>
  <c r="E277" i="5"/>
  <c r="F277" i="5" s="1"/>
  <c r="E278" i="5"/>
  <c r="F278" i="5" s="1"/>
  <c r="E279" i="5"/>
  <c r="F279" i="5" s="1"/>
  <c r="E280" i="5"/>
  <c r="F280" i="5" s="1"/>
  <c r="E281" i="5"/>
  <c r="F281" i="5" s="1"/>
  <c r="E282" i="5"/>
  <c r="F282" i="5" s="1"/>
  <c r="E283" i="5"/>
  <c r="F283" i="5" s="1"/>
  <c r="E284" i="5"/>
  <c r="F284" i="5" s="1"/>
  <c r="E286" i="5"/>
  <c r="F286" i="5" s="1"/>
  <c r="E287" i="5"/>
  <c r="F287" i="5" s="1"/>
  <c r="E288" i="5"/>
  <c r="F288" i="5" s="1"/>
  <c r="E289" i="5"/>
  <c r="F289" i="5" s="1"/>
  <c r="E290" i="5"/>
  <c r="F290" i="5" s="1"/>
  <c r="E291" i="5"/>
  <c r="F291" i="5" s="1"/>
  <c r="E292" i="5"/>
  <c r="F292" i="5" s="1"/>
  <c r="E294" i="5"/>
  <c r="F294" i="5" s="1"/>
  <c r="E295" i="5"/>
  <c r="F295" i="5" s="1"/>
  <c r="E296" i="5"/>
  <c r="F296" i="5" s="1"/>
  <c r="E297" i="5"/>
  <c r="F297" i="5" s="1"/>
  <c r="E298" i="5"/>
  <c r="F298" i="5" s="1"/>
  <c r="E299" i="5"/>
  <c r="F299" i="5" s="1"/>
  <c r="E300" i="5"/>
  <c r="F300" i="5" s="1"/>
  <c r="E301" i="5"/>
  <c r="F301" i="5" s="1"/>
  <c r="E302" i="5"/>
  <c r="F302" i="5" s="1"/>
  <c r="E303" i="5"/>
  <c r="F303" i="5" s="1"/>
  <c r="E304" i="5"/>
  <c r="F304" i="5" s="1"/>
  <c r="E305" i="5"/>
  <c r="F305" i="5" s="1"/>
  <c r="E306" i="5"/>
  <c r="F306" i="5" s="1"/>
  <c r="E307" i="5"/>
  <c r="F307" i="5" s="1"/>
  <c r="E308" i="5"/>
  <c r="F308" i="5" s="1"/>
  <c r="E309" i="5"/>
  <c r="F309" i="5" s="1"/>
  <c r="E310" i="5"/>
  <c r="F310" i="5" s="1"/>
  <c r="E311" i="5"/>
  <c r="F311" i="5" s="1"/>
  <c r="E312" i="5"/>
  <c r="F312" i="5" s="1"/>
  <c r="E314" i="5"/>
  <c r="F314" i="5" s="1"/>
  <c r="E315" i="5"/>
  <c r="F315" i="5" s="1"/>
  <c r="E316" i="5"/>
  <c r="F316" i="5" s="1"/>
  <c r="E317" i="5"/>
  <c r="F317" i="5" s="1"/>
  <c r="E318" i="5"/>
  <c r="F318" i="5" s="1"/>
  <c r="E319" i="5"/>
  <c r="F319" i="5" s="1"/>
  <c r="E320" i="5"/>
  <c r="F320" i="5" s="1"/>
  <c r="E321" i="5"/>
  <c r="F321" i="5" s="1"/>
  <c r="E322" i="5"/>
  <c r="F322" i="5" s="1"/>
  <c r="E323" i="5"/>
  <c r="F323" i="5" s="1"/>
  <c r="E324" i="5"/>
  <c r="F324" i="5" s="1"/>
  <c r="E325" i="5"/>
  <c r="F325" i="5" s="1"/>
  <c r="E326" i="5"/>
  <c r="F326" i="5" s="1"/>
  <c r="E327" i="5"/>
  <c r="F327" i="5" s="1"/>
  <c r="E328" i="5"/>
  <c r="F328" i="5" s="1"/>
  <c r="E329" i="5"/>
  <c r="F329" i="5" s="1"/>
  <c r="E331" i="5"/>
  <c r="F331" i="5" s="1"/>
  <c r="E332" i="5"/>
  <c r="F332" i="5" s="1"/>
  <c r="E333" i="5"/>
  <c r="F333" i="5" s="1"/>
  <c r="E334" i="5"/>
  <c r="F334" i="5" s="1"/>
  <c r="E335" i="5"/>
  <c r="F335" i="5" s="1"/>
  <c r="E336" i="5"/>
  <c r="F336" i="5" s="1"/>
  <c r="E337" i="5"/>
  <c r="F337" i="5" s="1"/>
  <c r="E338" i="5"/>
  <c r="F338" i="5" s="1"/>
  <c r="E339" i="5"/>
  <c r="F339" i="5" s="1"/>
  <c r="E340" i="5"/>
  <c r="F340" i="5" s="1"/>
  <c r="E341" i="5"/>
  <c r="F341" i="5" s="1"/>
  <c r="E342" i="5"/>
  <c r="F342" i="5" s="1"/>
  <c r="E343" i="5"/>
  <c r="F343" i="5" s="1"/>
  <c r="E344" i="5"/>
  <c r="F344" i="5" s="1"/>
  <c r="E345" i="5"/>
  <c r="F345" i="5" s="1"/>
  <c r="E346" i="5"/>
  <c r="F346" i="5" s="1"/>
  <c r="E347" i="5"/>
  <c r="F347" i="5" s="1"/>
  <c r="E348" i="5"/>
  <c r="F348" i="5" s="1"/>
  <c r="E349" i="5"/>
  <c r="F349" i="5" s="1"/>
  <c r="E350" i="5"/>
  <c r="F350" i="5" s="1"/>
  <c r="E351" i="5"/>
  <c r="F351" i="5" s="1"/>
  <c r="E352" i="5"/>
  <c r="F352" i="5" s="1"/>
  <c r="E353" i="5"/>
  <c r="F353" i="5" s="1"/>
  <c r="E354" i="5"/>
  <c r="F354" i="5" s="1"/>
  <c r="E355" i="5"/>
  <c r="F355" i="5" s="1"/>
  <c r="E357" i="5"/>
  <c r="F357" i="5" s="1"/>
  <c r="E358" i="5"/>
  <c r="F358" i="5" s="1"/>
  <c r="E359" i="5"/>
  <c r="F359" i="5" s="1"/>
  <c r="E360" i="5"/>
  <c r="F360" i="5" s="1"/>
  <c r="E361" i="5"/>
  <c r="F361" i="5" s="1"/>
  <c r="E362" i="5"/>
  <c r="F362" i="5" s="1"/>
  <c r="E363" i="5"/>
  <c r="F363" i="5" s="1"/>
  <c r="E364" i="5"/>
  <c r="F364" i="5" s="1"/>
  <c r="E365" i="5"/>
  <c r="F365" i="5" s="1"/>
  <c r="E366" i="5"/>
  <c r="F366" i="5" s="1"/>
  <c r="E367" i="5"/>
  <c r="F367" i="5" s="1"/>
  <c r="E369" i="5"/>
  <c r="F369" i="5" s="1"/>
  <c r="E370" i="5"/>
  <c r="F370" i="5" s="1"/>
  <c r="E371" i="5"/>
  <c r="F371" i="5" s="1"/>
  <c r="E372" i="5"/>
  <c r="F372" i="5" s="1"/>
  <c r="E373" i="5"/>
  <c r="F373" i="5" s="1"/>
  <c r="E374" i="5"/>
  <c r="F374" i="5" s="1"/>
  <c r="E375" i="5"/>
  <c r="F375" i="5" s="1"/>
  <c r="E376" i="5"/>
  <c r="F376" i="5" s="1"/>
  <c r="E377" i="5"/>
  <c r="F377" i="5" s="1"/>
  <c r="E378" i="5"/>
  <c r="F378" i="5" s="1"/>
  <c r="E379" i="5"/>
  <c r="F379" i="5" s="1"/>
  <c r="E381" i="5"/>
  <c r="F381" i="5" s="1"/>
  <c r="E382" i="5"/>
  <c r="E383" i="5"/>
  <c r="F383" i="5" s="1"/>
  <c r="E384" i="5"/>
  <c r="E385" i="5"/>
  <c r="F385" i="5" s="1"/>
  <c r="E386" i="5"/>
  <c r="F386" i="5" s="1"/>
  <c r="E387" i="5"/>
  <c r="F387" i="5" s="1"/>
  <c r="E388" i="5"/>
  <c r="F388" i="5" s="1"/>
  <c r="E389" i="5"/>
  <c r="F389" i="5" s="1"/>
  <c r="E390" i="5"/>
  <c r="F390" i="5" s="1"/>
  <c r="E391" i="5"/>
  <c r="F391" i="5" s="1"/>
  <c r="E392" i="5"/>
  <c r="F392" i="5" s="1"/>
  <c r="E393" i="5"/>
  <c r="F393" i="5" s="1"/>
  <c r="E394" i="5"/>
  <c r="F394" i="5" s="1"/>
  <c r="E395" i="5"/>
  <c r="F395" i="5" s="1"/>
  <c r="E396" i="5"/>
  <c r="F396" i="5" s="1"/>
  <c r="E397" i="5"/>
  <c r="F397" i="5" s="1"/>
  <c r="E398" i="5"/>
  <c r="F398" i="5" s="1"/>
  <c r="E399" i="5"/>
  <c r="F399" i="5" s="1"/>
  <c r="E400" i="5"/>
  <c r="F400" i="5" s="1"/>
  <c r="E401" i="5"/>
  <c r="F401" i="5" s="1"/>
  <c r="E403" i="5"/>
  <c r="F403" i="5" s="1"/>
  <c r="E404" i="5"/>
  <c r="F404" i="5" s="1"/>
  <c r="E405" i="5"/>
  <c r="F405" i="5" s="1"/>
  <c r="E406" i="5"/>
  <c r="F406" i="5" s="1"/>
  <c r="E407" i="5"/>
  <c r="F407" i="5" s="1"/>
  <c r="E408" i="5"/>
  <c r="F408" i="5" s="1"/>
  <c r="E409" i="5"/>
  <c r="F409" i="5" s="1"/>
  <c r="E410" i="5"/>
  <c r="F410" i="5" s="1"/>
  <c r="E411" i="5"/>
  <c r="F411" i="5" s="1"/>
  <c r="E412" i="5"/>
  <c r="F412" i="5" s="1"/>
  <c r="E413" i="5"/>
  <c r="F413" i="5" s="1"/>
  <c r="E414" i="5"/>
  <c r="F414" i="5" s="1"/>
  <c r="E415" i="5"/>
  <c r="F415" i="5" s="1"/>
  <c r="E417" i="5"/>
  <c r="F417" i="5" s="1"/>
  <c r="E418" i="5"/>
  <c r="F418" i="5" s="1"/>
  <c r="E419" i="5"/>
  <c r="F419" i="5" s="1"/>
  <c r="E420" i="5"/>
  <c r="F420" i="5" s="1"/>
  <c r="E421" i="5"/>
  <c r="F421" i="5" s="1"/>
  <c r="E422" i="5"/>
  <c r="F422" i="5" s="1"/>
  <c r="E423" i="5"/>
  <c r="F423" i="5" s="1"/>
  <c r="E424" i="5"/>
  <c r="F424" i="5" s="1"/>
  <c r="E425" i="5"/>
  <c r="F425" i="5" s="1"/>
  <c r="E426" i="5"/>
  <c r="F426" i="5" s="1"/>
  <c r="E427" i="5"/>
  <c r="F427" i="5" s="1"/>
  <c r="E428" i="5"/>
  <c r="F428" i="5" s="1"/>
  <c r="E430" i="5"/>
  <c r="F430" i="5" s="1"/>
  <c r="E431" i="5"/>
  <c r="F431" i="5" s="1"/>
  <c r="E432" i="5"/>
  <c r="F432" i="5" s="1"/>
  <c r="E433" i="5"/>
  <c r="F433" i="5" s="1"/>
  <c r="E434" i="5"/>
  <c r="F434" i="5" s="1"/>
  <c r="E435" i="5"/>
  <c r="F435" i="5" s="1"/>
  <c r="E436" i="5"/>
  <c r="F436" i="5" s="1"/>
  <c r="E437" i="5"/>
  <c r="F437" i="5" s="1"/>
  <c r="E438" i="5"/>
  <c r="F438" i="5" s="1"/>
  <c r="E439" i="5"/>
  <c r="F439" i="5" s="1"/>
  <c r="E440" i="5"/>
  <c r="F440" i="5" s="1"/>
  <c r="E441" i="5"/>
  <c r="F441" i="5" s="1"/>
  <c r="E442" i="5"/>
  <c r="F442" i="5" s="1"/>
  <c r="E443" i="5"/>
  <c r="F443" i="5" s="1"/>
  <c r="E445" i="5"/>
  <c r="F445" i="5" s="1"/>
  <c r="E446" i="5"/>
  <c r="F446" i="5" s="1"/>
  <c r="E447" i="5"/>
  <c r="F447" i="5" s="1"/>
  <c r="E448" i="5"/>
  <c r="F448" i="5" s="1"/>
  <c r="E449" i="5"/>
  <c r="F449" i="5" s="1"/>
  <c r="E450" i="5"/>
  <c r="F450" i="5" s="1"/>
  <c r="E451" i="5"/>
  <c r="F451" i="5" s="1"/>
  <c r="E452" i="5"/>
  <c r="F452" i="5" s="1"/>
  <c r="E453" i="5"/>
  <c r="F453" i="5" s="1"/>
  <c r="E454" i="5"/>
  <c r="F454" i="5" s="1"/>
  <c r="E455" i="5"/>
  <c r="F455" i="5" s="1"/>
  <c r="E456" i="5"/>
  <c r="F456" i="5" s="1"/>
  <c r="E457" i="5"/>
  <c r="F457" i="5" s="1"/>
  <c r="E459" i="5"/>
  <c r="F459" i="5" s="1"/>
  <c r="E460" i="5"/>
  <c r="F460" i="5" s="1"/>
  <c r="E461" i="5"/>
  <c r="F461" i="5" s="1"/>
  <c r="E462" i="5"/>
  <c r="F462" i="5" s="1"/>
  <c r="E463" i="5"/>
  <c r="F463" i="5" s="1"/>
  <c r="E464" i="5"/>
  <c r="F464" i="5" s="1"/>
  <c r="E465" i="5"/>
  <c r="F465" i="5" s="1"/>
  <c r="E466" i="5"/>
  <c r="F466" i="5" s="1"/>
  <c r="E467" i="5"/>
  <c r="F467" i="5" s="1"/>
  <c r="E468" i="5"/>
  <c r="F468" i="5" s="1"/>
  <c r="E469" i="5"/>
  <c r="F469" i="5" s="1"/>
  <c r="E470" i="5"/>
  <c r="F470" i="5" s="1"/>
  <c r="E471" i="5"/>
  <c r="F471" i="5" s="1"/>
  <c r="E472" i="5"/>
  <c r="F472" i="5" s="1"/>
  <c r="E473" i="5"/>
  <c r="F473" i="5" s="1"/>
  <c r="E474" i="5"/>
  <c r="F474" i="5" s="1"/>
  <c r="E475" i="5"/>
  <c r="F475" i="5" s="1"/>
  <c r="E477" i="5"/>
  <c r="F477" i="5" s="1"/>
  <c r="E478" i="5"/>
  <c r="E479" i="5"/>
  <c r="F479" i="5" s="1"/>
  <c r="E480" i="5"/>
  <c r="E481" i="5"/>
  <c r="F481" i="5" s="1"/>
  <c r="E482" i="5"/>
  <c r="F482" i="5" s="1"/>
  <c r="E483" i="5"/>
  <c r="F483" i="5" s="1"/>
  <c r="E484" i="5"/>
  <c r="F484" i="5" s="1"/>
  <c r="E485" i="5"/>
  <c r="F485" i="5" s="1"/>
  <c r="E487" i="5"/>
  <c r="F487" i="5" s="1"/>
  <c r="E488" i="5"/>
  <c r="F488" i="5" s="1"/>
  <c r="E489" i="5"/>
  <c r="F489" i="5" s="1"/>
  <c r="E490" i="5"/>
  <c r="F490" i="5" s="1"/>
  <c r="E491" i="5"/>
  <c r="F491" i="5" s="1"/>
  <c r="E492" i="5"/>
  <c r="F492" i="5" s="1"/>
  <c r="E493" i="5"/>
  <c r="F493" i="5" s="1"/>
  <c r="E494" i="5"/>
  <c r="F494" i="5" s="1"/>
  <c r="E495" i="5"/>
  <c r="F495" i="5" s="1"/>
  <c r="E496" i="5"/>
  <c r="F496" i="5" s="1"/>
  <c r="E497" i="5"/>
  <c r="F497" i="5" s="1"/>
  <c r="E498" i="5"/>
  <c r="F498" i="5" s="1"/>
  <c r="E499" i="5"/>
  <c r="F499" i="5" s="1"/>
  <c r="E500" i="5"/>
  <c r="F500" i="5" s="1"/>
  <c r="E502" i="5"/>
  <c r="F502" i="5" s="1"/>
  <c r="E503" i="5"/>
  <c r="F503" i="5" s="1"/>
  <c r="E504" i="5"/>
  <c r="F504" i="5" s="1"/>
  <c r="E505" i="5"/>
  <c r="F505" i="5" s="1"/>
  <c r="E506" i="5"/>
  <c r="F506" i="5" s="1"/>
  <c r="E507" i="5"/>
  <c r="F507" i="5" s="1"/>
  <c r="E508" i="5"/>
  <c r="F508" i="5" s="1"/>
  <c r="E509" i="5"/>
  <c r="F509" i="5" s="1"/>
  <c r="E510" i="5"/>
  <c r="F510" i="5" s="1"/>
  <c r="E511" i="5"/>
  <c r="F511" i="5" s="1"/>
  <c r="E512" i="5"/>
  <c r="F512" i="5" s="1"/>
  <c r="E513" i="5"/>
  <c r="F513" i="5" s="1"/>
  <c r="E514" i="5"/>
  <c r="F514" i="5" s="1"/>
  <c r="E515" i="5"/>
  <c r="F515" i="5" s="1"/>
  <c r="E516" i="5"/>
  <c r="F516" i="5" s="1"/>
  <c r="E517" i="5"/>
  <c r="F517" i="5" s="1"/>
  <c r="E518" i="5"/>
  <c r="E519" i="5"/>
  <c r="F519" i="5" s="1"/>
  <c r="E521" i="5"/>
  <c r="F521" i="5" s="1"/>
  <c r="E522" i="5"/>
  <c r="F522" i="5" s="1"/>
  <c r="E523" i="5"/>
  <c r="F523" i="5" s="1"/>
  <c r="E524" i="5"/>
  <c r="E525" i="5"/>
  <c r="F525" i="5" s="1"/>
  <c r="E526" i="5"/>
  <c r="E527" i="5"/>
  <c r="F527" i="5" s="1"/>
  <c r="E528" i="5"/>
  <c r="F528" i="5" s="1"/>
  <c r="E529" i="5"/>
  <c r="F529" i="5" s="1"/>
  <c r="E530" i="5"/>
  <c r="F530" i="5" s="1"/>
  <c r="E531" i="5"/>
  <c r="F531" i="5" s="1"/>
  <c r="E532" i="5"/>
  <c r="F532" i="5" s="1"/>
  <c r="E533" i="5"/>
  <c r="F533" i="5" s="1"/>
  <c r="E534" i="5"/>
  <c r="F534" i="5" s="1"/>
  <c r="E535" i="5"/>
  <c r="F535" i="5" s="1"/>
  <c r="E536" i="5"/>
  <c r="F536" i="5" s="1"/>
  <c r="E537" i="5"/>
  <c r="F537" i="5" s="1"/>
  <c r="E538" i="5"/>
  <c r="F538" i="5" s="1"/>
  <c r="E539" i="5"/>
  <c r="F539" i="5" s="1"/>
  <c r="E540" i="5"/>
  <c r="F540" i="5" s="1"/>
  <c r="E541" i="5"/>
  <c r="F541" i="5" s="1"/>
  <c r="E542" i="5"/>
  <c r="F542" i="5" s="1"/>
  <c r="E543" i="5"/>
  <c r="F543" i="5" s="1"/>
  <c r="E544" i="5"/>
  <c r="F544" i="5" s="1"/>
  <c r="E545" i="5"/>
  <c r="F545" i="5" s="1"/>
  <c r="E546" i="5"/>
  <c r="F546" i="5" s="1"/>
  <c r="E548" i="5"/>
  <c r="F548" i="5" s="1"/>
  <c r="E549" i="5"/>
  <c r="F549" i="5" s="1"/>
  <c r="E550" i="5"/>
  <c r="F550" i="5" s="1"/>
  <c r="E551" i="5"/>
  <c r="F551" i="5" s="1"/>
  <c r="E552" i="5"/>
  <c r="F552" i="5" s="1"/>
  <c r="E553" i="5"/>
  <c r="F553" i="5" s="1"/>
  <c r="E554" i="5"/>
  <c r="F554" i="5" s="1"/>
  <c r="E555" i="5"/>
  <c r="F555" i="5" s="1"/>
  <c r="E556" i="5"/>
  <c r="F556" i="5" s="1"/>
  <c r="E557" i="5"/>
  <c r="F557" i="5" s="1"/>
  <c r="E558" i="5"/>
  <c r="F558" i="5" s="1"/>
  <c r="E559" i="5"/>
  <c r="F559" i="5" s="1"/>
  <c r="E560" i="5"/>
  <c r="F560" i="5" s="1"/>
  <c r="E562" i="5"/>
  <c r="F562" i="5" s="1"/>
  <c r="E563" i="5"/>
  <c r="E564" i="5"/>
  <c r="E565" i="5"/>
  <c r="F565" i="5" s="1"/>
  <c r="E566" i="5"/>
  <c r="E567" i="5"/>
  <c r="F567" i="5" s="1"/>
  <c r="E568" i="5"/>
  <c r="F568" i="5" s="1"/>
  <c r="E569" i="5"/>
  <c r="F569" i="5" s="1"/>
  <c r="E570" i="5"/>
  <c r="F570" i="5" s="1"/>
  <c r="E571" i="5"/>
  <c r="F571" i="5" s="1"/>
  <c r="E572" i="5"/>
  <c r="F572" i="5" s="1"/>
  <c r="E573" i="5"/>
  <c r="F573" i="5" s="1"/>
  <c r="E574" i="5"/>
  <c r="F574" i="5" s="1"/>
  <c r="E575" i="5"/>
  <c r="F575" i="5" s="1"/>
  <c r="E576" i="5"/>
  <c r="F576" i="5" s="1"/>
  <c r="E578" i="5"/>
  <c r="F578" i="5" s="1"/>
  <c r="E579" i="5"/>
  <c r="F579" i="5" s="1"/>
  <c r="E580" i="5"/>
  <c r="F580" i="5" s="1"/>
  <c r="E581" i="5"/>
  <c r="F581" i="5" s="1"/>
  <c r="E582" i="5"/>
  <c r="F582" i="5" s="1"/>
  <c r="E583" i="5"/>
  <c r="F583" i="5" s="1"/>
  <c r="E584" i="5"/>
  <c r="F584" i="5" s="1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592" i="5"/>
  <c r="F592" i="5" s="1"/>
  <c r="E593" i="5"/>
  <c r="F593" i="5" s="1"/>
  <c r="E594" i="5"/>
  <c r="F594" i="5" s="1"/>
  <c r="E595" i="5"/>
  <c r="F595" i="5" s="1"/>
  <c r="E596" i="5"/>
  <c r="F596" i="5" s="1"/>
  <c r="E597" i="5"/>
  <c r="F597" i="5" s="1"/>
  <c r="E599" i="5"/>
  <c r="F599" i="5" s="1"/>
  <c r="E600" i="5"/>
  <c r="F600" i="5" s="1"/>
  <c r="E601" i="5"/>
  <c r="F601" i="5" s="1"/>
  <c r="E602" i="5"/>
  <c r="F602" i="5" s="1"/>
  <c r="E603" i="5"/>
  <c r="F603" i="5" s="1"/>
  <c r="E604" i="5"/>
  <c r="E605" i="5"/>
  <c r="F605" i="5" s="1"/>
  <c r="E606" i="5"/>
  <c r="E607" i="5"/>
  <c r="F607" i="5" s="1"/>
  <c r="E608" i="5"/>
  <c r="F608" i="5" s="1"/>
  <c r="E609" i="5"/>
  <c r="F609" i="5" s="1"/>
  <c r="E610" i="5"/>
  <c r="F610" i="5" s="1"/>
  <c r="E611" i="5"/>
  <c r="F611" i="5" s="1"/>
  <c r="E612" i="5"/>
  <c r="F612" i="5" s="1"/>
  <c r="E613" i="5"/>
  <c r="F613" i="5" s="1"/>
  <c r="E614" i="5"/>
  <c r="F614" i="5" s="1"/>
  <c r="E615" i="5"/>
  <c r="F615" i="5" s="1"/>
  <c r="E617" i="5"/>
  <c r="F617" i="5" s="1"/>
  <c r="E618" i="5"/>
  <c r="F618" i="5" s="1"/>
  <c r="E619" i="5"/>
  <c r="F619" i="5" s="1"/>
  <c r="E620" i="5"/>
  <c r="F620" i="5" s="1"/>
  <c r="E621" i="5"/>
  <c r="F621" i="5" s="1"/>
  <c r="E622" i="5"/>
  <c r="F622" i="5" s="1"/>
  <c r="E623" i="5"/>
  <c r="F623" i="5" s="1"/>
  <c r="E624" i="5"/>
  <c r="F624" i="5" s="1"/>
  <c r="E625" i="5"/>
  <c r="F625" i="5" s="1"/>
  <c r="E626" i="5"/>
  <c r="F626" i="5" s="1"/>
  <c r="E627" i="5"/>
  <c r="F627" i="5" s="1"/>
  <c r="E628" i="5"/>
  <c r="F628" i="5" s="1"/>
  <c r="E629" i="5"/>
  <c r="F629" i="5" s="1"/>
  <c r="E630" i="5"/>
  <c r="F630" i="5" s="1"/>
  <c r="E631" i="5"/>
  <c r="F631" i="5" s="1"/>
  <c r="E632" i="5"/>
  <c r="F632" i="5" s="1"/>
  <c r="E633" i="5"/>
  <c r="F633" i="5" s="1"/>
  <c r="E634" i="5"/>
  <c r="F634" i="5" s="1"/>
  <c r="E635" i="5"/>
  <c r="F635" i="5" s="1"/>
  <c r="E636" i="5"/>
  <c r="F636" i="5" s="1"/>
  <c r="E637" i="5"/>
  <c r="F637" i="5" s="1"/>
  <c r="E638" i="5"/>
  <c r="F638" i="5" s="1"/>
  <c r="E639" i="5"/>
  <c r="F639" i="5" s="1"/>
  <c r="E641" i="5"/>
  <c r="F641" i="5" s="1"/>
  <c r="E642" i="5"/>
  <c r="F642" i="5" s="1"/>
  <c r="E643" i="5"/>
  <c r="F643" i="5" s="1"/>
  <c r="E644" i="5"/>
  <c r="F644" i="5" s="1"/>
  <c r="E645" i="5"/>
  <c r="F645" i="5" s="1"/>
  <c r="E646" i="5"/>
  <c r="F646" i="5" s="1"/>
  <c r="E647" i="5"/>
  <c r="F647" i="5" s="1"/>
  <c r="E648" i="5"/>
  <c r="F648" i="5" s="1"/>
  <c r="E649" i="5"/>
  <c r="F649" i="5" s="1"/>
  <c r="E650" i="5"/>
  <c r="F650" i="5" s="1"/>
  <c r="E651" i="5"/>
  <c r="F651" i="5" s="1"/>
  <c r="E652" i="5"/>
  <c r="F652" i="5" s="1"/>
  <c r="E653" i="5"/>
  <c r="F653" i="5" s="1"/>
  <c r="E654" i="5"/>
  <c r="F654" i="5" s="1"/>
  <c r="E655" i="5"/>
  <c r="F655" i="5" s="1"/>
  <c r="E656" i="5"/>
  <c r="F656" i="5" s="1"/>
  <c r="E657" i="5"/>
  <c r="F657" i="5" s="1"/>
  <c r="E658" i="5"/>
  <c r="F658" i="5" s="1"/>
  <c r="E659" i="5"/>
  <c r="F659" i="5" s="1"/>
  <c r="E660" i="5"/>
  <c r="F660" i="5" s="1"/>
  <c r="E661" i="5"/>
  <c r="F661" i="5" s="1"/>
  <c r="E662" i="5"/>
  <c r="F662" i="5" s="1"/>
  <c r="E663" i="5"/>
  <c r="F663" i="5" s="1"/>
  <c r="E664" i="5"/>
  <c r="F664" i="5" s="1"/>
  <c r="E665" i="5"/>
  <c r="F665" i="5" s="1"/>
  <c r="E666" i="5"/>
  <c r="F666" i="5" s="1"/>
  <c r="E668" i="5"/>
  <c r="F668" i="5" s="1"/>
  <c r="E669" i="5"/>
  <c r="F669" i="5" s="1"/>
  <c r="E670" i="5"/>
  <c r="F670" i="5" s="1"/>
  <c r="E671" i="5"/>
  <c r="F671" i="5" s="1"/>
  <c r="E672" i="5"/>
  <c r="F672" i="5" s="1"/>
  <c r="E673" i="5"/>
  <c r="F673" i="5" s="1"/>
  <c r="E674" i="5"/>
  <c r="F674" i="5" s="1"/>
  <c r="E675" i="5"/>
  <c r="E676" i="5"/>
  <c r="E677" i="5"/>
  <c r="F677" i="5" s="1"/>
  <c r="E678" i="5"/>
  <c r="F678" i="5" s="1"/>
  <c r="E679" i="5"/>
  <c r="F679" i="5" s="1"/>
  <c r="E680" i="5"/>
  <c r="F680" i="5" s="1"/>
  <c r="E681" i="5"/>
  <c r="F681" i="5" s="1"/>
  <c r="E682" i="5"/>
  <c r="F682" i="5" s="1"/>
  <c r="E683" i="5"/>
  <c r="F683" i="5" s="1"/>
  <c r="E684" i="5"/>
  <c r="F684" i="5" s="1"/>
  <c r="E685" i="5"/>
  <c r="F685" i="5" s="1"/>
  <c r="E686" i="5"/>
  <c r="F686" i="5" s="1"/>
  <c r="E687" i="5"/>
  <c r="F687" i="5" s="1"/>
  <c r="E688" i="5"/>
  <c r="F688" i="5" s="1"/>
  <c r="E689" i="5"/>
  <c r="F689" i="5" s="1"/>
  <c r="E690" i="5"/>
  <c r="F690" i="5" s="1"/>
  <c r="E692" i="5"/>
  <c r="F692" i="5" s="1"/>
  <c r="E693" i="5"/>
  <c r="F693" i="5" s="1"/>
  <c r="E694" i="5"/>
  <c r="F694" i="5" s="1"/>
  <c r="E695" i="5"/>
  <c r="F695" i="5" s="1"/>
  <c r="E696" i="5"/>
  <c r="F696" i="5" s="1"/>
  <c r="E697" i="5"/>
  <c r="F697" i="5" s="1"/>
  <c r="E698" i="5"/>
  <c r="F698" i="5" s="1"/>
  <c r="E699" i="5"/>
  <c r="F699" i="5" s="1"/>
  <c r="E700" i="5"/>
  <c r="F700" i="5" s="1"/>
  <c r="E701" i="5"/>
  <c r="F701" i="5" s="1"/>
  <c r="E702" i="5"/>
  <c r="F702" i="5" s="1"/>
  <c r="E703" i="5"/>
  <c r="F703" i="5" s="1"/>
  <c r="E704" i="5"/>
  <c r="F704" i="5" s="1"/>
  <c r="E705" i="5"/>
  <c r="F705" i="5" s="1"/>
  <c r="E706" i="5"/>
  <c r="F706" i="5" s="1"/>
  <c r="E707" i="5"/>
  <c r="F707" i="5" s="1"/>
  <c r="E708" i="5"/>
  <c r="E709" i="5"/>
  <c r="F709" i="5" s="1"/>
  <c r="E710" i="5"/>
  <c r="E711" i="5"/>
  <c r="F711" i="5" s="1"/>
  <c r="E712" i="5"/>
  <c r="F712" i="5" s="1"/>
  <c r="E713" i="5"/>
  <c r="F713" i="5" s="1"/>
  <c r="E714" i="5"/>
  <c r="F714" i="5" s="1"/>
  <c r="E715" i="5"/>
  <c r="F715" i="5" s="1"/>
  <c r="E716" i="5"/>
  <c r="E718" i="5"/>
  <c r="F718" i="5" s="1"/>
  <c r="E719" i="5"/>
  <c r="F719" i="5" s="1"/>
  <c r="E720" i="5"/>
  <c r="F720" i="5" s="1"/>
  <c r="E721" i="5"/>
  <c r="F721" i="5" s="1"/>
  <c r="E722" i="5"/>
  <c r="F722" i="5" s="1"/>
  <c r="E723" i="5"/>
  <c r="F723" i="5" s="1"/>
  <c r="E724" i="5"/>
  <c r="F724" i="5" s="1"/>
  <c r="E725" i="5"/>
  <c r="F725" i="5" s="1"/>
  <c r="E726" i="5"/>
  <c r="F726" i="5" s="1"/>
  <c r="E727" i="5"/>
  <c r="F727" i="5" s="1"/>
  <c r="E728" i="5"/>
  <c r="F728" i="5" s="1"/>
  <c r="E729" i="5"/>
  <c r="F729" i="5" s="1"/>
  <c r="E730" i="5"/>
  <c r="F730" i="5" s="1"/>
  <c r="E731" i="5"/>
  <c r="F731" i="5" s="1"/>
  <c r="E732" i="5"/>
  <c r="F732" i="5" s="1"/>
  <c r="E733" i="5"/>
  <c r="F733" i="5" s="1"/>
  <c r="E734" i="5"/>
  <c r="F734" i="5" s="1"/>
  <c r="E735" i="5"/>
  <c r="F735" i="5" s="1"/>
  <c r="E737" i="5"/>
  <c r="F737" i="5" s="1"/>
  <c r="E738" i="5"/>
  <c r="F738" i="5" s="1"/>
  <c r="E739" i="5"/>
  <c r="F739" i="5" s="1"/>
  <c r="E740" i="5"/>
  <c r="F740" i="5" s="1"/>
  <c r="E741" i="5"/>
  <c r="F741" i="5" s="1"/>
  <c r="E742" i="5"/>
  <c r="F742" i="5" s="1"/>
  <c r="E743" i="5"/>
  <c r="F743" i="5" s="1"/>
  <c r="E744" i="5"/>
  <c r="F744" i="5" s="1"/>
  <c r="E745" i="5"/>
  <c r="F745" i="5" s="1"/>
  <c r="E746" i="5"/>
  <c r="F746" i="5" s="1"/>
  <c r="E747" i="5"/>
  <c r="F747" i="5" s="1"/>
  <c r="E748" i="5"/>
  <c r="E749" i="5"/>
  <c r="F749" i="5" s="1"/>
  <c r="E750" i="5"/>
  <c r="E751" i="5"/>
  <c r="F751" i="5" s="1"/>
  <c r="E753" i="5"/>
  <c r="F753" i="5" s="1"/>
  <c r="E754" i="5"/>
  <c r="F754" i="5" s="1"/>
  <c r="E755" i="5"/>
  <c r="F755" i="5" s="1"/>
  <c r="E756" i="5"/>
  <c r="F756" i="5" s="1"/>
  <c r="E757" i="5"/>
  <c r="F757" i="5" s="1"/>
  <c r="E758" i="5"/>
  <c r="F758" i="5" s="1"/>
  <c r="E759" i="5"/>
  <c r="F759" i="5" s="1"/>
  <c r="E760" i="5"/>
  <c r="F760" i="5" s="1"/>
  <c r="E761" i="5"/>
  <c r="F761" i="5" s="1"/>
  <c r="E762" i="5"/>
  <c r="F762" i="5" s="1"/>
  <c r="E763" i="5"/>
  <c r="F763" i="5" s="1"/>
  <c r="E764" i="5"/>
  <c r="F764" i="5" s="1"/>
  <c r="E765" i="5"/>
  <c r="F765" i="5" s="1"/>
  <c r="E766" i="5"/>
  <c r="F766" i="5" s="1"/>
  <c r="E767" i="5"/>
  <c r="F767" i="5" s="1"/>
  <c r="E768" i="5"/>
  <c r="F768" i="5" s="1"/>
  <c r="E769" i="5"/>
  <c r="F769" i="5" s="1"/>
  <c r="E770" i="5"/>
  <c r="F770" i="5" s="1"/>
  <c r="E771" i="5"/>
  <c r="F771" i="5" s="1"/>
  <c r="E772" i="5"/>
  <c r="F772" i="5" s="1"/>
  <c r="E773" i="5"/>
  <c r="F773" i="5" s="1"/>
  <c r="E774" i="5"/>
  <c r="F774" i="5" s="1"/>
  <c r="E775" i="5"/>
  <c r="F775" i="5" s="1"/>
  <c r="E777" i="5"/>
  <c r="F777" i="5" s="1"/>
  <c r="E778" i="5"/>
  <c r="F778" i="5" s="1"/>
  <c r="E779" i="5"/>
  <c r="F779" i="5" s="1"/>
  <c r="E780" i="5"/>
  <c r="F780" i="5" s="1"/>
  <c r="E781" i="5"/>
  <c r="F781" i="5" s="1"/>
  <c r="E782" i="5"/>
  <c r="F782" i="5" s="1"/>
  <c r="E783" i="5"/>
  <c r="F783" i="5" s="1"/>
  <c r="E784" i="5"/>
  <c r="E785" i="5"/>
  <c r="E786" i="5"/>
  <c r="F786" i="5" s="1"/>
  <c r="E787" i="5"/>
  <c r="E788" i="5"/>
  <c r="F788" i="5" s="1"/>
  <c r="E789" i="5"/>
  <c r="F789" i="5" s="1"/>
  <c r="E790" i="5"/>
  <c r="F790" i="5" s="1"/>
  <c r="E791" i="5"/>
  <c r="F791" i="5" s="1"/>
  <c r="E792" i="5"/>
  <c r="F792" i="5" s="1"/>
  <c r="E793" i="5"/>
  <c r="F793" i="5" s="1"/>
  <c r="E794" i="5"/>
  <c r="F794" i="5" s="1"/>
  <c r="E796" i="5"/>
  <c r="F796" i="5" s="1"/>
  <c r="E797" i="5"/>
  <c r="F797" i="5" s="1"/>
  <c r="E798" i="5"/>
  <c r="F798" i="5" s="1"/>
  <c r="E799" i="5"/>
  <c r="F799" i="5" s="1"/>
  <c r="E800" i="5"/>
  <c r="F800" i="5" s="1"/>
  <c r="E801" i="5"/>
  <c r="F801" i="5" s="1"/>
  <c r="E802" i="5"/>
  <c r="F802" i="5" s="1"/>
  <c r="E803" i="5"/>
  <c r="F803" i="5" s="1"/>
  <c r="E804" i="5"/>
  <c r="F804" i="5" s="1"/>
  <c r="E805" i="5"/>
  <c r="F805" i="5" s="1"/>
  <c r="E806" i="5"/>
  <c r="F806" i="5" s="1"/>
  <c r="E807" i="5"/>
  <c r="F807" i="5" s="1"/>
  <c r="E808" i="5"/>
  <c r="F808" i="5" s="1"/>
  <c r="E809" i="5"/>
  <c r="F809" i="5" s="1"/>
  <c r="E810" i="5"/>
  <c r="F810" i="5" s="1"/>
  <c r="E811" i="5"/>
  <c r="F811" i="5" s="1"/>
  <c r="E812" i="5"/>
  <c r="F812" i="5" s="1"/>
  <c r="E813" i="5"/>
  <c r="F813" i="5" s="1"/>
  <c r="E814" i="5"/>
  <c r="F814" i="5" s="1"/>
  <c r="E815" i="5"/>
  <c r="F815" i="5" s="1"/>
  <c r="E816" i="5"/>
  <c r="F816" i="5" s="1"/>
  <c r="E817" i="5"/>
  <c r="F817" i="5" s="1"/>
  <c r="E818" i="5"/>
  <c r="F818" i="5" s="1"/>
  <c r="E819" i="5"/>
  <c r="E820" i="5"/>
  <c r="E822" i="5"/>
  <c r="E823" i="5"/>
  <c r="F823" i="5" s="1"/>
  <c r="E824" i="5"/>
  <c r="F824" i="5" s="1"/>
  <c r="E825" i="5"/>
  <c r="F825" i="5" s="1"/>
  <c r="E826" i="5"/>
  <c r="F826" i="5" s="1"/>
  <c r="E827" i="5"/>
  <c r="F827" i="5" s="1"/>
  <c r="E828" i="5"/>
  <c r="F828" i="5" s="1"/>
  <c r="E829" i="5"/>
  <c r="F829" i="5" s="1"/>
  <c r="E830" i="5"/>
  <c r="F830" i="5" s="1"/>
  <c r="E831" i="5"/>
  <c r="F831" i="5" s="1"/>
  <c r="E832" i="5"/>
  <c r="F832" i="5" s="1"/>
  <c r="E833" i="5"/>
  <c r="F833" i="5" s="1"/>
  <c r="E834" i="5"/>
  <c r="F834" i="5" s="1"/>
  <c r="E835" i="5"/>
  <c r="F835" i="5" s="1"/>
  <c r="E836" i="5"/>
  <c r="F836" i="5" s="1"/>
  <c r="E837" i="5"/>
  <c r="F837" i="5" s="1"/>
  <c r="E839" i="5"/>
  <c r="F839" i="5" s="1"/>
  <c r="E840" i="5"/>
  <c r="F840" i="5" s="1"/>
  <c r="E841" i="5"/>
  <c r="F841" i="5" s="1"/>
  <c r="E842" i="5"/>
  <c r="F842" i="5" s="1"/>
  <c r="E843" i="5"/>
  <c r="F843" i="5" s="1"/>
  <c r="E844" i="5"/>
  <c r="F844" i="5" s="1"/>
  <c r="E845" i="5"/>
  <c r="F845" i="5" s="1"/>
  <c r="E846" i="5"/>
  <c r="F846" i="5" s="1"/>
  <c r="E847" i="5"/>
  <c r="F847" i="5" s="1"/>
  <c r="E848" i="5"/>
  <c r="F848" i="5" s="1"/>
  <c r="E849" i="5"/>
  <c r="F849" i="5" s="1"/>
  <c r="E850" i="5"/>
  <c r="F850" i="5" s="1"/>
  <c r="E851" i="5"/>
  <c r="F851" i="5" s="1"/>
  <c r="E852" i="5"/>
  <c r="F852" i="5" s="1"/>
  <c r="E853" i="5"/>
  <c r="F853" i="5" s="1"/>
  <c r="E854" i="5"/>
  <c r="E855" i="5"/>
  <c r="F855" i="5" s="1"/>
  <c r="E857" i="5"/>
  <c r="F857" i="5" s="1"/>
  <c r="E858" i="5"/>
  <c r="F858" i="5" s="1"/>
  <c r="E859" i="5"/>
  <c r="F859" i="5" s="1"/>
  <c r="E860" i="5"/>
  <c r="E861" i="5"/>
  <c r="F861" i="5" s="1"/>
  <c r="E862" i="5"/>
  <c r="E863" i="5"/>
  <c r="F863" i="5" s="1"/>
  <c r="E864" i="5"/>
  <c r="F864" i="5" s="1"/>
  <c r="E865" i="5"/>
  <c r="F865" i="5" s="1"/>
  <c r="E866" i="5"/>
  <c r="F866" i="5" s="1"/>
  <c r="E867" i="5"/>
  <c r="F867" i="5" s="1"/>
  <c r="E868" i="5"/>
  <c r="F868" i="5" s="1"/>
  <c r="E869" i="5"/>
  <c r="F869" i="5" s="1"/>
  <c r="E870" i="5"/>
  <c r="F870" i="5" s="1"/>
  <c r="E871" i="5"/>
  <c r="F871" i="5" s="1"/>
  <c r="E873" i="5"/>
  <c r="F873" i="5" s="1"/>
  <c r="E874" i="5"/>
  <c r="F874" i="5" s="1"/>
  <c r="E875" i="5"/>
  <c r="F875" i="5" s="1"/>
  <c r="E876" i="5"/>
  <c r="F876" i="5" s="1"/>
  <c r="E877" i="5"/>
  <c r="F877" i="5" s="1"/>
  <c r="E878" i="5"/>
  <c r="F878" i="5" s="1"/>
  <c r="E879" i="5"/>
  <c r="F879" i="5" s="1"/>
  <c r="E880" i="5"/>
  <c r="F880" i="5" s="1"/>
  <c r="E881" i="5"/>
  <c r="F881" i="5" s="1"/>
  <c r="E882" i="5"/>
  <c r="F882" i="5" s="1"/>
  <c r="E883" i="5"/>
  <c r="F883" i="5" s="1"/>
  <c r="E884" i="5"/>
  <c r="F884" i="5" s="1"/>
  <c r="E885" i="5"/>
  <c r="F885" i="5" s="1"/>
  <c r="E886" i="5"/>
  <c r="F886" i="5" s="1"/>
  <c r="E887" i="5"/>
  <c r="F887" i="5" s="1"/>
  <c r="E888" i="5"/>
  <c r="F888" i="5" s="1"/>
  <c r="E889" i="5"/>
  <c r="F889" i="5" s="1"/>
  <c r="E890" i="5"/>
  <c r="F890" i="5" s="1"/>
  <c r="E891" i="5"/>
  <c r="F891" i="5" s="1"/>
  <c r="E892" i="5"/>
  <c r="F892" i="5" s="1"/>
  <c r="E894" i="5"/>
  <c r="E895" i="5"/>
  <c r="F895" i="5" s="1"/>
  <c r="E896" i="5"/>
  <c r="E897" i="5"/>
  <c r="E898" i="5"/>
  <c r="F898" i="5" s="1"/>
  <c r="E899" i="5"/>
  <c r="F899" i="5" s="1"/>
  <c r="E900" i="5"/>
  <c r="F900" i="5" s="1"/>
  <c r="E901" i="5"/>
  <c r="F901" i="5" s="1"/>
  <c r="E902" i="5"/>
  <c r="F902" i="5" s="1"/>
  <c r="E903" i="5"/>
  <c r="F903" i="5" s="1"/>
  <c r="E904" i="5"/>
  <c r="F904" i="5" s="1"/>
  <c r="E905" i="5"/>
  <c r="F905" i="5" s="1"/>
  <c r="E906" i="5"/>
  <c r="F906" i="5" s="1"/>
  <c r="E907" i="5"/>
  <c r="F907" i="5" s="1"/>
  <c r="E908" i="5"/>
  <c r="F908" i="5" s="1"/>
  <c r="E909" i="5"/>
  <c r="F909" i="5" s="1"/>
  <c r="E911" i="5"/>
  <c r="F911" i="5" s="1"/>
  <c r="E912" i="5"/>
  <c r="F912" i="5" s="1"/>
  <c r="E913" i="5"/>
  <c r="F913" i="5" s="1"/>
  <c r="E914" i="5"/>
  <c r="F914" i="5" s="1"/>
  <c r="E915" i="5"/>
  <c r="F915" i="5" s="1"/>
  <c r="E916" i="5"/>
  <c r="F916" i="5" s="1"/>
  <c r="E917" i="5"/>
  <c r="F917" i="5" s="1"/>
  <c r="E918" i="5"/>
  <c r="F918" i="5" s="1"/>
  <c r="E919" i="5"/>
  <c r="F919" i="5" s="1"/>
  <c r="E920" i="5"/>
  <c r="F920" i="5" s="1"/>
  <c r="E921" i="5"/>
  <c r="F921" i="5" s="1"/>
  <c r="E922" i="5"/>
  <c r="F922" i="5" s="1"/>
  <c r="E923" i="5"/>
  <c r="F923" i="5" s="1"/>
  <c r="E924" i="5"/>
  <c r="F924" i="5" s="1"/>
  <c r="E925" i="5"/>
  <c r="F925" i="5" s="1"/>
  <c r="E926" i="5"/>
  <c r="F926" i="5" s="1"/>
  <c r="E928" i="5"/>
  <c r="F928" i="5" s="1"/>
  <c r="E929" i="5"/>
  <c r="E930" i="5"/>
  <c r="F930" i="5" s="1"/>
  <c r="E931" i="5"/>
  <c r="E932" i="5"/>
  <c r="E933" i="5"/>
  <c r="F933" i="5" s="1"/>
  <c r="E934" i="5"/>
  <c r="F934" i="5" s="1"/>
  <c r="E935" i="5"/>
  <c r="F935" i="5" s="1"/>
  <c r="E936" i="5"/>
  <c r="F936" i="5" s="1"/>
  <c r="E937" i="5"/>
  <c r="F937" i="5" s="1"/>
  <c r="E938" i="5"/>
  <c r="F938" i="5" s="1"/>
  <c r="E939" i="5"/>
  <c r="F939" i="5" s="1"/>
  <c r="E940" i="5"/>
  <c r="F940" i="5" s="1"/>
  <c r="E941" i="5"/>
  <c r="F941" i="5" s="1"/>
  <c r="E943" i="5"/>
  <c r="F943" i="5" s="1"/>
  <c r="E944" i="5"/>
  <c r="F944" i="5" s="1"/>
  <c r="E945" i="5"/>
  <c r="F945" i="5" s="1"/>
  <c r="E946" i="5"/>
  <c r="F946" i="5" s="1"/>
  <c r="E947" i="5"/>
  <c r="F947" i="5" s="1"/>
  <c r="E948" i="5"/>
  <c r="F948" i="5" s="1"/>
  <c r="E949" i="5"/>
  <c r="F949" i="5" s="1"/>
  <c r="E950" i="5"/>
  <c r="F950" i="5" s="1"/>
  <c r="E951" i="5"/>
  <c r="F951" i="5" s="1"/>
  <c r="E952" i="5"/>
  <c r="F952" i="5" s="1"/>
  <c r="E953" i="5"/>
  <c r="F953" i="5" s="1"/>
  <c r="E954" i="5"/>
  <c r="F954" i="5" s="1"/>
  <c r="E955" i="5"/>
  <c r="F955" i="5" s="1"/>
  <c r="E956" i="5"/>
  <c r="F956" i="5" s="1"/>
  <c r="E957" i="5"/>
  <c r="F957" i="5" s="1"/>
  <c r="E958" i="5"/>
  <c r="F958" i="5" s="1"/>
  <c r="E959" i="5"/>
  <c r="F959" i="5" s="1"/>
  <c r="E960" i="5"/>
  <c r="F960" i="5" s="1"/>
  <c r="E962" i="5"/>
  <c r="F962" i="5" s="1"/>
  <c r="E963" i="5"/>
  <c r="F963" i="5" s="1"/>
  <c r="E964" i="5"/>
  <c r="E965" i="5"/>
  <c r="F965" i="5" s="1"/>
  <c r="E966" i="5"/>
  <c r="E967" i="5"/>
  <c r="F967" i="5" s="1"/>
  <c r="E968" i="5"/>
  <c r="F968" i="5" s="1"/>
  <c r="E969" i="5"/>
  <c r="F969" i="5" s="1"/>
  <c r="E970" i="5"/>
  <c r="F970" i="5" s="1"/>
  <c r="E971" i="5"/>
  <c r="F971" i="5" s="1"/>
  <c r="E972" i="5"/>
  <c r="E973" i="5"/>
  <c r="F973" i="5" s="1"/>
  <c r="E974" i="5"/>
  <c r="F974" i="5" s="1"/>
  <c r="E975" i="5"/>
  <c r="F975" i="5" s="1"/>
  <c r="E976" i="5"/>
  <c r="F976" i="5" s="1"/>
  <c r="E977" i="5"/>
  <c r="F977" i="5" s="1"/>
  <c r="E978" i="5"/>
  <c r="F978" i="5" s="1"/>
  <c r="E979" i="5"/>
  <c r="F979" i="5" s="1"/>
  <c r="E980" i="5"/>
  <c r="F980" i="5" s="1"/>
  <c r="E981" i="5"/>
  <c r="F981" i="5" s="1"/>
  <c r="E983" i="5"/>
  <c r="F983" i="5" s="1"/>
  <c r="E984" i="5"/>
  <c r="F984" i="5" s="1"/>
  <c r="E985" i="5"/>
  <c r="F985" i="5" s="1"/>
  <c r="E986" i="5"/>
  <c r="F986" i="5" s="1"/>
  <c r="E987" i="5"/>
  <c r="F987" i="5" s="1"/>
  <c r="E988" i="5"/>
  <c r="F988" i="5" s="1"/>
  <c r="E989" i="5"/>
  <c r="F989" i="5" s="1"/>
  <c r="E990" i="5"/>
  <c r="F990" i="5" s="1"/>
  <c r="E991" i="5"/>
  <c r="F991" i="5" s="1"/>
  <c r="E992" i="5"/>
  <c r="F992" i="5" s="1"/>
  <c r="E993" i="5"/>
  <c r="F993" i="5" s="1"/>
  <c r="E994" i="5"/>
  <c r="F994" i="5" s="1"/>
  <c r="E995" i="5"/>
  <c r="F995" i="5" s="1"/>
  <c r="E996" i="5"/>
  <c r="F996" i="5" s="1"/>
  <c r="E997" i="5"/>
  <c r="F997" i="5" s="1"/>
  <c r="E998" i="5"/>
  <c r="F998" i="5" s="1"/>
  <c r="E999" i="5"/>
  <c r="F999" i="5" s="1"/>
  <c r="E1000" i="5"/>
  <c r="F1000" i="5" s="1"/>
  <c r="E1002" i="5"/>
  <c r="F1002" i="5" s="1"/>
  <c r="E1003" i="5"/>
  <c r="F1003" i="5" s="1"/>
  <c r="E1004" i="5"/>
  <c r="E1005" i="5"/>
  <c r="F1005" i="5" s="1"/>
  <c r="E1006" i="5"/>
  <c r="E1007" i="5"/>
  <c r="F1007" i="5" s="1"/>
  <c r="E1008" i="5"/>
  <c r="E1009" i="5"/>
  <c r="F1009" i="5" s="1"/>
  <c r="E1010" i="5"/>
  <c r="F1010" i="5" s="1"/>
  <c r="E1011" i="5"/>
  <c r="F1011" i="5" s="1"/>
  <c r="E1012" i="5"/>
  <c r="F1012" i="5" s="1"/>
  <c r="E1013" i="5"/>
  <c r="F1013" i="5" s="1"/>
  <c r="E1014" i="5"/>
  <c r="F1014" i="5" s="1"/>
  <c r="E1015" i="5"/>
  <c r="F1015" i="5" s="1"/>
  <c r="E1016" i="5"/>
  <c r="F1016" i="5" s="1"/>
  <c r="E1017" i="5"/>
  <c r="F1017" i="5" s="1"/>
  <c r="E1018" i="5"/>
  <c r="F1018" i="5" s="1"/>
  <c r="E1019" i="5"/>
  <c r="F1019" i="5" s="1"/>
  <c r="E1020" i="5"/>
  <c r="F1020" i="5" s="1"/>
  <c r="E1022" i="5"/>
  <c r="F1022" i="5" s="1"/>
  <c r="E1023" i="5"/>
  <c r="F1023" i="5" s="1"/>
  <c r="E1024" i="5"/>
  <c r="F1024" i="5" s="1"/>
  <c r="E1025" i="5"/>
  <c r="F1025" i="5" s="1"/>
  <c r="E1026" i="5"/>
  <c r="F1026" i="5" s="1"/>
  <c r="E1027" i="5"/>
  <c r="F1027" i="5" s="1"/>
  <c r="E1028" i="5"/>
  <c r="F1028" i="5" s="1"/>
  <c r="E1029" i="5"/>
  <c r="F1029" i="5" s="1"/>
  <c r="E1030" i="5"/>
  <c r="F1030" i="5" s="1"/>
  <c r="E1031" i="5"/>
  <c r="F1031" i="5" s="1"/>
  <c r="E1032" i="5"/>
  <c r="F1032" i="5" s="1"/>
  <c r="E1033" i="5"/>
  <c r="F1033" i="5" s="1"/>
  <c r="E1034" i="5"/>
  <c r="F1034" i="5" s="1"/>
  <c r="E1035" i="5"/>
  <c r="F1035" i="5" s="1"/>
  <c r="E1036" i="5"/>
  <c r="F1036" i="5" s="1"/>
  <c r="E1037" i="5"/>
  <c r="F1037" i="5" s="1"/>
  <c r="E1038" i="5"/>
  <c r="F1038" i="5" s="1"/>
  <c r="E1040" i="5"/>
  <c r="E1041" i="5"/>
  <c r="E1042" i="5"/>
  <c r="F1042" i="5" s="1"/>
  <c r="E1043" i="5"/>
  <c r="E1044" i="5"/>
  <c r="F1044" i="5" s="1"/>
  <c r="E1045" i="5"/>
  <c r="F1045" i="5" s="1"/>
  <c r="E1046" i="5"/>
  <c r="F1046" i="5" s="1"/>
  <c r="E1047" i="5"/>
  <c r="F1047" i="5" s="1"/>
  <c r="E1048" i="5"/>
  <c r="F1048" i="5" s="1"/>
  <c r="E1049" i="5"/>
  <c r="F1049" i="5" s="1"/>
  <c r="E1050" i="5"/>
  <c r="F1050" i="5" s="1"/>
  <c r="E1051" i="5"/>
  <c r="F1051" i="5" s="1"/>
  <c r="E1052" i="5"/>
  <c r="F1052" i="5" s="1"/>
  <c r="E1053" i="5"/>
  <c r="F1053" i="5" s="1"/>
  <c r="E1054" i="5"/>
  <c r="F1054" i="5" s="1"/>
  <c r="E1055" i="5"/>
  <c r="F1055" i="5" s="1"/>
  <c r="E1056" i="5"/>
  <c r="F1056" i="5" s="1"/>
  <c r="E1057" i="5"/>
  <c r="F1057" i="5" s="1"/>
  <c r="E1058" i="5"/>
  <c r="F1058" i="5" s="1"/>
  <c r="E1059" i="5"/>
  <c r="F1059" i="5" s="1"/>
  <c r="E1060" i="5"/>
  <c r="F1060" i="5" s="1"/>
  <c r="E1061" i="5"/>
  <c r="F1061" i="5" s="1"/>
  <c r="E1062" i="5"/>
  <c r="F1062" i="5" s="1"/>
  <c r="E1063" i="5"/>
  <c r="F1063" i="5" s="1"/>
  <c r="E1064" i="5"/>
  <c r="F1064" i="5" s="1"/>
  <c r="E1065" i="5"/>
  <c r="F1065" i="5" s="1"/>
  <c r="E1066" i="5"/>
  <c r="F1066" i="5" s="1"/>
  <c r="E1067" i="5"/>
  <c r="F1067" i="5" s="1"/>
  <c r="E1068" i="5"/>
  <c r="F1068" i="5" s="1"/>
  <c r="E1070" i="5"/>
  <c r="F1070" i="5" s="1"/>
  <c r="E1071" i="5"/>
  <c r="F1071" i="5" s="1"/>
  <c r="E1072" i="5"/>
  <c r="F1072" i="5" s="1"/>
  <c r="E1073" i="5"/>
  <c r="F1073" i="5" s="1"/>
  <c r="E1074" i="5"/>
  <c r="F1074" i="5" s="1"/>
  <c r="E1075" i="5"/>
  <c r="E1076" i="5"/>
  <c r="E1077" i="5"/>
  <c r="F1077" i="5" s="1"/>
  <c r="E1078" i="5"/>
  <c r="F1078" i="5" s="1"/>
  <c r="E1079" i="5"/>
  <c r="F1079" i="5" s="1"/>
  <c r="E1080" i="5"/>
  <c r="F1080" i="5" s="1"/>
  <c r="E1081" i="5"/>
  <c r="F1081" i="5" s="1"/>
  <c r="E1082" i="5"/>
  <c r="F1082" i="5" s="1"/>
  <c r="E1083" i="5"/>
  <c r="F1083" i="5" s="1"/>
  <c r="E1084" i="5"/>
  <c r="F1084" i="5" s="1"/>
  <c r="E1085" i="5"/>
  <c r="F1085" i="5" s="1"/>
  <c r="E1086" i="5"/>
  <c r="F1086" i="5" s="1"/>
  <c r="E1087" i="5"/>
  <c r="F1087" i="5" s="1"/>
  <c r="E1088" i="5"/>
  <c r="F1088" i="5" s="1"/>
  <c r="E1089" i="5"/>
  <c r="F1089" i="5" s="1"/>
  <c r="E1091" i="5"/>
  <c r="F1091" i="5" s="1"/>
  <c r="E1092" i="5"/>
  <c r="F1092" i="5" s="1"/>
  <c r="E1093" i="5"/>
  <c r="F1093" i="5" s="1"/>
  <c r="E1094" i="5"/>
  <c r="F1094" i="5" s="1"/>
  <c r="E1095" i="5"/>
  <c r="F1095" i="5" s="1"/>
  <c r="E1096" i="5"/>
  <c r="F1096" i="5" s="1"/>
  <c r="E1097" i="5"/>
  <c r="F1097" i="5" s="1"/>
  <c r="E1098" i="5"/>
  <c r="F1098" i="5" s="1"/>
  <c r="E1099" i="5"/>
  <c r="F1099" i="5" s="1"/>
  <c r="E1100" i="5"/>
  <c r="F1100" i="5" s="1"/>
  <c r="E1101" i="5"/>
  <c r="F1101" i="5" s="1"/>
  <c r="E1102" i="5"/>
  <c r="F1102" i="5" s="1"/>
  <c r="E1103" i="5"/>
  <c r="F1103" i="5" s="1"/>
  <c r="E1104" i="5"/>
  <c r="F1104" i="5" s="1"/>
  <c r="E1105" i="5"/>
  <c r="F1105" i="5" s="1"/>
  <c r="E1106" i="5"/>
  <c r="F1106" i="5" s="1"/>
  <c r="E1107" i="5"/>
  <c r="E1108" i="5"/>
  <c r="E1109" i="5"/>
  <c r="F1109" i="5" s="1"/>
  <c r="E1110" i="5"/>
  <c r="E1111" i="5"/>
  <c r="F1111" i="5" s="1"/>
  <c r="E1113" i="5"/>
  <c r="F1113" i="5" s="1"/>
  <c r="E1114" i="5"/>
  <c r="F1114" i="5" s="1"/>
  <c r="E1115" i="5"/>
  <c r="F1115" i="5" s="1"/>
  <c r="E1116" i="5"/>
  <c r="F1116" i="5" s="1"/>
  <c r="E1117" i="5"/>
  <c r="F1117" i="5" s="1"/>
  <c r="E1118" i="5"/>
  <c r="F1118" i="5" s="1"/>
  <c r="E1119" i="5"/>
  <c r="F1119" i="5" s="1"/>
  <c r="E1120" i="5"/>
  <c r="F1120" i="5" s="1"/>
  <c r="E1121" i="5"/>
  <c r="F1121" i="5" s="1"/>
  <c r="E1122" i="5"/>
  <c r="F1122" i="5" s="1"/>
  <c r="E1123" i="5"/>
  <c r="F1123" i="5" s="1"/>
  <c r="E1124" i="5"/>
  <c r="F1124" i="5" s="1"/>
  <c r="E1125" i="5"/>
  <c r="F1125" i="5" s="1"/>
  <c r="E1126" i="5"/>
  <c r="F1126" i="5" s="1"/>
  <c r="E1127" i="5"/>
  <c r="F1127" i="5" s="1"/>
  <c r="E1128" i="5"/>
  <c r="F1128" i="5" s="1"/>
  <c r="E1129" i="5"/>
  <c r="F1129" i="5" s="1"/>
  <c r="E1130" i="5"/>
  <c r="F1130" i="5" s="1"/>
  <c r="E1131" i="5"/>
  <c r="F1131" i="5" s="1"/>
  <c r="E1132" i="5"/>
  <c r="F1132" i="5" s="1"/>
  <c r="E1133" i="5"/>
  <c r="F1133" i="5" s="1"/>
  <c r="E1134" i="5"/>
  <c r="F1134" i="5" s="1"/>
  <c r="E1135" i="5"/>
  <c r="F1135" i="5" s="1"/>
  <c r="E1137" i="5"/>
  <c r="F1137" i="5" s="1"/>
  <c r="E1138" i="5"/>
  <c r="F1138" i="5" s="1"/>
  <c r="E1139" i="5"/>
  <c r="E1140" i="5"/>
  <c r="E1141" i="5"/>
  <c r="F1141" i="5" s="1"/>
  <c r="E1142" i="5"/>
  <c r="E1143" i="5"/>
  <c r="F1143" i="5" s="1"/>
  <c r="E1144" i="5"/>
  <c r="F1144" i="5" s="1"/>
  <c r="E1145" i="5"/>
  <c r="F1145" i="5" s="1"/>
  <c r="E1146" i="5"/>
  <c r="F1146" i="5" s="1"/>
  <c r="E1147" i="5"/>
  <c r="F1147" i="5" s="1"/>
  <c r="E1148" i="5"/>
  <c r="F1148" i="5" s="1"/>
  <c r="E1149" i="5"/>
  <c r="F1149" i="5" s="1"/>
  <c r="E1150" i="5"/>
  <c r="F1150" i="5" s="1"/>
  <c r="E1151" i="5"/>
  <c r="F1151" i="5" s="1"/>
  <c r="E1152" i="5"/>
  <c r="F1152" i="5" s="1"/>
  <c r="E1153" i="5"/>
  <c r="F1153" i="5" s="1"/>
  <c r="E1154" i="5"/>
  <c r="F1154" i="5" s="1"/>
  <c r="E1156" i="5"/>
  <c r="F1156" i="5" s="1"/>
  <c r="E1157" i="5"/>
  <c r="F1157" i="5" s="1"/>
  <c r="E1158" i="5"/>
  <c r="F1158" i="5" s="1"/>
  <c r="E1159" i="5"/>
  <c r="F1159" i="5" s="1"/>
  <c r="E1160" i="5"/>
  <c r="F1160" i="5" s="1"/>
  <c r="E1161" i="5"/>
  <c r="F1161" i="5" s="1"/>
  <c r="E1162" i="5"/>
  <c r="F1162" i="5" s="1"/>
  <c r="E1163" i="5"/>
  <c r="F1163" i="5" s="1"/>
  <c r="E1164" i="5"/>
  <c r="F1164" i="5" s="1"/>
  <c r="E1165" i="5"/>
  <c r="F1165" i="5" s="1"/>
  <c r="E1166" i="5"/>
  <c r="F1166" i="5" s="1"/>
  <c r="E1167" i="5"/>
  <c r="F1167" i="5" s="1"/>
  <c r="E1168" i="5"/>
  <c r="F1168" i="5" s="1"/>
  <c r="E1169" i="5"/>
  <c r="F1169" i="5" s="1"/>
  <c r="E1170" i="5"/>
  <c r="F1170" i="5" s="1"/>
  <c r="E1171" i="5"/>
  <c r="E1172" i="5"/>
  <c r="E1173" i="5"/>
  <c r="F1173" i="5" s="1"/>
  <c r="E1174" i="5"/>
  <c r="E1175" i="5"/>
  <c r="F1175" i="5" s="1"/>
  <c r="E1176" i="5"/>
  <c r="F1176" i="5" s="1"/>
  <c r="E1177" i="5"/>
  <c r="F1177" i="5" s="1"/>
  <c r="E1178" i="5"/>
  <c r="F1178" i="5" s="1"/>
  <c r="E1180" i="5"/>
  <c r="F1180" i="5" s="1"/>
  <c r="E1181" i="5"/>
  <c r="F1181" i="5" s="1"/>
  <c r="E1182" i="5"/>
  <c r="F1182" i="5" s="1"/>
  <c r="E1183" i="5"/>
  <c r="F1183" i="5" s="1"/>
  <c r="E1184" i="5"/>
  <c r="F1184" i="5" s="1"/>
  <c r="E1185" i="5"/>
  <c r="F1185" i="5" s="1"/>
  <c r="E1186" i="5"/>
  <c r="F1186" i="5" s="1"/>
  <c r="E1187" i="5"/>
  <c r="F1187" i="5" s="1"/>
  <c r="E1188" i="5"/>
  <c r="F1188" i="5" s="1"/>
  <c r="E1189" i="5"/>
  <c r="F1189" i="5" s="1"/>
  <c r="E1190" i="5"/>
  <c r="F1190" i="5" s="1"/>
  <c r="E1191" i="5"/>
  <c r="F1191" i="5" s="1"/>
  <c r="E1192" i="5"/>
  <c r="F1192" i="5" s="1"/>
  <c r="E1193" i="5"/>
  <c r="F1193" i="5" s="1"/>
  <c r="E1194" i="5"/>
  <c r="F1194" i="5" s="1"/>
  <c r="E1196" i="5"/>
  <c r="F1196" i="5" s="1"/>
  <c r="E1197" i="5"/>
  <c r="F1197" i="5" s="1"/>
  <c r="E1198" i="5"/>
  <c r="F1198" i="5" s="1"/>
  <c r="E1199" i="5"/>
  <c r="F1199" i="5" s="1"/>
  <c r="E1200" i="5"/>
  <c r="F1200" i="5" s="1"/>
  <c r="E1201" i="5"/>
  <c r="F1201" i="5" s="1"/>
  <c r="E1202" i="5"/>
  <c r="F1202" i="5" s="1"/>
  <c r="E1203" i="5"/>
  <c r="E1204" i="5"/>
  <c r="E1205" i="5"/>
  <c r="F1205" i="5" s="1"/>
  <c r="E1206" i="5"/>
  <c r="E1207" i="5"/>
  <c r="F1207" i="5" s="1"/>
  <c r="E1208" i="5"/>
  <c r="F1208" i="5" s="1"/>
  <c r="E1209" i="5"/>
  <c r="F1209" i="5" s="1"/>
  <c r="E1210" i="5"/>
  <c r="F1210" i="5" s="1"/>
  <c r="E1211" i="5"/>
  <c r="F1211" i="5" s="1"/>
  <c r="E1212" i="5"/>
  <c r="F1212" i="5" s="1"/>
  <c r="E1213" i="5"/>
  <c r="F1213" i="5" s="1"/>
  <c r="E1214" i="5"/>
  <c r="F1214" i="5" s="1"/>
  <c r="E1215" i="5"/>
  <c r="F1215" i="5" s="1"/>
  <c r="E1216" i="5"/>
  <c r="F1216" i="5" s="1"/>
  <c r="E1217" i="5"/>
  <c r="F1217" i="5" s="1"/>
  <c r="E1218" i="5"/>
  <c r="F1218" i="5" s="1"/>
  <c r="E1220" i="5"/>
  <c r="F1220" i="5" s="1"/>
  <c r="E1221" i="5"/>
  <c r="F1221" i="5" s="1"/>
  <c r="E1222" i="5"/>
  <c r="F1222" i="5" s="1"/>
  <c r="E1223" i="5"/>
  <c r="F1223" i="5" s="1"/>
  <c r="E1224" i="5"/>
  <c r="F1224" i="5" s="1"/>
  <c r="E1225" i="5"/>
  <c r="F1225" i="5" s="1"/>
  <c r="E1226" i="5"/>
  <c r="F1226" i="5" s="1"/>
  <c r="E1227" i="5"/>
  <c r="F1227" i="5" s="1"/>
  <c r="E1228" i="5"/>
  <c r="F1228" i="5" s="1"/>
  <c r="E1229" i="5"/>
  <c r="F1229" i="5" s="1"/>
  <c r="E1230" i="5"/>
  <c r="F1230" i="5" s="1"/>
  <c r="E1231" i="5"/>
  <c r="F1231" i="5" s="1"/>
  <c r="E1232" i="5"/>
  <c r="F1232" i="5" s="1"/>
  <c r="E1233" i="5"/>
  <c r="F1233" i="5" s="1"/>
  <c r="E1235" i="5"/>
  <c r="E1236" i="5"/>
  <c r="E1237" i="5"/>
  <c r="F1237" i="5" s="1"/>
  <c r="E1238" i="5"/>
  <c r="E1239" i="5"/>
  <c r="F1239" i="5" s="1"/>
  <c r="E1240" i="5"/>
  <c r="F1240" i="5" s="1"/>
  <c r="E1241" i="5"/>
  <c r="F1241" i="5" s="1"/>
  <c r="E1242" i="5"/>
  <c r="F1242" i="5" s="1"/>
  <c r="E1244" i="5"/>
  <c r="F1244" i="5" s="1"/>
  <c r="E1245" i="5"/>
  <c r="F1245" i="5" s="1"/>
  <c r="E1246" i="5"/>
  <c r="F1246" i="5" s="1"/>
  <c r="E1247" i="5"/>
  <c r="F1247" i="5" s="1"/>
  <c r="E1248" i="5"/>
  <c r="F1248" i="5" s="1"/>
  <c r="E1249" i="5"/>
  <c r="F1249" i="5" s="1"/>
  <c r="E1250" i="5"/>
  <c r="F1250" i="5" s="1"/>
  <c r="E1251" i="5"/>
  <c r="F1251" i="5" s="1"/>
  <c r="E1252" i="5"/>
  <c r="F1252" i="5" s="1"/>
  <c r="E1253" i="5"/>
  <c r="F1253" i="5" s="1"/>
  <c r="E1254" i="5"/>
  <c r="F1254" i="5" s="1"/>
  <c r="E1255" i="5"/>
  <c r="F1255" i="5" s="1"/>
  <c r="E1256" i="5"/>
  <c r="F1256" i="5" s="1"/>
  <c r="E1257" i="5"/>
  <c r="F1257" i="5" s="1"/>
  <c r="E1258" i="5"/>
  <c r="F1258" i="5" s="1"/>
  <c r="E1259" i="5"/>
  <c r="F1259" i="5" s="1"/>
  <c r="E1260" i="5"/>
  <c r="F1260" i="5" s="1"/>
  <c r="E1261" i="5"/>
  <c r="F1261" i="5" s="1"/>
  <c r="E1262" i="5"/>
  <c r="F1262" i="5" s="1"/>
  <c r="E1263" i="5"/>
  <c r="F1263" i="5" s="1"/>
  <c r="E1265" i="5"/>
  <c r="F1265" i="5" s="1"/>
  <c r="E1266" i="5"/>
  <c r="F1266" i="5" s="1"/>
  <c r="E1267" i="5"/>
  <c r="E1268" i="5"/>
  <c r="E1269" i="5"/>
  <c r="F1269" i="5" s="1"/>
  <c r="E1270" i="5"/>
  <c r="E1271" i="5"/>
  <c r="F1271" i="5" s="1"/>
  <c r="E1272" i="5"/>
  <c r="F1272" i="5" s="1"/>
  <c r="E1273" i="5"/>
  <c r="F1273" i="5" s="1"/>
  <c r="E1274" i="5"/>
  <c r="F1274" i="5" s="1"/>
  <c r="E1275" i="5"/>
  <c r="F1275" i="5" s="1"/>
  <c r="E1276" i="5"/>
  <c r="F1276" i="5" s="1"/>
  <c r="E1277" i="5"/>
  <c r="F1277" i="5" s="1"/>
  <c r="E1278" i="5"/>
  <c r="F1278" i="5" s="1"/>
  <c r="E1279" i="5"/>
  <c r="F1279" i="5" s="1"/>
  <c r="E1280" i="5"/>
  <c r="F1280" i="5" s="1"/>
  <c r="E1281" i="5"/>
  <c r="F1281" i="5" s="1"/>
  <c r="E1282" i="5"/>
  <c r="F1282" i="5" s="1"/>
  <c r="E1283" i="5"/>
  <c r="F1283" i="5" s="1"/>
  <c r="E1285" i="5"/>
  <c r="F1285" i="5" s="1"/>
  <c r="E1286" i="5"/>
  <c r="F1286" i="5" s="1"/>
  <c r="E1287" i="5"/>
  <c r="F1287" i="5" s="1"/>
  <c r="E1288" i="5"/>
  <c r="F1288" i="5" s="1"/>
  <c r="E1289" i="5"/>
  <c r="F1289" i="5" s="1"/>
  <c r="E1290" i="5"/>
  <c r="F1290" i="5" s="1"/>
  <c r="E1291" i="5"/>
  <c r="F1291" i="5" s="1"/>
  <c r="E1292" i="5"/>
  <c r="F1292" i="5" s="1"/>
  <c r="E1293" i="5"/>
  <c r="F1293" i="5" s="1"/>
  <c r="E1294" i="5"/>
  <c r="F1294" i="5" s="1"/>
  <c r="E1295" i="5"/>
  <c r="F1295" i="5" s="1"/>
  <c r="E1296" i="5"/>
  <c r="F1296" i="5" s="1"/>
  <c r="E1297" i="5"/>
  <c r="F1297" i="5" s="1"/>
  <c r="E1298" i="5"/>
  <c r="F1298" i="5" s="1"/>
  <c r="E1299" i="5"/>
  <c r="E1300" i="5"/>
  <c r="E1301" i="5"/>
  <c r="F1301" i="5" s="1"/>
  <c r="E1302" i="5"/>
  <c r="E1304" i="5"/>
  <c r="F1304" i="5" s="1"/>
  <c r="E1305" i="5"/>
  <c r="F1305" i="5" s="1"/>
  <c r="E1306" i="5"/>
  <c r="F1306" i="5" s="1"/>
  <c r="E1307" i="5"/>
  <c r="F1307" i="5" s="1"/>
  <c r="E1308" i="5"/>
  <c r="F1308" i="5" s="1"/>
  <c r="E1309" i="5"/>
  <c r="F1309" i="5" s="1"/>
  <c r="E1310" i="5"/>
  <c r="F1310" i="5" s="1"/>
  <c r="E1311" i="5"/>
  <c r="F1311" i="5" s="1"/>
  <c r="E1312" i="5"/>
  <c r="F1312" i="5" s="1"/>
  <c r="E1313" i="5"/>
  <c r="F1313" i="5" s="1"/>
  <c r="E1314" i="5"/>
  <c r="F1314" i="5" s="1"/>
  <c r="E1315" i="5"/>
  <c r="F1315" i="5" s="1"/>
  <c r="E1317" i="5"/>
  <c r="F1317" i="5" s="1"/>
  <c r="E1318" i="5"/>
  <c r="F1318" i="5" s="1"/>
  <c r="E1319" i="5"/>
  <c r="F1319" i="5" s="1"/>
  <c r="E1320" i="5"/>
  <c r="F1320" i="5" s="1"/>
  <c r="E1321" i="5"/>
  <c r="F1321" i="5" s="1"/>
  <c r="E1322" i="5"/>
  <c r="F1322" i="5" s="1"/>
  <c r="E1323" i="5"/>
  <c r="F1323" i="5" s="1"/>
  <c r="E1324" i="5"/>
  <c r="F1324" i="5" s="1"/>
  <c r="E1325" i="5"/>
  <c r="F1325" i="5" s="1"/>
  <c r="E1326" i="5"/>
  <c r="F1326" i="5" s="1"/>
  <c r="E1327" i="5"/>
  <c r="F1327" i="5" s="1"/>
  <c r="E1328" i="5"/>
  <c r="F1328" i="5" s="1"/>
  <c r="E1329" i="5"/>
  <c r="F1329" i="5" s="1"/>
  <c r="E1330" i="5"/>
  <c r="F1330" i="5" s="1"/>
  <c r="E1331" i="5"/>
  <c r="F1331" i="5" s="1"/>
  <c r="E1333" i="5"/>
  <c r="F1333" i="5" s="1"/>
  <c r="E1334" i="5"/>
  <c r="E1335" i="5"/>
  <c r="F1335" i="5" s="1"/>
  <c r="E1336" i="5"/>
  <c r="F1336" i="5" s="1"/>
  <c r="E1337" i="5"/>
  <c r="F1337" i="5" s="1"/>
  <c r="E1338" i="5"/>
  <c r="F1338" i="5" s="1"/>
  <c r="E1339" i="5"/>
  <c r="F1339" i="5" s="1"/>
  <c r="E1340" i="5"/>
  <c r="F1340" i="5" s="1"/>
  <c r="E1341" i="5"/>
  <c r="F1341" i="5" s="1"/>
  <c r="E1343" i="5"/>
  <c r="F1343" i="5" s="1"/>
  <c r="E1344" i="5"/>
  <c r="F1344" i="5" s="1"/>
  <c r="E1345" i="5"/>
  <c r="F1345" i="5" s="1"/>
  <c r="E1346" i="5"/>
  <c r="F1346" i="5" s="1"/>
  <c r="E1347" i="5"/>
  <c r="F1347" i="5" s="1"/>
  <c r="E1348" i="5"/>
  <c r="F1348" i="5" s="1"/>
  <c r="E1349" i="5"/>
  <c r="F1349" i="5" s="1"/>
  <c r="E1350" i="5"/>
  <c r="F1350" i="5" s="1"/>
  <c r="E1351" i="5"/>
  <c r="F1351" i="5" s="1"/>
  <c r="E1352" i="5"/>
  <c r="F1352" i="5" s="1"/>
  <c r="E1353" i="5"/>
  <c r="F1353" i="5" s="1"/>
  <c r="E1354" i="5"/>
  <c r="F1354" i="5" s="1"/>
  <c r="E1355" i="5"/>
  <c r="F1355" i="5" s="1"/>
  <c r="E1356" i="5"/>
  <c r="F1356" i="5" s="1"/>
  <c r="E1358" i="5"/>
  <c r="F1358" i="5" s="1"/>
  <c r="E1359" i="5"/>
  <c r="E1360" i="5"/>
  <c r="E1361" i="5"/>
  <c r="E1362" i="5"/>
  <c r="F1362" i="5" s="1"/>
  <c r="E1363" i="5"/>
  <c r="F1363" i="5" s="1"/>
  <c r="E1364" i="5"/>
  <c r="F1364" i="5" s="1"/>
  <c r="E1365" i="5"/>
  <c r="F1365" i="5" s="1"/>
  <c r="E1366" i="5"/>
  <c r="F1366" i="5" s="1"/>
  <c r="E1367" i="5"/>
  <c r="F1367" i="5" s="1"/>
  <c r="E1368" i="5"/>
  <c r="F1368" i="5" s="1"/>
  <c r="E1369" i="5"/>
  <c r="F1369" i="5" s="1"/>
  <c r="E1370" i="5"/>
  <c r="F1370" i="5" s="1"/>
  <c r="E1371" i="5"/>
  <c r="F1371" i="5" s="1"/>
  <c r="E1372" i="5"/>
  <c r="F1372" i="5" s="1"/>
  <c r="E1373" i="5"/>
  <c r="F1373" i="5" s="1"/>
  <c r="E1375" i="5"/>
  <c r="E1376" i="5"/>
  <c r="E1377" i="5"/>
  <c r="E1378" i="5"/>
  <c r="F1378" i="5" s="1"/>
  <c r="E1379" i="5"/>
  <c r="F1379" i="5" s="1"/>
  <c r="E1380" i="5"/>
  <c r="F1380" i="5" s="1"/>
  <c r="E1381" i="5"/>
  <c r="F1381" i="5" s="1"/>
  <c r="E1382" i="5"/>
  <c r="F1382" i="5" s="1"/>
  <c r="E1383" i="5"/>
  <c r="F1383" i="5" s="1"/>
  <c r="E1384" i="5"/>
  <c r="F1384" i="5" s="1"/>
  <c r="E1385" i="5"/>
  <c r="F1385" i="5" s="1"/>
  <c r="E1386" i="5"/>
  <c r="F1386" i="5" s="1"/>
  <c r="E1387" i="5"/>
  <c r="F1387" i="5" s="1"/>
  <c r="E1388" i="5"/>
  <c r="F1388" i="5" s="1"/>
  <c r="E1389" i="5"/>
  <c r="F1389" i="5" s="1"/>
  <c r="E1391" i="5"/>
  <c r="E1392" i="5"/>
  <c r="E1393" i="5"/>
  <c r="E1394" i="5"/>
  <c r="F1394" i="5" s="1"/>
  <c r="E1395" i="5"/>
  <c r="F1395" i="5" s="1"/>
  <c r="E1396" i="5"/>
  <c r="F1396" i="5" s="1"/>
  <c r="E1397" i="5"/>
  <c r="F1397" i="5" s="1"/>
  <c r="E1398" i="5"/>
  <c r="F1398" i="5" s="1"/>
  <c r="E1399" i="5"/>
  <c r="F1399" i="5" s="1"/>
  <c r="E1400" i="5"/>
  <c r="F1400" i="5" s="1"/>
  <c r="E1401" i="5"/>
  <c r="F1401" i="5" s="1"/>
  <c r="E1402" i="5"/>
  <c r="F1402" i="5" s="1"/>
  <c r="E1403" i="5"/>
  <c r="F1403" i="5" s="1"/>
  <c r="E1404" i="5"/>
  <c r="F1404" i="5" s="1"/>
  <c r="E1405" i="5"/>
  <c r="F1405" i="5" s="1"/>
  <c r="E1406" i="5"/>
  <c r="F1406" i="5" s="1"/>
  <c r="E1407" i="5"/>
  <c r="E1408" i="5"/>
  <c r="E1410" i="5"/>
  <c r="F1410" i="5" s="1"/>
  <c r="E1411" i="5"/>
  <c r="F1411" i="5" s="1"/>
  <c r="E1412" i="5"/>
  <c r="F1412" i="5" s="1"/>
  <c r="E1413" i="5"/>
  <c r="F1413" i="5" s="1"/>
  <c r="E1414" i="5"/>
  <c r="F1414" i="5" s="1"/>
  <c r="E1415" i="5"/>
  <c r="F1415" i="5" s="1"/>
  <c r="E1416" i="5"/>
  <c r="F1416" i="5" s="1"/>
  <c r="E1417" i="5"/>
  <c r="F1417" i="5" s="1"/>
  <c r="E1418" i="5"/>
  <c r="F1418" i="5" s="1"/>
  <c r="E1419" i="5"/>
  <c r="F1419" i="5" s="1"/>
  <c r="E1420" i="5"/>
  <c r="F1420" i="5" s="1"/>
  <c r="E1421" i="5"/>
  <c r="F1421" i="5" s="1"/>
  <c r="E1422" i="5"/>
  <c r="F1422" i="5" s="1"/>
  <c r="E1423" i="5"/>
  <c r="E1424" i="5"/>
  <c r="E1425" i="5"/>
  <c r="E1426" i="5"/>
  <c r="F1426" i="5" s="1"/>
  <c r="E1427" i="5"/>
  <c r="F1427" i="5" s="1"/>
  <c r="E1428" i="5"/>
  <c r="F1428" i="5" s="1"/>
  <c r="E1429" i="5"/>
  <c r="F1429" i="5" s="1"/>
  <c r="E1430" i="5"/>
  <c r="F1430" i="5" s="1"/>
  <c r="E1431" i="5"/>
  <c r="F1431" i="5" s="1"/>
  <c r="E1433" i="5"/>
  <c r="F1433" i="5" s="1"/>
  <c r="E1434" i="5"/>
  <c r="F1434" i="5" s="1"/>
  <c r="E1435" i="5"/>
  <c r="F1435" i="5" s="1"/>
  <c r="E1436" i="5"/>
  <c r="F1436" i="5" s="1"/>
  <c r="E1437" i="5"/>
  <c r="F1437" i="5" s="1"/>
  <c r="E1438" i="5"/>
  <c r="F1438" i="5" s="1"/>
  <c r="E1439" i="5"/>
  <c r="E1440" i="5"/>
  <c r="E1441" i="5"/>
  <c r="E1442" i="5"/>
  <c r="F1442" i="5" s="1"/>
  <c r="E1443" i="5"/>
  <c r="F1443" i="5" s="1"/>
  <c r="E1444" i="5"/>
  <c r="F1444" i="5" s="1"/>
  <c r="E1445" i="5"/>
  <c r="F1445" i="5" s="1"/>
  <c r="E1446" i="5"/>
  <c r="F1446" i="5" s="1"/>
  <c r="E1447" i="5"/>
  <c r="F1447" i="5" s="1"/>
  <c r="E1448" i="5"/>
  <c r="F1448" i="5" s="1"/>
  <c r="E1450" i="5"/>
  <c r="F1450" i="5" s="1"/>
  <c r="E1451" i="5"/>
  <c r="F1451" i="5" s="1"/>
  <c r="E1452" i="5"/>
  <c r="F1452" i="5" s="1"/>
  <c r="E1453" i="5"/>
  <c r="F1453" i="5" s="1"/>
  <c r="E1454" i="5"/>
  <c r="F1454" i="5" s="1"/>
  <c r="E1455" i="5"/>
  <c r="E1456" i="5"/>
  <c r="E1457" i="5"/>
  <c r="E1458" i="5"/>
  <c r="F1458" i="5" s="1"/>
  <c r="E1459" i="5"/>
  <c r="F1459" i="5" s="1"/>
  <c r="E1460" i="5"/>
  <c r="F1460" i="5" s="1"/>
  <c r="E1461" i="5"/>
  <c r="F1461" i="5" s="1"/>
  <c r="E1462" i="5"/>
  <c r="F1462" i="5" s="1"/>
  <c r="E1463" i="5"/>
  <c r="F1463" i="5" s="1"/>
  <c r="E1464" i="5"/>
  <c r="F1464" i="5" s="1"/>
  <c r="E1466" i="5"/>
  <c r="F1466" i="5" s="1"/>
  <c r="E1467" i="5"/>
  <c r="F1467" i="5" s="1"/>
  <c r="E1468" i="5"/>
  <c r="F1468" i="5" s="1"/>
  <c r="E1469" i="5"/>
  <c r="F1469" i="5" s="1"/>
  <c r="E1470" i="5"/>
  <c r="F1470" i="5" s="1"/>
  <c r="E1471" i="5"/>
  <c r="E1472" i="5"/>
  <c r="E1473" i="5"/>
  <c r="E1474" i="5"/>
  <c r="F1474" i="5" s="1"/>
  <c r="E1475" i="5"/>
  <c r="F1475" i="5" s="1"/>
  <c r="E1476" i="5"/>
  <c r="F1476" i="5" s="1"/>
  <c r="E1477" i="5"/>
  <c r="F1477" i="5" s="1"/>
  <c r="E1479" i="5"/>
  <c r="F1479" i="5" s="1"/>
  <c r="E1480" i="5"/>
  <c r="F1480" i="5" s="1"/>
  <c r="E1481" i="5"/>
  <c r="F1481" i="5" s="1"/>
  <c r="E1482" i="5"/>
  <c r="F1482" i="5" s="1"/>
  <c r="E1483" i="5"/>
  <c r="F1483" i="5" s="1"/>
  <c r="E1484" i="5"/>
  <c r="F1484" i="5" s="1"/>
  <c r="E1485" i="5"/>
  <c r="F1485" i="5" s="1"/>
  <c r="E1486" i="5"/>
  <c r="F1486" i="5" s="1"/>
  <c r="E1487" i="5"/>
  <c r="E1488" i="5"/>
  <c r="E1489" i="5"/>
  <c r="E1490" i="5"/>
  <c r="F1490" i="5" s="1"/>
  <c r="E1492" i="5"/>
  <c r="F1492" i="5" s="1"/>
  <c r="E1493" i="5"/>
  <c r="F1493" i="5" s="1"/>
  <c r="E1494" i="5"/>
  <c r="F1494" i="5" s="1"/>
  <c r="E1495" i="5"/>
  <c r="F1495" i="5" s="1"/>
  <c r="E1496" i="5"/>
  <c r="F1496" i="5" s="1"/>
  <c r="E1497" i="5"/>
  <c r="F1497" i="5" s="1"/>
  <c r="E1498" i="5"/>
  <c r="F1498" i="5" s="1"/>
  <c r="E1499" i="5"/>
  <c r="F1499" i="5" s="1"/>
  <c r="E1500" i="5"/>
  <c r="F1500" i="5" s="1"/>
  <c r="E1501" i="5"/>
  <c r="F1501" i="5" s="1"/>
  <c r="E1502" i="5"/>
  <c r="F1502" i="5" s="1"/>
  <c r="E1503" i="5"/>
  <c r="E1504" i="5"/>
  <c r="E1505" i="5"/>
  <c r="E1506" i="5"/>
  <c r="F1506" i="5" s="1"/>
  <c r="E1507" i="5"/>
  <c r="F1507" i="5" s="1"/>
  <c r="E1508" i="5"/>
  <c r="F1508" i="5" s="1"/>
  <c r="E1509" i="5"/>
  <c r="F1509" i="5" s="1"/>
  <c r="E1511" i="5"/>
  <c r="F1511" i="5" s="1"/>
  <c r="E1512" i="5"/>
  <c r="F1512" i="5" s="1"/>
  <c r="E1513" i="5"/>
  <c r="F1513" i="5" s="1"/>
  <c r="E1514" i="5"/>
  <c r="F1514" i="5" s="1"/>
  <c r="E1515" i="5"/>
  <c r="F1515" i="5" s="1"/>
  <c r="E1516" i="5"/>
  <c r="F1516" i="5" s="1"/>
  <c r="E1517" i="5"/>
  <c r="F1517" i="5" s="1"/>
  <c r="E1518" i="5"/>
  <c r="F1518" i="5" s="1"/>
  <c r="E1519" i="5"/>
  <c r="F1519" i="5" s="1"/>
  <c r="E1520" i="5"/>
  <c r="E1521" i="5"/>
  <c r="E1522" i="5"/>
  <c r="F1522" i="5" s="1"/>
  <c r="E1523" i="5"/>
  <c r="F1523" i="5" s="1"/>
  <c r="E1524" i="5"/>
  <c r="F1524" i="5" s="1"/>
  <c r="E1526" i="5"/>
  <c r="F1526" i="5" s="1"/>
  <c r="E1527" i="5"/>
  <c r="F1527" i="5" s="1"/>
  <c r="E1528" i="5"/>
  <c r="F1528" i="5" s="1"/>
  <c r="E1529" i="5"/>
  <c r="F1529" i="5" s="1"/>
  <c r="E1530" i="5"/>
  <c r="F1530" i="5" s="1"/>
  <c r="E1531" i="5"/>
  <c r="F1531" i="5" s="1"/>
  <c r="E1532" i="5"/>
  <c r="F1532" i="5" s="1"/>
  <c r="E1533" i="5"/>
  <c r="F1533" i="5" s="1"/>
  <c r="E1534" i="5"/>
  <c r="F1534" i="5" s="1"/>
  <c r="E1535" i="5"/>
  <c r="F1535" i="5" s="1"/>
  <c r="E1536" i="5"/>
  <c r="F1536" i="5" s="1"/>
  <c r="E1537" i="5"/>
  <c r="E1538" i="5"/>
  <c r="F1538" i="5" s="1"/>
  <c r="E1539" i="5"/>
  <c r="F1539" i="5" s="1"/>
  <c r="E1540" i="5"/>
  <c r="F1540" i="5" s="1"/>
  <c r="E1541" i="5"/>
  <c r="F1541" i="5" s="1"/>
  <c r="E1542" i="5"/>
  <c r="F1542" i="5" s="1"/>
  <c r="E1543" i="5"/>
  <c r="F1543" i="5" s="1"/>
  <c r="E1545" i="5"/>
  <c r="F1545" i="5" s="1"/>
  <c r="E1546" i="5"/>
  <c r="F1546" i="5" s="1"/>
  <c r="E1547" i="5"/>
  <c r="F1547" i="5" s="1"/>
  <c r="E1548" i="5"/>
  <c r="F1548" i="5" s="1"/>
  <c r="E1549" i="5"/>
  <c r="F1549" i="5" s="1"/>
  <c r="E1550" i="5"/>
  <c r="F1550" i="5" s="1"/>
  <c r="E1551" i="5"/>
  <c r="F1551" i="5" s="1"/>
  <c r="E1552" i="5"/>
  <c r="F1552" i="5" s="1"/>
  <c r="E1553" i="5"/>
  <c r="F1553" i="5" s="1"/>
  <c r="E1554" i="5"/>
  <c r="F1554" i="5" s="1"/>
  <c r="E1555" i="5"/>
  <c r="F1555" i="5" s="1"/>
  <c r="E1556" i="5"/>
  <c r="F1556" i="5" s="1"/>
  <c r="E1557" i="5"/>
  <c r="F1557" i="5" s="1"/>
  <c r="E1558" i="5"/>
  <c r="F1558" i="5" s="1"/>
  <c r="E1559" i="5"/>
  <c r="F1559" i="5" s="1"/>
  <c r="E1560" i="5"/>
  <c r="F1560" i="5" s="1"/>
  <c r="E1561" i="5"/>
  <c r="F1561" i="5" s="1"/>
  <c r="E1562" i="5"/>
  <c r="F1562" i="5" s="1"/>
  <c r="E1564" i="5"/>
  <c r="F1564" i="5" s="1"/>
  <c r="E1565" i="5"/>
  <c r="F1565" i="5" s="1"/>
  <c r="E1566" i="5"/>
  <c r="F1566" i="5" s="1"/>
  <c r="E1567" i="5"/>
  <c r="E1568" i="5"/>
  <c r="E1569" i="5"/>
  <c r="E1570" i="5"/>
  <c r="F1570" i="5" s="1"/>
  <c r="E1571" i="5"/>
  <c r="F1571" i="5" s="1"/>
  <c r="E1572" i="5"/>
  <c r="F1572" i="5" s="1"/>
  <c r="E1573" i="5"/>
  <c r="F1573" i="5" s="1"/>
  <c r="E1574" i="5"/>
  <c r="F1574" i="5" s="1"/>
  <c r="E1575" i="5"/>
  <c r="F1575" i="5" s="1"/>
  <c r="E1576" i="5"/>
  <c r="F1576" i="5" s="1"/>
  <c r="E1577" i="5"/>
  <c r="F1577" i="5" s="1"/>
  <c r="E1578" i="5"/>
  <c r="F1578" i="5" s="1"/>
  <c r="E1580" i="5"/>
  <c r="F1580" i="5" s="1"/>
  <c r="E1581" i="5"/>
  <c r="F1581" i="5" s="1"/>
  <c r="E1582" i="5"/>
  <c r="F1582" i="5" s="1"/>
  <c r="E1583" i="5"/>
  <c r="E1584" i="5"/>
  <c r="E1585" i="5"/>
  <c r="E1586" i="5"/>
  <c r="F1586" i="5" s="1"/>
  <c r="E1587" i="5"/>
  <c r="F1587" i="5" s="1"/>
  <c r="E1588" i="5"/>
  <c r="F1588" i="5" s="1"/>
  <c r="E1589" i="5"/>
  <c r="F1589" i="5" s="1"/>
  <c r="E1590" i="5"/>
  <c r="F1590" i="5" s="1"/>
  <c r="E1591" i="5"/>
  <c r="F1591" i="5" s="1"/>
  <c r="E1592" i="5"/>
  <c r="F1592" i="5" s="1"/>
  <c r="E1593" i="5"/>
  <c r="F1593" i="5" s="1"/>
  <c r="E1594" i="5"/>
  <c r="F1594" i="5" s="1"/>
  <c r="E1595" i="5"/>
  <c r="F1595" i="5" s="1"/>
  <c r="E1596" i="5"/>
  <c r="F1596" i="5" s="1"/>
  <c r="E1597" i="5"/>
  <c r="F1597" i="5" s="1"/>
  <c r="E1598" i="5"/>
  <c r="F1598" i="5" s="1"/>
  <c r="E1599" i="5"/>
  <c r="E1601" i="5"/>
  <c r="E1602" i="5"/>
  <c r="F1602" i="5" s="1"/>
  <c r="E1603" i="5"/>
  <c r="F1603" i="5" s="1"/>
  <c r="E1604" i="5"/>
  <c r="F1604" i="5" s="1"/>
  <c r="E1605" i="5"/>
  <c r="F1605" i="5" s="1"/>
  <c r="E1606" i="5"/>
  <c r="F1606" i="5" s="1"/>
  <c r="E1607" i="5"/>
  <c r="F1607" i="5" s="1"/>
  <c r="E1608" i="5"/>
  <c r="F1608" i="5" s="1"/>
  <c r="E1609" i="5"/>
  <c r="F1609" i="5" s="1"/>
  <c r="E1610" i="5"/>
  <c r="F1610" i="5" s="1"/>
  <c r="E1611" i="5"/>
  <c r="F1611" i="5" s="1"/>
  <c r="E1612" i="5"/>
  <c r="F1612" i="5" s="1"/>
  <c r="E1613" i="5"/>
  <c r="F1613" i="5" s="1"/>
  <c r="E1614" i="5"/>
  <c r="F1614" i="5" s="1"/>
  <c r="E1616" i="5"/>
  <c r="E1617" i="5"/>
  <c r="E1618" i="5"/>
  <c r="F1618" i="5" s="1"/>
  <c r="E1619" i="5"/>
  <c r="F1619" i="5" s="1"/>
  <c r="E1620" i="5"/>
  <c r="F1620" i="5" s="1"/>
  <c r="E1621" i="5"/>
  <c r="F1621" i="5" s="1"/>
  <c r="E1622" i="5"/>
  <c r="F1622" i="5" s="1"/>
  <c r="E1623" i="5"/>
  <c r="F1623" i="5" s="1"/>
  <c r="E1624" i="5"/>
  <c r="F1624" i="5" s="1"/>
  <c r="E1625" i="5"/>
  <c r="F1625" i="5" s="1"/>
  <c r="E1626" i="5"/>
  <c r="F1626" i="5" s="1"/>
  <c r="E1627" i="5"/>
  <c r="F1627" i="5" s="1"/>
  <c r="E1628" i="5"/>
  <c r="F1628" i="5" s="1"/>
  <c r="E1629" i="5"/>
  <c r="F1629" i="5" s="1"/>
  <c r="E1630" i="5"/>
  <c r="F1630" i="5" s="1"/>
  <c r="E1631" i="5"/>
  <c r="E1632" i="5"/>
  <c r="E1633" i="5"/>
  <c r="E1634" i="5"/>
  <c r="F1634" i="5" s="1"/>
  <c r="E1636" i="5"/>
  <c r="F1636" i="5" s="1"/>
  <c r="E1637" i="5"/>
  <c r="F1637" i="5" s="1"/>
  <c r="E1638" i="5"/>
  <c r="F1638" i="5" s="1"/>
  <c r="E1639" i="5"/>
  <c r="F1639" i="5" s="1"/>
  <c r="E1640" i="5"/>
  <c r="F1640" i="5" s="1"/>
  <c r="E1641" i="5"/>
  <c r="F1641" i="5" s="1"/>
  <c r="E1642" i="5"/>
  <c r="F1642" i="5" s="1"/>
  <c r="E1643" i="5"/>
  <c r="F1643" i="5" s="1"/>
  <c r="E1644" i="5"/>
  <c r="F1644" i="5" s="1"/>
  <c r="E1645" i="5"/>
  <c r="F1645" i="5" s="1"/>
  <c r="E1646" i="5"/>
  <c r="F1646" i="5" s="1"/>
  <c r="E1647" i="5"/>
  <c r="E1648" i="5"/>
  <c r="E1649" i="5"/>
  <c r="E1650" i="5"/>
  <c r="F1650" i="5" s="1"/>
  <c r="E1651" i="5"/>
  <c r="F1651" i="5" s="1"/>
  <c r="E1652" i="5"/>
  <c r="F1652" i="5" s="1"/>
  <c r="E1653" i="5"/>
  <c r="F1653" i="5" s="1"/>
  <c r="E1654" i="5"/>
  <c r="F1654" i="5" s="1"/>
  <c r="E1655" i="5"/>
  <c r="F1655" i="5" s="1"/>
  <c r="E1656" i="5"/>
  <c r="F1656" i="5" s="1"/>
  <c r="E1657" i="5"/>
  <c r="F1657" i="5" s="1"/>
  <c r="E1658" i="5"/>
  <c r="F1658" i="5" s="1"/>
  <c r="E1660" i="5"/>
  <c r="F1660" i="5" s="1"/>
  <c r="E1661" i="5"/>
  <c r="F1661" i="5" s="1"/>
  <c r="E1662" i="5"/>
  <c r="F1662" i="5" s="1"/>
  <c r="E1663" i="5"/>
  <c r="E1664" i="5"/>
  <c r="E1665" i="5"/>
  <c r="E1666" i="5"/>
  <c r="F1666" i="5" s="1"/>
  <c r="E1667" i="5"/>
  <c r="F1667" i="5" s="1"/>
  <c r="E1668" i="5"/>
  <c r="F1668" i="5" s="1"/>
  <c r="E1669" i="5"/>
  <c r="F1669" i="5" s="1"/>
  <c r="E1670" i="5"/>
  <c r="F1670" i="5" s="1"/>
  <c r="E1671" i="5"/>
  <c r="F1671" i="5" s="1"/>
  <c r="E1672" i="5"/>
  <c r="F1672" i="5" s="1"/>
  <c r="E1673" i="5"/>
  <c r="F1673" i="5" s="1"/>
  <c r="E1674" i="5"/>
  <c r="F1674" i="5" s="1"/>
  <c r="E1675" i="5"/>
  <c r="F1675" i="5" s="1"/>
  <c r="E1677" i="5"/>
  <c r="F1677" i="5" s="1"/>
  <c r="E1678" i="5"/>
  <c r="F1678" i="5" s="1"/>
  <c r="E1679" i="5"/>
  <c r="E1680" i="5"/>
  <c r="E1681" i="5"/>
  <c r="E1682" i="5"/>
  <c r="F1682" i="5" s="1"/>
  <c r="E1683" i="5"/>
  <c r="F1683" i="5" s="1"/>
  <c r="E1684" i="5"/>
  <c r="F1684" i="5" s="1"/>
  <c r="E1685" i="5"/>
  <c r="F1685" i="5" s="1"/>
  <c r="E1686" i="5"/>
  <c r="F1686" i="5" s="1"/>
  <c r="E1687" i="5"/>
  <c r="F1687" i="5" s="1"/>
  <c r="E1689" i="5"/>
  <c r="F1689" i="5" s="1"/>
  <c r="E1690" i="5"/>
  <c r="F1690" i="5" s="1"/>
  <c r="E1691" i="5"/>
  <c r="F1691" i="5" s="1"/>
  <c r="E1692" i="5"/>
  <c r="F1692" i="5" s="1"/>
  <c r="E1693" i="5"/>
  <c r="F1693" i="5" s="1"/>
  <c r="E1694" i="5"/>
  <c r="F1694" i="5" s="1"/>
  <c r="E1695" i="5"/>
  <c r="E1696" i="5"/>
  <c r="E1697" i="5"/>
  <c r="E1698" i="5"/>
  <c r="F1698" i="5" s="1"/>
  <c r="E1699" i="5"/>
  <c r="F1699" i="5" s="1"/>
  <c r="E1700" i="5"/>
  <c r="F1700" i="5" s="1"/>
  <c r="E1701" i="5"/>
  <c r="F1701" i="5" s="1"/>
  <c r="E1702" i="5"/>
  <c r="F1702" i="5" s="1"/>
  <c r="E1703" i="5"/>
  <c r="F1703" i="5" s="1"/>
  <c r="E1705" i="5"/>
  <c r="F1705" i="5" s="1"/>
  <c r="E1706" i="5"/>
  <c r="F1706" i="5" s="1"/>
  <c r="E1707" i="5"/>
  <c r="F1707" i="5" s="1"/>
  <c r="E1708" i="5"/>
  <c r="F1708" i="5" s="1"/>
  <c r="E1709" i="5"/>
  <c r="F1709" i="5" s="1"/>
  <c r="E1710" i="5"/>
  <c r="F1710" i="5" s="1"/>
  <c r="E1711" i="5"/>
  <c r="E1712" i="5"/>
  <c r="E1713" i="5"/>
  <c r="E1714" i="5"/>
  <c r="F1714" i="5" s="1"/>
  <c r="E1715" i="5"/>
  <c r="F1715" i="5" s="1"/>
  <c r="E1716" i="5"/>
  <c r="F1716" i="5" s="1"/>
  <c r="E1718" i="5"/>
  <c r="F1718" i="5" s="1"/>
  <c r="E1719" i="5"/>
  <c r="F1719" i="5" s="1"/>
  <c r="E1720" i="5"/>
  <c r="F1720" i="5" s="1"/>
  <c r="E1721" i="5"/>
  <c r="F1721" i="5" s="1"/>
  <c r="E1722" i="5"/>
  <c r="F1722" i="5" s="1"/>
  <c r="E1723" i="5"/>
  <c r="F1723" i="5" s="1"/>
  <c r="E1724" i="5"/>
  <c r="F1724" i="5" s="1"/>
  <c r="E1725" i="5"/>
  <c r="F1725" i="5" s="1"/>
  <c r="E1726" i="5"/>
  <c r="F1726" i="5" s="1"/>
  <c r="E1727" i="5"/>
  <c r="E1728" i="5"/>
  <c r="E1729" i="5"/>
  <c r="E1730" i="5"/>
  <c r="F1730" i="5" s="1"/>
  <c r="E1731" i="5"/>
  <c r="F1731" i="5" s="1"/>
  <c r="E1733" i="5"/>
  <c r="F1733" i="5" s="1"/>
  <c r="E1734" i="5"/>
  <c r="F1734" i="5" s="1"/>
  <c r="E1735" i="5"/>
  <c r="F1735" i="5" s="1"/>
  <c r="E1736" i="5"/>
  <c r="F1736" i="5" s="1"/>
  <c r="E1737" i="5"/>
  <c r="F1737" i="5" s="1"/>
  <c r="E1738" i="5"/>
  <c r="F1738" i="5" s="1"/>
  <c r="E1739" i="5"/>
  <c r="F1739" i="5" s="1"/>
  <c r="E1740" i="5"/>
  <c r="F1740" i="5" s="1"/>
  <c r="E1741" i="5"/>
  <c r="F1741" i="5" s="1"/>
  <c r="E1742" i="5"/>
  <c r="F1742" i="5" s="1"/>
  <c r="E1743" i="5"/>
  <c r="E1744" i="5"/>
  <c r="E1745" i="5"/>
  <c r="E1746" i="5"/>
  <c r="F1746" i="5" s="1"/>
  <c r="E1747" i="5"/>
  <c r="F1747" i="5" s="1"/>
  <c r="E1748" i="5"/>
  <c r="F1748" i="5" s="1"/>
  <c r="E1749" i="5"/>
  <c r="F1749" i="5" s="1"/>
  <c r="E1750" i="5"/>
  <c r="F1750" i="5" s="1"/>
  <c r="E1751" i="5"/>
  <c r="F1751" i="5" s="1"/>
  <c r="E1753" i="5"/>
  <c r="F1753" i="5" s="1"/>
  <c r="E1754" i="5"/>
  <c r="F1754" i="5" s="1"/>
  <c r="E1755" i="5"/>
  <c r="F1755" i="5" s="1"/>
  <c r="E1756" i="5"/>
  <c r="F1756" i="5" s="1"/>
  <c r="E1757" i="5"/>
  <c r="F1757" i="5" s="1"/>
  <c r="E1758" i="5"/>
  <c r="F1758" i="5" s="1"/>
  <c r="E1759" i="5"/>
  <c r="E1760" i="5"/>
  <c r="E1761" i="5"/>
  <c r="E1762" i="5"/>
  <c r="F1762" i="5" s="1"/>
  <c r="E1764" i="5"/>
  <c r="F1764" i="5" s="1"/>
  <c r="E1765" i="5"/>
  <c r="F1765" i="5" s="1"/>
  <c r="E1766" i="5"/>
  <c r="F1766" i="5" s="1"/>
  <c r="E1767" i="5"/>
  <c r="F1767" i="5" s="1"/>
  <c r="E1768" i="5"/>
  <c r="F1768" i="5" s="1"/>
  <c r="E1769" i="5"/>
  <c r="F1769" i="5" s="1"/>
  <c r="E1770" i="5"/>
  <c r="F1770" i="5" s="1"/>
  <c r="E1771" i="5"/>
  <c r="F1771" i="5" s="1"/>
  <c r="E1772" i="5"/>
  <c r="F1772" i="5" s="1"/>
  <c r="E1773" i="5"/>
  <c r="F1773" i="5" s="1"/>
  <c r="E1774" i="5"/>
  <c r="F1774" i="5" s="1"/>
  <c r="E1775" i="5"/>
  <c r="E1776" i="5"/>
  <c r="E1777" i="5"/>
  <c r="E1778" i="5"/>
  <c r="F1778" i="5" s="1"/>
  <c r="E1779" i="5"/>
  <c r="F1779" i="5" s="1"/>
  <c r="E1780" i="5"/>
  <c r="F1780" i="5" s="1"/>
  <c r="E1781" i="5"/>
  <c r="F1781" i="5" s="1"/>
  <c r="E1782" i="5"/>
  <c r="F1782" i="5" s="1"/>
  <c r="E1783" i="5"/>
  <c r="F1783" i="5" s="1"/>
  <c r="E1784" i="5"/>
  <c r="F1784" i="5" s="1"/>
  <c r="E1786" i="5"/>
  <c r="F1786" i="5" s="1"/>
  <c r="E1787" i="5"/>
  <c r="F1787" i="5" s="1"/>
  <c r="E1788" i="5"/>
  <c r="F1788" i="5" s="1"/>
  <c r="E1789" i="5"/>
  <c r="F1789" i="5" s="1"/>
  <c r="E1790" i="5"/>
  <c r="F1790" i="5" s="1"/>
  <c r="E1791" i="5"/>
  <c r="F1791" i="5" s="1"/>
  <c r="E1792" i="5"/>
  <c r="E1793" i="5"/>
  <c r="E1794" i="5"/>
  <c r="F1794" i="5" s="1"/>
  <c r="E1795" i="5"/>
  <c r="F1795" i="5" s="1"/>
  <c r="E1796" i="5"/>
  <c r="F1796" i="5" s="1"/>
  <c r="E1797" i="5"/>
  <c r="F1797" i="5" s="1"/>
  <c r="E1798" i="5"/>
  <c r="F1798" i="5" s="1"/>
  <c r="E1799" i="5"/>
  <c r="F1799" i="5" s="1"/>
  <c r="E1800" i="5"/>
  <c r="F1800" i="5" s="1"/>
  <c r="E1801" i="5"/>
  <c r="F1801" i="5" s="1"/>
  <c r="E1802" i="5"/>
  <c r="F1802" i="5" s="1"/>
  <c r="E1804" i="5"/>
  <c r="F1804" i="5" s="1"/>
  <c r="E1805" i="5"/>
  <c r="F1805" i="5" s="1"/>
  <c r="E1806" i="5"/>
  <c r="F1806" i="5" s="1"/>
  <c r="E1807" i="5"/>
  <c r="F1807" i="5" s="1"/>
  <c r="E1808" i="5"/>
  <c r="F1808" i="5" s="1"/>
  <c r="E1809" i="5"/>
  <c r="E1810" i="5"/>
  <c r="F1810" i="5" s="1"/>
  <c r="E1811" i="5"/>
  <c r="F1811" i="5" s="1"/>
  <c r="E1812" i="5"/>
  <c r="F1812" i="5" s="1"/>
  <c r="E1813" i="5"/>
  <c r="F1813" i="5" s="1"/>
  <c r="E1814" i="5"/>
  <c r="F1814" i="5" s="1"/>
  <c r="E1815" i="5"/>
  <c r="F1815" i="5" s="1"/>
  <c r="E1816" i="5"/>
  <c r="F1816" i="5" s="1"/>
  <c r="E1817" i="5"/>
  <c r="F1817" i="5" s="1"/>
  <c r="E1818" i="5"/>
  <c r="F1818" i="5" s="1"/>
  <c r="E1820" i="5"/>
  <c r="F1820" i="5" s="1"/>
  <c r="E1821" i="5"/>
  <c r="F1821" i="5" s="1"/>
  <c r="E1822" i="5"/>
  <c r="F1822" i="5" s="1"/>
  <c r="E1823" i="5"/>
  <c r="F1823" i="5" s="1"/>
  <c r="E1824" i="5"/>
  <c r="F1824" i="5" s="1"/>
  <c r="E1825" i="5"/>
  <c r="F1825" i="5" s="1"/>
  <c r="E1826" i="5"/>
  <c r="F1826" i="5" s="1"/>
  <c r="E1827" i="5"/>
  <c r="F1827" i="5" s="1"/>
  <c r="E1828" i="5"/>
  <c r="F1828" i="5" s="1"/>
  <c r="E1829" i="5"/>
  <c r="F1829" i="5" s="1"/>
  <c r="E1830" i="5"/>
  <c r="F1830" i="5" s="1"/>
  <c r="E1831" i="5"/>
  <c r="F1831" i="5" s="1"/>
  <c r="E1832" i="5"/>
  <c r="F1832" i="5" s="1"/>
  <c r="E1833" i="5"/>
  <c r="F1833" i="5" s="1"/>
  <c r="E1834" i="5"/>
  <c r="F1834" i="5" s="1"/>
  <c r="E1835" i="5"/>
  <c r="F1835" i="5" s="1"/>
  <c r="E1836" i="5"/>
  <c r="F1836" i="5" s="1"/>
  <c r="E1837" i="5"/>
  <c r="F1837" i="5" s="1"/>
  <c r="E1838" i="5"/>
  <c r="F1838" i="5" s="1"/>
  <c r="E1840" i="5"/>
  <c r="E1841" i="5"/>
  <c r="E1842" i="5"/>
  <c r="F1842" i="5" s="1"/>
  <c r="E1843" i="5"/>
  <c r="F1843" i="5" s="1"/>
  <c r="E1844" i="5"/>
  <c r="F1844" i="5" s="1"/>
  <c r="E1845" i="5"/>
  <c r="F1845" i="5" s="1"/>
  <c r="E1846" i="5"/>
  <c r="F1846" i="5" s="1"/>
  <c r="E1847" i="5"/>
  <c r="F1847" i="5" s="1"/>
  <c r="E1848" i="5"/>
  <c r="F1848" i="5" s="1"/>
  <c r="E1849" i="5"/>
  <c r="F1849" i="5" s="1"/>
  <c r="E1850" i="5"/>
  <c r="F1850" i="5" s="1"/>
  <c r="E1851" i="5"/>
  <c r="F1851" i="5" s="1"/>
  <c r="E1852" i="5"/>
  <c r="F1852" i="5" s="1"/>
  <c r="E1853" i="5"/>
  <c r="F1853" i="5" s="1"/>
  <c r="E1854" i="5"/>
  <c r="F1854" i="5" s="1"/>
  <c r="E1855" i="5"/>
  <c r="E1856" i="5"/>
  <c r="E1857" i="5"/>
  <c r="E1858" i="5"/>
  <c r="F1858" i="5" s="1"/>
  <c r="E1859" i="5"/>
  <c r="F1859" i="5" s="1"/>
  <c r="E1861" i="5"/>
  <c r="F1861" i="5" s="1"/>
  <c r="E1862" i="5"/>
  <c r="F1862" i="5" s="1"/>
  <c r="E1863" i="5"/>
  <c r="F1863" i="5" s="1"/>
  <c r="E1864" i="5"/>
  <c r="F1864" i="5" s="1"/>
  <c r="E1865" i="5"/>
  <c r="F1865" i="5" s="1"/>
  <c r="E1866" i="5"/>
  <c r="F1866" i="5" s="1"/>
  <c r="E1867" i="5"/>
  <c r="F1867" i="5" s="1"/>
  <c r="E1868" i="5"/>
  <c r="F1868" i="5" s="1"/>
  <c r="E1869" i="5"/>
  <c r="F1869" i="5" s="1"/>
  <c r="E1870" i="5"/>
  <c r="F1870" i="5" s="1"/>
  <c r="E1871" i="5"/>
  <c r="E1872" i="5"/>
  <c r="E1873" i="5"/>
  <c r="E1874" i="5"/>
  <c r="F1874" i="5" s="1"/>
  <c r="E1876" i="5"/>
  <c r="F1876" i="5" s="1"/>
  <c r="E1877" i="5"/>
  <c r="F1877" i="5" s="1"/>
  <c r="E1878" i="5"/>
  <c r="F1878" i="5" s="1"/>
  <c r="E1879" i="5"/>
  <c r="F1879" i="5" s="1"/>
  <c r="E1880" i="5"/>
  <c r="F1880" i="5" s="1"/>
  <c r="E1881" i="5"/>
  <c r="F1881" i="5" s="1"/>
  <c r="E1882" i="5"/>
  <c r="F1882" i="5" s="1"/>
  <c r="E1883" i="5"/>
  <c r="F1883" i="5" s="1"/>
  <c r="E1884" i="5"/>
  <c r="F1884" i="5" s="1"/>
  <c r="E1885" i="5"/>
  <c r="F1885" i="5" s="1"/>
  <c r="E1886" i="5"/>
  <c r="F1886" i="5" s="1"/>
  <c r="E1887" i="5"/>
  <c r="E1888" i="5"/>
  <c r="E1889" i="5"/>
  <c r="E1890" i="5"/>
  <c r="F1890" i="5" s="1"/>
  <c r="E1891" i="5"/>
  <c r="F1891" i="5" s="1"/>
  <c r="E1892" i="5"/>
  <c r="F1892" i="5" s="1"/>
  <c r="E1893" i="5"/>
  <c r="F1893" i="5" s="1"/>
  <c r="E1894" i="5"/>
  <c r="F1894" i="5" s="1"/>
  <c r="E1895" i="5"/>
  <c r="F1895" i="5" s="1"/>
  <c r="E1896" i="5"/>
  <c r="F1896" i="5" s="1"/>
  <c r="E1897" i="5"/>
  <c r="F1897" i="5" s="1"/>
  <c r="E1899" i="5"/>
  <c r="F1899" i="5" s="1"/>
  <c r="E1900" i="5"/>
  <c r="F1900" i="5" s="1"/>
  <c r="E1901" i="5"/>
  <c r="F1901" i="5" s="1"/>
  <c r="E1902" i="5"/>
  <c r="F1902" i="5" s="1"/>
  <c r="E1903" i="5"/>
  <c r="E1904" i="5"/>
  <c r="E1905" i="5"/>
  <c r="E1906" i="5"/>
  <c r="F1906" i="5" s="1"/>
  <c r="E1907" i="5"/>
  <c r="F1907" i="5" s="1"/>
  <c r="E1908" i="5"/>
  <c r="F1908" i="5" s="1"/>
  <c r="E1909" i="5"/>
  <c r="F1909" i="5" s="1"/>
  <c r="E1910" i="5"/>
  <c r="F1910" i="5" s="1"/>
  <c r="E1911" i="5"/>
  <c r="F1911" i="5" s="1"/>
  <c r="E1913" i="5"/>
  <c r="F1913" i="5" s="1"/>
  <c r="E1914" i="5"/>
  <c r="F1914" i="5" s="1"/>
  <c r="E1915" i="5"/>
  <c r="F1915" i="5" s="1"/>
  <c r="E1916" i="5"/>
  <c r="F1916" i="5" s="1"/>
  <c r="E1917" i="5"/>
  <c r="F1917" i="5" s="1"/>
  <c r="E1918" i="5"/>
  <c r="F1918" i="5" s="1"/>
  <c r="E1919" i="5"/>
  <c r="E1920" i="5"/>
  <c r="E1921" i="5"/>
  <c r="E1922" i="5"/>
  <c r="F1922" i="5" s="1"/>
  <c r="E1923" i="5"/>
  <c r="F1923" i="5" s="1"/>
  <c r="E1924" i="5"/>
  <c r="F1924" i="5" s="1"/>
  <c r="E1925" i="5"/>
  <c r="F1925" i="5" s="1"/>
  <c r="E1926" i="5"/>
  <c r="F1926" i="5" s="1"/>
  <c r="E1927" i="5"/>
  <c r="F1927" i="5" s="1"/>
  <c r="E1928" i="5"/>
  <c r="F1928" i="5" s="1"/>
  <c r="E1929" i="5"/>
  <c r="F1929" i="5" s="1"/>
  <c r="E1930" i="5"/>
  <c r="F1930" i="5" s="1"/>
  <c r="E1931" i="5"/>
  <c r="F1931" i="5" s="1"/>
  <c r="E1932" i="5"/>
  <c r="F1932" i="5" s="1"/>
  <c r="E1933" i="5"/>
  <c r="F1933" i="5" s="1"/>
  <c r="E1934" i="5"/>
  <c r="F1934" i="5" s="1"/>
  <c r="E1935" i="5"/>
  <c r="E1937" i="5"/>
  <c r="E1938" i="5"/>
  <c r="F1938" i="5" s="1"/>
  <c r="E1939" i="5"/>
  <c r="F1939" i="5" s="1"/>
  <c r="E1940" i="5"/>
  <c r="F1940" i="5" s="1"/>
  <c r="E1941" i="5"/>
  <c r="F1941" i="5" s="1"/>
  <c r="E1942" i="5"/>
  <c r="F1942" i="5" s="1"/>
  <c r="E1943" i="5"/>
  <c r="F1943" i="5" s="1"/>
  <c r="E1944" i="5"/>
  <c r="F1944" i="5" s="1"/>
  <c r="E1945" i="5"/>
  <c r="F1945" i="5" s="1"/>
  <c r="E1946" i="5"/>
  <c r="F1946" i="5" s="1"/>
  <c r="E1947" i="5"/>
  <c r="F1947" i="5" s="1"/>
  <c r="E1948" i="5"/>
  <c r="F1948" i="5" s="1"/>
  <c r="E1949" i="5"/>
  <c r="F1949" i="5" s="1"/>
  <c r="E1950" i="5"/>
  <c r="F1950" i="5" s="1"/>
  <c r="E1951" i="5"/>
  <c r="E1952" i="5"/>
  <c r="E1953" i="5"/>
  <c r="E1954" i="5"/>
  <c r="F1954" i="5" s="1"/>
  <c r="E1956" i="5"/>
  <c r="F1956" i="5" s="1"/>
  <c r="E1957" i="5"/>
  <c r="F1957" i="5" s="1"/>
  <c r="E1958" i="5"/>
  <c r="F1958" i="5" s="1"/>
  <c r="E1959" i="5"/>
  <c r="F1959" i="5" s="1"/>
  <c r="E1960" i="5"/>
  <c r="F1960" i="5" s="1"/>
  <c r="E1961" i="5"/>
  <c r="F1961" i="5" s="1"/>
  <c r="E1962" i="5"/>
  <c r="F1962" i="5" s="1"/>
  <c r="E1963" i="5"/>
  <c r="F1963" i="5" s="1"/>
  <c r="E1964" i="5"/>
  <c r="F1964" i="5" s="1"/>
  <c r="E1965" i="5"/>
  <c r="F1965" i="5" s="1"/>
  <c r="E1966" i="5"/>
  <c r="F1966" i="5" s="1"/>
  <c r="E1967" i="5"/>
  <c r="E1968" i="5"/>
  <c r="E1969" i="5"/>
  <c r="E1970" i="5"/>
  <c r="F1970" i="5" s="1"/>
  <c r="E1971" i="5"/>
  <c r="F1971" i="5" s="1"/>
  <c r="E1973" i="5"/>
  <c r="F1973" i="5" s="1"/>
  <c r="E1974" i="5"/>
  <c r="F1974" i="5" s="1"/>
  <c r="E1975" i="5"/>
  <c r="F1975" i="5" s="1"/>
  <c r="E1976" i="5"/>
  <c r="F1976" i="5" s="1"/>
  <c r="E1977" i="5"/>
  <c r="F1977" i="5" s="1"/>
  <c r="E1978" i="5"/>
  <c r="F1978" i="5" s="1"/>
  <c r="E1979" i="5"/>
  <c r="F1979" i="5" s="1"/>
  <c r="E1980" i="5"/>
  <c r="F1980" i="5" s="1"/>
  <c r="E1981" i="5"/>
  <c r="F1981" i="5" s="1"/>
  <c r="E1982" i="5"/>
  <c r="F1982" i="5" s="1"/>
  <c r="E1983" i="5"/>
  <c r="E1984" i="5"/>
  <c r="E1986" i="5"/>
  <c r="F1986" i="5" s="1"/>
  <c r="E1987" i="5"/>
  <c r="F1987" i="5" s="1"/>
  <c r="E1988" i="5"/>
  <c r="F1988" i="5" s="1"/>
  <c r="E1989" i="5"/>
  <c r="F1989" i="5" s="1"/>
  <c r="E1990" i="5"/>
  <c r="F1990" i="5" s="1"/>
  <c r="E1991" i="5"/>
  <c r="F1991" i="5" s="1"/>
  <c r="E1992" i="5"/>
  <c r="F1992" i="5" s="1"/>
  <c r="E1993" i="5"/>
  <c r="F1993" i="5" s="1"/>
  <c r="E1994" i="5"/>
  <c r="F1994" i="5" s="1"/>
  <c r="E1995" i="5"/>
  <c r="F1995" i="5" s="1"/>
  <c r="E1996" i="5"/>
  <c r="F1996" i="5" s="1"/>
  <c r="E1997" i="5"/>
  <c r="F1997" i="5" s="1"/>
  <c r="E1998" i="5"/>
  <c r="F1998" i="5" s="1"/>
  <c r="E2000" i="5"/>
  <c r="E2001" i="5"/>
  <c r="E2002" i="5"/>
  <c r="F2002" i="5" s="1"/>
  <c r="E2003" i="5"/>
  <c r="F2003" i="5" s="1"/>
  <c r="E2004" i="5"/>
  <c r="F2004" i="5" s="1"/>
  <c r="E2005" i="5"/>
  <c r="F2005" i="5" s="1"/>
  <c r="E2006" i="5"/>
  <c r="F2006" i="5" s="1"/>
  <c r="E2007" i="5"/>
  <c r="F2007" i="5" s="1"/>
  <c r="E2008" i="5"/>
  <c r="F2008" i="5" s="1"/>
  <c r="E2009" i="5"/>
  <c r="F2009" i="5" s="1"/>
  <c r="E2010" i="5"/>
  <c r="F2010" i="5" s="1"/>
  <c r="E2011" i="5"/>
  <c r="F2011" i="5" s="1"/>
  <c r="E2012" i="5"/>
  <c r="F2012" i="5" s="1"/>
  <c r="E2013" i="5"/>
  <c r="F2013" i="5" s="1"/>
  <c r="E2014" i="5"/>
  <c r="F2014" i="5" s="1"/>
  <c r="E2015" i="5"/>
  <c r="E2016" i="5"/>
  <c r="E2017" i="5"/>
  <c r="E2019" i="5"/>
  <c r="F2019" i="5" s="1"/>
  <c r="E2020" i="5"/>
  <c r="F2020" i="5" s="1"/>
  <c r="E2021" i="5"/>
  <c r="F2021" i="5" s="1"/>
  <c r="E2022" i="5"/>
  <c r="F2022" i="5" s="1"/>
  <c r="E2023" i="5"/>
  <c r="F2023" i="5" s="1"/>
  <c r="E2024" i="5"/>
  <c r="F2024" i="5" s="1"/>
  <c r="E2025" i="5"/>
  <c r="F2025" i="5" s="1"/>
  <c r="E2026" i="5"/>
  <c r="F2026" i="5" s="1"/>
  <c r="E2027" i="5"/>
  <c r="F2027" i="5" s="1"/>
  <c r="E2028" i="5"/>
  <c r="F2028" i="5" s="1"/>
  <c r="E2029" i="5"/>
  <c r="F2029" i="5" s="1"/>
  <c r="E2030" i="5"/>
  <c r="F2030" i="5" s="1"/>
  <c r="E2031" i="5"/>
  <c r="E2032" i="5"/>
  <c r="E2033" i="5"/>
  <c r="E2034" i="5"/>
  <c r="F2034" i="5" s="1"/>
  <c r="E2035" i="5"/>
  <c r="F2035" i="5" s="1"/>
  <c r="E2036" i="5"/>
  <c r="F2036" i="5" s="1"/>
  <c r="E2038" i="5"/>
  <c r="F2038" i="5" s="1"/>
  <c r="E2039" i="5"/>
  <c r="F2039" i="5" s="1"/>
  <c r="E2040" i="5"/>
  <c r="F2040" i="5" s="1"/>
  <c r="E2041" i="5"/>
  <c r="F2041" i="5" s="1"/>
  <c r="E2042" i="5"/>
  <c r="F2042" i="5" s="1"/>
  <c r="E2043" i="5"/>
  <c r="F2043" i="5" s="1"/>
  <c r="E2044" i="5"/>
  <c r="F2044" i="5" s="1"/>
  <c r="E2045" i="5"/>
  <c r="F2045" i="5" s="1"/>
  <c r="E2046" i="5"/>
  <c r="F2046" i="5" s="1"/>
  <c r="E2047" i="5"/>
  <c r="E2048" i="5"/>
  <c r="E2049" i="5"/>
  <c r="E2050" i="5"/>
  <c r="F2050" i="5" s="1"/>
  <c r="E2051" i="5"/>
  <c r="F2051" i="5" s="1"/>
  <c r="E2052" i="5"/>
  <c r="F2052" i="5" s="1"/>
  <c r="E2053" i="5"/>
  <c r="F2053" i="5" s="1"/>
  <c r="E2054" i="5"/>
  <c r="F2054" i="5" s="1"/>
  <c r="E2056" i="5"/>
  <c r="F2056" i="5" s="1"/>
  <c r="E2057" i="5"/>
  <c r="F2057" i="5" s="1"/>
  <c r="E2058" i="5"/>
  <c r="F2058" i="5" s="1"/>
  <c r="E2059" i="5"/>
  <c r="F2059" i="5" s="1"/>
  <c r="E2060" i="5"/>
  <c r="F2060" i="5" s="1"/>
  <c r="E2061" i="5"/>
  <c r="F2061" i="5" s="1"/>
  <c r="E2062" i="5"/>
  <c r="F2062" i="5" s="1"/>
  <c r="E2063" i="5"/>
  <c r="E2064" i="5"/>
  <c r="E2065" i="5"/>
  <c r="E2066" i="5"/>
  <c r="F2066" i="5" s="1"/>
  <c r="E2067" i="5"/>
  <c r="F2067" i="5" s="1"/>
  <c r="E2068" i="5"/>
  <c r="F2068" i="5" s="1"/>
  <c r="E2069" i="5"/>
  <c r="F2069" i="5" s="1"/>
  <c r="E2070" i="5"/>
  <c r="F2070" i="5" s="1"/>
  <c r="E2071" i="5"/>
  <c r="F2071" i="5" s="1"/>
  <c r="E2072" i="5"/>
  <c r="F2072" i="5" s="1"/>
  <c r="E2074" i="5"/>
  <c r="F2074" i="5" s="1"/>
  <c r="E2075" i="5"/>
  <c r="F2075" i="5" s="1"/>
  <c r="E2076" i="5"/>
  <c r="F2076" i="5" s="1"/>
  <c r="E2077" i="5"/>
  <c r="F2077" i="5" s="1"/>
  <c r="E2078" i="5"/>
  <c r="F2078" i="5" s="1"/>
  <c r="E2079" i="5"/>
  <c r="F2079" i="5" s="1"/>
  <c r="E2080" i="5"/>
  <c r="E2081" i="5"/>
  <c r="E2082" i="5"/>
  <c r="F2082" i="5" s="1"/>
  <c r="E2083" i="5"/>
  <c r="F2083" i="5" s="1"/>
  <c r="E2084" i="5"/>
  <c r="F2084" i="5" s="1"/>
  <c r="E2085" i="5"/>
  <c r="F2085" i="5" s="1"/>
  <c r="E2086" i="5"/>
  <c r="F2086" i="5" s="1"/>
  <c r="E2087" i="5"/>
  <c r="F2087" i="5" s="1"/>
  <c r="E2088" i="5"/>
  <c r="F2088" i="5" s="1"/>
  <c r="E2089" i="5"/>
  <c r="F2089" i="5" s="1"/>
  <c r="E2090" i="5"/>
  <c r="F2090" i="5" s="1"/>
  <c r="E2091" i="5"/>
  <c r="F2091" i="5" s="1"/>
  <c r="E2092" i="5"/>
  <c r="F2092" i="5" s="1"/>
  <c r="E2094" i="5"/>
  <c r="F2094" i="5" s="1"/>
  <c r="E2095" i="5"/>
  <c r="F2095" i="5" s="1"/>
  <c r="E2096" i="5"/>
  <c r="F2096" i="5" s="1"/>
  <c r="E2097" i="5"/>
  <c r="E2098" i="5"/>
  <c r="F2098" i="5" s="1"/>
  <c r="E2099" i="5"/>
  <c r="F2099" i="5" s="1"/>
  <c r="E2100" i="5"/>
  <c r="F2100" i="5" s="1"/>
  <c r="E2101" i="5"/>
  <c r="F2101" i="5" s="1"/>
  <c r="E2102" i="5"/>
  <c r="F2102" i="5" s="1"/>
  <c r="E2103" i="5"/>
  <c r="F2103" i="5" s="1"/>
  <c r="E2104" i="5"/>
  <c r="F2104" i="5" s="1"/>
  <c r="E2105" i="5"/>
  <c r="F2105" i="5" s="1"/>
  <c r="E2106" i="5"/>
  <c r="F2106" i="5" s="1"/>
  <c r="E2107" i="5"/>
  <c r="F2107" i="5" s="1"/>
  <c r="E2108" i="5"/>
  <c r="F2108" i="5" s="1"/>
  <c r="E2109" i="5"/>
  <c r="F2109" i="5" s="1"/>
  <c r="E2110" i="5"/>
  <c r="F2110" i="5" s="1"/>
  <c r="E2111" i="5"/>
  <c r="F2111" i="5" s="1"/>
  <c r="E2113" i="5"/>
  <c r="F2113" i="5" s="1"/>
  <c r="E2114" i="5"/>
  <c r="F2114" i="5" s="1"/>
  <c r="E2115" i="5"/>
  <c r="F2115" i="5" s="1"/>
  <c r="E2116" i="5"/>
  <c r="F2116" i="5" s="1"/>
  <c r="E2117" i="5"/>
  <c r="F2117" i="5" s="1"/>
  <c r="E2118" i="5"/>
  <c r="F2118" i="5" s="1"/>
  <c r="E2119" i="5"/>
  <c r="F2119" i="5" s="1"/>
  <c r="E2120" i="5"/>
  <c r="F2120" i="5" s="1"/>
  <c r="E2121" i="5"/>
  <c r="F2121" i="5" s="1"/>
  <c r="E2122" i="5"/>
  <c r="F2122" i="5" s="1"/>
  <c r="E2123" i="5"/>
  <c r="F2123" i="5" s="1"/>
  <c r="E2124" i="5"/>
  <c r="F2124" i="5" s="1"/>
  <c r="E2125" i="5"/>
  <c r="F2125" i="5" s="1"/>
  <c r="E2126" i="5"/>
  <c r="F2126" i="5" s="1"/>
  <c r="E2127" i="5"/>
  <c r="F2127" i="5" s="1"/>
  <c r="E2128" i="5"/>
  <c r="F2128" i="5" s="1"/>
  <c r="E2129" i="5"/>
  <c r="F2129" i="5" s="1"/>
  <c r="E2130" i="5"/>
  <c r="F2130" i="5" s="1"/>
  <c r="E2131" i="5"/>
  <c r="F2131" i="5" s="1"/>
  <c r="E2132" i="5"/>
  <c r="F2132" i="5" s="1"/>
  <c r="E2133" i="5"/>
  <c r="F2133" i="5" s="1"/>
  <c r="E2134" i="5"/>
  <c r="F2134" i="5" s="1"/>
  <c r="E2135" i="5"/>
  <c r="F2135" i="5" s="1"/>
  <c r="E2136" i="5"/>
  <c r="F2136" i="5" s="1"/>
  <c r="E2138" i="5"/>
  <c r="F2138" i="5" s="1"/>
  <c r="E2139" i="5"/>
  <c r="F2139" i="5" s="1"/>
  <c r="E2140" i="5"/>
  <c r="F2140" i="5" s="1"/>
  <c r="E2141" i="5"/>
  <c r="F2141" i="5" s="1"/>
  <c r="E2142" i="5"/>
  <c r="F2142" i="5" s="1"/>
  <c r="E2143" i="5"/>
  <c r="E2144" i="5"/>
  <c r="E2145" i="5"/>
  <c r="E2146" i="5"/>
  <c r="F2146" i="5" s="1"/>
  <c r="E2147" i="5"/>
  <c r="F2147" i="5" s="1"/>
  <c r="E2148" i="5"/>
  <c r="F2148" i="5" s="1"/>
  <c r="E2149" i="5"/>
  <c r="F2149" i="5" s="1"/>
  <c r="E2150" i="5"/>
  <c r="F2150" i="5" s="1"/>
  <c r="E2151" i="5"/>
  <c r="F2151" i="5" s="1"/>
  <c r="E2152" i="5"/>
  <c r="F2152" i="5" s="1"/>
  <c r="E2153" i="5"/>
  <c r="F2153" i="5" s="1"/>
  <c r="E2154" i="5"/>
  <c r="F2154" i="5" s="1"/>
  <c r="E2155" i="5"/>
  <c r="F2155" i="5" s="1"/>
  <c r="E2156" i="5"/>
  <c r="F2156" i="5" s="1"/>
  <c r="E2157" i="5"/>
  <c r="F2157" i="5" s="1"/>
  <c r="E2158" i="5"/>
  <c r="F2158" i="5" s="1"/>
  <c r="E2159" i="5"/>
  <c r="E2160" i="5"/>
  <c r="E2161" i="5"/>
  <c r="E2162" i="5"/>
  <c r="F2162" i="5" s="1"/>
  <c r="E3" i="5"/>
  <c r="F3" i="5" s="1"/>
  <c r="E4" i="5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2" i="5"/>
  <c r="F32" i="5" s="1"/>
  <c r="E33" i="5"/>
  <c r="F33" i="5" s="1"/>
  <c r="E34" i="5"/>
  <c r="F34" i="5" s="1"/>
  <c r="E2" i="5"/>
  <c r="F2" i="5" s="1"/>
  <c r="J2" i="5"/>
  <c r="C5" i="5" l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F4" i="5"/>
  <c r="C2" i="5"/>
  <c r="C3" i="5" s="1"/>
  <c r="C4" i="5" s="1"/>
  <c r="G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" i="1"/>
  <c r="V1" i="1"/>
  <c r="T1" i="1"/>
  <c r="U1" i="1"/>
  <c r="S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E252" i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/>
  <c r="E329" i="1" s="1"/>
  <c r="E330" i="1" s="1"/>
  <c r="E331" i="1"/>
  <c r="E332" i="1" s="1"/>
  <c r="E333" i="1"/>
  <c r="E334" i="1" s="1"/>
  <c r="E335" i="1" s="1"/>
  <c r="E336" i="1" s="1"/>
  <c r="E337" i="1" s="1"/>
  <c r="E338" i="1" s="1"/>
  <c r="E339" i="1" s="1"/>
  <c r="E340" i="1"/>
  <c r="E341" i="1" s="1"/>
  <c r="E342" i="1" s="1"/>
  <c r="E343" i="1" s="1"/>
  <c r="E344" i="1" s="1"/>
  <c r="E345" i="1" s="1"/>
  <c r="E346" i="1" s="1"/>
  <c r="E347" i="1" s="1"/>
  <c r="E348" i="1"/>
  <c r="E349" i="1" s="1"/>
  <c r="E350" i="1" s="1"/>
  <c r="E351" i="1" s="1"/>
  <c r="E352" i="1" s="1"/>
  <c r="E353" i="1"/>
  <c r="E354" i="1"/>
  <c r="E355" i="1"/>
  <c r="E356" i="1"/>
  <c r="E357" i="1"/>
  <c r="E358" i="1" s="1"/>
  <c r="E359" i="1" s="1"/>
  <c r="E360" i="1" s="1"/>
  <c r="E361" i="1" s="1"/>
  <c r="E362" i="1"/>
  <c r="E363" i="1"/>
  <c r="E364" i="1" s="1"/>
  <c r="E365" i="1" s="1"/>
  <c r="E366" i="1" s="1"/>
  <c r="E367" i="1"/>
  <c r="E368" i="1" s="1"/>
  <c r="E369" i="1" s="1"/>
  <c r="E370" i="1" s="1"/>
  <c r="E371" i="1" s="1"/>
  <c r="E372" i="1"/>
  <c r="E373" i="1"/>
  <c r="E374" i="1" s="1"/>
  <c r="E375" i="1"/>
  <c r="E376" i="1"/>
  <c r="E377" i="1" s="1"/>
  <c r="E378" i="1" s="1"/>
  <c r="E379" i="1" s="1"/>
  <c r="E380" i="1"/>
  <c r="E381" i="1" s="1"/>
  <c r="E382" i="1" s="1"/>
  <c r="E383" i="1" s="1"/>
  <c r="E384" i="1" s="1"/>
  <c r="E385" i="1"/>
  <c r="E386" i="1"/>
  <c r="E387" i="1"/>
  <c r="E388" i="1"/>
  <c r="E389" i="1"/>
  <c r="E390" i="1"/>
  <c r="E391" i="1" s="1"/>
  <c r="E392" i="1" s="1"/>
  <c r="E393" i="1"/>
  <c r="E394" i="1"/>
  <c r="E395" i="1"/>
  <c r="E396" i="1"/>
  <c r="E397" i="1"/>
  <c r="E398" i="1"/>
  <c r="E399" i="1" s="1"/>
  <c r="E400" i="1" s="1"/>
  <c r="E401" i="1"/>
  <c r="E402" i="1"/>
  <c r="E403" i="1"/>
  <c r="E404" i="1"/>
  <c r="E405" i="1"/>
  <c r="E406" i="1" s="1"/>
  <c r="E407" i="1" s="1"/>
  <c r="E408" i="1" s="1"/>
  <c r="E409" i="1" s="1"/>
  <c r="E410" i="1"/>
  <c r="E411" i="1"/>
  <c r="E412" i="1" s="1"/>
  <c r="E413" i="1" s="1"/>
  <c r="E414" i="1"/>
  <c r="E415" i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/>
  <c r="E507" i="1"/>
  <c r="E508" i="1"/>
  <c r="E509" i="1"/>
  <c r="E510" i="1" s="1"/>
  <c r="E511" i="1" s="1"/>
  <c r="E512" i="1" s="1"/>
  <c r="E513" i="1"/>
  <c r="E514" i="1"/>
  <c r="E515" i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/>
  <c r="E563" i="1"/>
  <c r="E564" i="1"/>
  <c r="E565" i="1" s="1"/>
  <c r="E566" i="1" s="1"/>
  <c r="E567" i="1" s="1"/>
  <c r="E568" i="1" s="1"/>
  <c r="E569" i="1"/>
  <c r="E570" i="1"/>
  <c r="E571" i="1"/>
  <c r="E572" i="1"/>
  <c r="E573" i="1" s="1"/>
  <c r="E574" i="1" s="1"/>
  <c r="E575" i="1"/>
  <c r="E576" i="1" s="1"/>
  <c r="E577" i="1" s="1"/>
  <c r="E578" i="1" s="1"/>
  <c r="E579" i="1"/>
  <c r="E580" i="1"/>
  <c r="E581" i="1"/>
  <c r="E582" i="1" s="1"/>
  <c r="E583" i="1"/>
  <c r="E584" i="1"/>
  <c r="E585" i="1" s="1"/>
  <c r="E586" i="1" s="1"/>
  <c r="E587" i="1" s="1"/>
  <c r="E588" i="1"/>
  <c r="E589" i="1"/>
  <c r="E590" i="1"/>
  <c r="E591" i="1" s="1"/>
  <c r="E592" i="1"/>
  <c r="E593" i="1"/>
  <c r="E594" i="1"/>
  <c r="E595" i="1"/>
  <c r="E596" i="1"/>
  <c r="E597" i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/>
  <c r="E610" i="1"/>
  <c r="E611" i="1"/>
  <c r="E612" i="1"/>
  <c r="E613" i="1"/>
  <c r="E614" i="1"/>
  <c r="E615" i="1" s="1"/>
  <c r="E616" i="1" s="1"/>
  <c r="E617" i="1"/>
  <c r="E618" i="1"/>
  <c r="E619" i="1" s="1"/>
  <c r="E620" i="1" s="1"/>
  <c r="E621" i="1"/>
  <c r="E622" i="1"/>
  <c r="E623" i="1" s="1"/>
  <c r="E624" i="1" s="1"/>
  <c r="E625" i="1" s="1"/>
  <c r="E626" i="1"/>
  <c r="E627" i="1"/>
  <c r="E628" i="1"/>
  <c r="E629" i="1"/>
  <c r="E630" i="1" s="1"/>
  <c r="E631" i="1" s="1"/>
  <c r="E632" i="1" s="1"/>
  <c r="E633" i="1"/>
  <c r="E634" i="1"/>
  <c r="E635" i="1" s="1"/>
  <c r="E636" i="1" s="1"/>
  <c r="E637" i="1"/>
  <c r="E638" i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/>
  <c r="E684" i="1"/>
  <c r="E685" i="1"/>
  <c r="E686" i="1" s="1"/>
  <c r="E687" i="1" s="1"/>
  <c r="E688" i="1" s="1"/>
  <c r="E689" i="1"/>
  <c r="E690" i="1"/>
  <c r="E691" i="1"/>
  <c r="E692" i="1"/>
  <c r="E693" i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/>
  <c r="E713" i="1"/>
  <c r="E714" i="1"/>
  <c r="E715" i="1" s="1"/>
  <c r="E716" i="1" s="1"/>
  <c r="E717" i="1"/>
  <c r="E718" i="1" s="1"/>
  <c r="E719" i="1"/>
  <c r="E720" i="1"/>
  <c r="E721" i="1"/>
  <c r="E722" i="1"/>
  <c r="E723" i="1"/>
  <c r="E724" i="1"/>
  <c r="E725" i="1"/>
  <c r="E726" i="1" s="1"/>
  <c r="E727" i="1"/>
  <c r="E728" i="1"/>
  <c r="E729" i="1" s="1"/>
  <c r="E730" i="1"/>
  <c r="E731" i="1"/>
  <c r="E732" i="1"/>
  <c r="E733" i="1" s="1"/>
  <c r="E734" i="1" s="1"/>
  <c r="E735" i="1" s="1"/>
  <c r="E736" i="1" s="1"/>
  <c r="E737" i="1"/>
  <c r="E738" i="1"/>
  <c r="E739" i="1"/>
  <c r="E740" i="1"/>
  <c r="E741" i="1"/>
  <c r="E742" i="1" s="1"/>
  <c r="E743" i="1"/>
  <c r="E744" i="1"/>
  <c r="E745" i="1" s="1"/>
  <c r="E746" i="1"/>
  <c r="E747" i="1"/>
  <c r="E748" i="1" s="1"/>
  <c r="E749" i="1" s="1"/>
  <c r="E750" i="1" s="1"/>
  <c r="E751" i="1" s="1"/>
  <c r="E752" i="1"/>
  <c r="E753" i="1"/>
  <c r="E754" i="1"/>
  <c r="E755" i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/>
  <c r="E797" i="1"/>
  <c r="E798" i="1"/>
  <c r="E799" i="1" s="1"/>
  <c r="E800" i="1"/>
  <c r="E801" i="1"/>
  <c r="E802" i="1"/>
  <c r="E803" i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/>
  <c r="E890" i="1"/>
  <c r="E891" i="1"/>
  <c r="E892" i="1"/>
  <c r="E893" i="1"/>
  <c r="E894" i="1"/>
  <c r="E895" i="1" s="1"/>
  <c r="E896" i="1" s="1"/>
  <c r="E897" i="1" s="1"/>
  <c r="E898" i="1" s="1"/>
  <c r="E899" i="1"/>
  <c r="E900" i="1"/>
  <c r="E901" i="1" s="1"/>
  <c r="E902" i="1" s="1"/>
  <c r="E903" i="1"/>
  <c r="E904" i="1"/>
  <c r="E905" i="1" s="1"/>
  <c r="E906" i="1"/>
  <c r="E907" i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/>
  <c r="E999" i="1" s="1"/>
  <c r="E1000" i="1"/>
  <c r="E1001" i="1" s="1"/>
  <c r="E1002" i="1" s="1"/>
  <c r="E1003" i="1"/>
  <c r="E1004" i="1"/>
  <c r="E1005" i="1"/>
  <c r="E1006" i="1"/>
  <c r="E1007" i="1" s="1"/>
  <c r="E1008" i="1"/>
  <c r="E1009" i="1"/>
  <c r="E1010" i="1"/>
  <c r="E1011" i="1"/>
  <c r="E1012" i="1"/>
  <c r="E1013" i="1"/>
  <c r="E1014" i="1" s="1"/>
  <c r="E1015" i="1" s="1"/>
  <c r="E1016" i="1" s="1"/>
  <c r="E1017" i="1" s="1"/>
  <c r="E1018" i="1"/>
  <c r="E1019" i="1"/>
  <c r="E1020" i="1"/>
  <c r="E1021" i="1" s="1"/>
  <c r="E1022" i="1" s="1"/>
  <c r="E1023" i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/>
  <c r="E1074" i="1"/>
  <c r="E1075" i="1"/>
  <c r="E1076" i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/>
  <c r="E1128" i="1"/>
  <c r="E1129" i="1" s="1"/>
  <c r="E1130" i="1"/>
  <c r="E1131" i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/>
  <c r="E1165" i="1" s="1"/>
  <c r="E1166" i="1" s="1"/>
  <c r="E1167" i="1"/>
  <c r="E1168" i="1" s="1"/>
  <c r="E1169" i="1" s="1"/>
  <c r="E1170" i="1" s="1"/>
  <c r="E1171" i="1" s="1"/>
  <c r="E1172" i="1"/>
  <c r="E1173" i="1"/>
  <c r="E1174" i="1"/>
  <c r="E1175" i="1" s="1"/>
  <c r="E1176" i="1"/>
  <c r="E1177" i="1"/>
  <c r="E1178" i="1"/>
  <c r="E1179" i="1"/>
  <c r="E1180" i="1" s="1"/>
  <c r="E1181" i="1"/>
  <c r="E1182" i="1"/>
  <c r="E1183" i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/>
  <c r="E1224" i="1"/>
  <c r="E1225" i="1"/>
  <c r="E1226" i="1"/>
  <c r="E1227" i="1"/>
  <c r="E1228" i="1" s="1"/>
  <c r="E1229" i="1" s="1"/>
  <c r="E1230" i="1" s="1"/>
  <c r="E1231" i="1" s="1"/>
  <c r="E1232" i="1"/>
  <c r="E1233" i="1"/>
  <c r="E1234" i="1"/>
  <c r="E1235" i="1"/>
  <c r="E1236" i="1"/>
  <c r="E1237" i="1" s="1"/>
  <c r="E1238" i="1"/>
  <c r="E1239" i="1" s="1"/>
  <c r="E1240" i="1" s="1"/>
  <c r="E1241" i="1" s="1"/>
  <c r="E1242" i="1"/>
  <c r="E1243" i="1" s="1"/>
  <c r="E1244" i="1"/>
  <c r="E1245" i="1"/>
  <c r="E1246" i="1"/>
  <c r="E1247" i="1" s="1"/>
  <c r="E1248" i="1" s="1"/>
  <c r="E1249" i="1" s="1"/>
  <c r="E1250" i="1" s="1"/>
  <c r="E1251" i="1"/>
  <c r="E1252" i="1"/>
  <c r="E1253" i="1" s="1"/>
  <c r="E1254" i="1" s="1"/>
  <c r="E1255" i="1"/>
  <c r="E1256" i="1"/>
  <c r="E1257" i="1" s="1"/>
  <c r="E1258" i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/>
  <c r="E1291" i="1"/>
  <c r="E1292" i="1" s="1"/>
  <c r="E1293" i="1" s="1"/>
  <c r="E1294" i="1" s="1"/>
  <c r="E1295" i="1"/>
  <c r="E1296" i="1" s="1"/>
  <c r="E1297" i="1" s="1"/>
  <c r="E1298" i="1" s="1"/>
  <c r="E1299" i="1" s="1"/>
  <c r="E1300" i="1"/>
  <c r="E1301" i="1"/>
  <c r="E1302" i="1" s="1"/>
  <c r="E1303" i="1" s="1"/>
  <c r="E1304" i="1" s="1"/>
  <c r="E1305" i="1"/>
  <c r="E1306" i="1"/>
  <c r="E1307" i="1"/>
  <c r="E1308" i="1" s="1"/>
  <c r="E1309" i="1" s="1"/>
  <c r="E1310" i="1" s="1"/>
  <c r="E1311" i="1" s="1"/>
  <c r="E1312" i="1" s="1"/>
  <c r="E1313" i="1" s="1"/>
  <c r="E1314" i="1" s="1"/>
  <c r="E1315" i="1"/>
  <c r="E1316" i="1" s="1"/>
  <c r="E1317" i="1" s="1"/>
  <c r="E1318" i="1"/>
  <c r="E1319" i="1" s="1"/>
  <c r="E1320" i="1" s="1"/>
  <c r="E1321" i="1"/>
  <c r="E1322" i="1"/>
  <c r="E1323" i="1"/>
  <c r="E1324" i="1" s="1"/>
  <c r="E1325" i="1"/>
  <c r="E1326" i="1"/>
  <c r="E1327" i="1"/>
  <c r="E1328" i="1" s="1"/>
  <c r="E1329" i="1" s="1"/>
  <c r="E1330" i="1"/>
  <c r="E1331" i="1"/>
  <c r="E1332" i="1"/>
  <c r="E1333" i="1" s="1"/>
  <c r="E1334" i="1"/>
  <c r="E1335" i="1" s="1"/>
  <c r="E1336" i="1" s="1"/>
  <c r="E1337" i="1" s="1"/>
  <c r="E1338" i="1" s="1"/>
  <c r="E1339" i="1"/>
  <c r="E1340" i="1" s="1"/>
  <c r="E1341" i="1" s="1"/>
  <c r="E1342" i="1" s="1"/>
  <c r="E1343" i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/>
  <c r="E1383" i="1"/>
  <c r="E1384" i="1"/>
  <c r="E1385" i="1" s="1"/>
  <c r="E1386" i="1" s="1"/>
  <c r="E1387" i="1"/>
  <c r="E1388" i="1"/>
  <c r="E1389" i="1" s="1"/>
  <c r="E1390" i="1" s="1"/>
  <c r="E1391" i="1"/>
  <c r="E1392" i="1" s="1"/>
  <c r="E1393" i="1"/>
  <c r="E1394" i="1"/>
  <c r="E1395" i="1"/>
  <c r="E1396" i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/>
  <c r="E1443" i="1"/>
  <c r="E1444" i="1" s="1"/>
  <c r="E1445" i="1" s="1"/>
  <c r="E1446" i="1" s="1"/>
  <c r="E1447" i="1"/>
  <c r="E1448" i="1"/>
  <c r="E1449" i="1" s="1"/>
  <c r="E1450" i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/>
  <c r="E1469" i="1" s="1"/>
  <c r="E1470" i="1"/>
  <c r="E1471" i="1"/>
  <c r="E1472" i="1" s="1"/>
  <c r="E1473" i="1" s="1"/>
  <c r="E1474" i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/>
  <c r="E1492" i="1" s="1"/>
  <c r="E1493" i="1" s="1"/>
  <c r="E1494" i="1"/>
  <c r="E1495" i="1" s="1"/>
  <c r="E1496" i="1" s="1"/>
  <c r="E1497" i="1" s="1"/>
  <c r="E1498" i="1"/>
  <c r="E1499" i="1"/>
  <c r="E1500" i="1"/>
  <c r="E1501" i="1" s="1"/>
  <c r="E1502" i="1"/>
  <c r="E1503" i="1"/>
  <c r="E1504" i="1" s="1"/>
  <c r="E1505" i="1"/>
  <c r="E1506" i="1"/>
  <c r="E1507" i="1" s="1"/>
  <c r="E1508" i="1" s="1"/>
  <c r="E1509" i="1"/>
  <c r="E1510" i="1" s="1"/>
  <c r="E1511" i="1"/>
  <c r="E1512" i="1"/>
  <c r="E1513" i="1" s="1"/>
  <c r="E1514" i="1"/>
  <c r="E1515" i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/>
  <c r="E1596" i="1"/>
  <c r="E1597" i="1" s="1"/>
  <c r="E1598" i="1" s="1"/>
  <c r="E1599" i="1"/>
  <c r="E1600" i="1" s="1"/>
  <c r="E1601" i="1"/>
  <c r="E1602" i="1"/>
  <c r="E1603" i="1" s="1"/>
  <c r="E1604" i="1" s="1"/>
  <c r="E1605" i="1"/>
  <c r="E1606" i="1"/>
  <c r="E1607" i="1" s="1"/>
  <c r="E1608" i="1"/>
  <c r="E1609" i="1" s="1"/>
  <c r="E1610" i="1"/>
  <c r="E1611" i="1"/>
  <c r="E1612" i="1" s="1"/>
  <c r="E1613" i="1"/>
  <c r="E1614" i="1"/>
  <c r="E1615" i="1"/>
  <c r="E1616" i="1"/>
  <c r="E1617" i="1"/>
  <c r="E1618" i="1"/>
  <c r="E1619" i="1" s="1"/>
  <c r="E1620" i="1"/>
  <c r="E1621" i="1"/>
  <c r="E1622" i="1" s="1"/>
  <c r="E1623" i="1" s="1"/>
  <c r="E1624" i="1"/>
  <c r="E1625" i="1"/>
  <c r="E1626" i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/>
  <c r="E1720" i="1"/>
  <c r="E1721" i="1"/>
  <c r="E1722" i="1"/>
  <c r="E1723" i="1" s="1"/>
  <c r="E1724" i="1"/>
  <c r="E1725" i="1"/>
  <c r="E1726" i="1"/>
  <c r="E1727" i="1" s="1"/>
  <c r="E1728" i="1" s="1"/>
  <c r="E1729" i="1"/>
  <c r="E1730" i="1"/>
  <c r="E1731" i="1" s="1"/>
  <c r="E1732" i="1" s="1"/>
  <c r="E1733" i="1"/>
  <c r="E1734" i="1" s="1"/>
  <c r="E1735" i="1" s="1"/>
  <c r="E1736" i="1" s="1"/>
  <c r="E1737" i="1" s="1"/>
  <c r="E1738" i="1"/>
  <c r="E1739" i="1"/>
  <c r="E1740" i="1" s="1"/>
  <c r="E1741" i="1"/>
  <c r="E1742" i="1"/>
  <c r="E1743" i="1"/>
  <c r="E1744" i="1"/>
  <c r="E1745" i="1" s="1"/>
  <c r="E1746" i="1" s="1"/>
  <c r="E1747" i="1" s="1"/>
  <c r="E1748" i="1" s="1"/>
  <c r="E1749" i="1" s="1"/>
  <c r="E1750" i="1" s="1"/>
  <c r="E1751" i="1" s="1"/>
  <c r="E1752" i="1" s="1"/>
  <c r="E1753" i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/>
  <c r="E1812" i="1" s="1"/>
  <c r="E1813" i="1" s="1"/>
  <c r="E1814" i="1" s="1"/>
  <c r="E1815" i="1" s="1"/>
  <c r="E1816" i="1"/>
  <c r="E1817" i="1" s="1"/>
  <c r="E1818" i="1"/>
  <c r="E1819" i="1" s="1"/>
  <c r="E1820" i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/>
  <c r="E1866" i="1"/>
  <c r="E1867" i="1" s="1"/>
  <c r="E1868" i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/>
  <c r="E1884" i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/>
  <c r="E1930" i="1"/>
  <c r="E1931" i="1"/>
  <c r="E1932" i="1"/>
  <c r="E1933" i="1"/>
  <c r="E1934" i="1"/>
  <c r="E1935" i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/>
  <c r="E1952" i="1" s="1"/>
  <c r="E1953" i="1" s="1"/>
  <c r="E1954" i="1" s="1"/>
  <c r="E1955" i="1" s="1"/>
  <c r="E1956" i="1" s="1"/>
  <c r="E1957" i="1" s="1"/>
  <c r="E1958" i="1" s="1"/>
  <c r="E1959" i="1" s="1"/>
  <c r="E1960" i="1"/>
  <c r="E1961" i="1"/>
  <c r="E1962" i="1"/>
  <c r="E1963" i="1"/>
  <c r="E1964" i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 s="1"/>
  <c r="E2005" i="1" s="1"/>
  <c r="E2006" i="1" s="1"/>
  <c r="E2007" i="1" s="1"/>
  <c r="E2008" i="1" s="1"/>
  <c r="E2009" i="1" s="1"/>
  <c r="E2010" i="1" s="1"/>
  <c r="E2011" i="1" s="1"/>
  <c r="E2012" i="1" s="1"/>
  <c r="E2013" i="1" s="1"/>
  <c r="E2014" i="1" s="1"/>
  <c r="E2015" i="1" s="1"/>
  <c r="E2016" i="1" s="1"/>
  <c r="E2017" i="1" s="1"/>
  <c r="E2018" i="1" s="1"/>
  <c r="E2019" i="1" s="1"/>
  <c r="E2020" i="1" s="1"/>
  <c r="E2021" i="1" s="1"/>
  <c r="E2022" i="1" s="1"/>
  <c r="E2023" i="1" s="1"/>
  <c r="E2024" i="1" s="1"/>
  <c r="E2025" i="1" s="1"/>
  <c r="E2026" i="1" s="1"/>
  <c r="E2027" i="1" s="1"/>
  <c r="E2028" i="1" s="1"/>
  <c r="E2029" i="1" s="1"/>
  <c r="E2030" i="1" s="1"/>
  <c r="E2031" i="1" s="1"/>
  <c r="E2032" i="1" s="1"/>
  <c r="E2033" i="1" s="1"/>
  <c r="E2034" i="1" s="1"/>
  <c r="E2035" i="1" s="1"/>
  <c r="E2036" i="1"/>
  <c r="E2037" i="1" s="1"/>
  <c r="E2038" i="1"/>
  <c r="E2039" i="1"/>
  <c r="E2040" i="1" s="1"/>
  <c r="E2041" i="1" s="1"/>
  <c r="E2042" i="1" s="1"/>
  <c r="E2043" i="1"/>
  <c r="E2044" i="1"/>
  <c r="E2045" i="1" s="1"/>
  <c r="E2046" i="1" s="1"/>
  <c r="E2047" i="1" s="1"/>
  <c r="E2048" i="1" s="1"/>
  <c r="E2049" i="1" s="1"/>
  <c r="E2050" i="1"/>
  <c r="E2051" i="1"/>
  <c r="E2052" i="1"/>
  <c r="E2053" i="1" s="1"/>
  <c r="E2054" i="1" s="1"/>
  <c r="E2055" i="1"/>
  <c r="E2056" i="1" s="1"/>
  <c r="E2057" i="1" s="1"/>
  <c r="E2058" i="1" s="1"/>
  <c r="E2059" i="1"/>
  <c r="E2060" i="1"/>
  <c r="E2061" i="1" s="1"/>
  <c r="E2062" i="1" s="1"/>
  <c r="E2063" i="1"/>
  <c r="E2064" i="1" s="1"/>
  <c r="E2065" i="1"/>
  <c r="E2066" i="1"/>
  <c r="E2067" i="1"/>
  <c r="E2068" i="1"/>
  <c r="E2069" i="1" s="1"/>
  <c r="E2070" i="1" s="1"/>
  <c r="E2071" i="1" s="1"/>
  <c r="E2072" i="1" s="1"/>
  <c r="E2073" i="1"/>
  <c r="E2074" i="1"/>
  <c r="E2075" i="1" s="1"/>
  <c r="E2076" i="1"/>
  <c r="E2077" i="1" s="1"/>
  <c r="E2078" i="1"/>
  <c r="E2079" i="1"/>
  <c r="E2080" i="1" s="1"/>
  <c r="E2081" i="1" s="1"/>
  <c r="E2082" i="1" s="1"/>
  <c r="E2083" i="1" s="1"/>
  <c r="E2084" i="1" s="1"/>
  <c r="E2085" i="1" s="1"/>
  <c r="E2086" i="1" s="1"/>
  <c r="E2087" i="1" s="1"/>
  <c r="E2088" i="1" s="1"/>
  <c r="E2089" i="1" s="1"/>
  <c r="E2090" i="1" s="1"/>
  <c r="E2091" i="1" s="1"/>
  <c r="E2092" i="1" s="1"/>
  <c r="E2093" i="1" s="1"/>
  <c r="E2094" i="1" s="1"/>
  <c r="E2095" i="1" s="1"/>
  <c r="E2096" i="1" s="1"/>
  <c r="E2097" i="1" s="1"/>
  <c r="E2098" i="1" s="1"/>
  <c r="E2099" i="1" s="1"/>
  <c r="E2100" i="1" s="1"/>
  <c r="E2101" i="1" s="1"/>
  <c r="E2102" i="1" s="1"/>
  <c r="E2103" i="1" s="1"/>
  <c r="E2104" i="1" s="1"/>
  <c r="E2105" i="1" s="1"/>
  <c r="E2106" i="1" s="1"/>
  <c r="E2107" i="1" s="1"/>
  <c r="E2108" i="1" s="1"/>
  <c r="E2109" i="1" s="1"/>
  <c r="E2110" i="1" s="1"/>
  <c r="E2111" i="1" s="1"/>
  <c r="E2112" i="1" s="1"/>
  <c r="E2113" i="1" s="1"/>
  <c r="E2114" i="1" s="1"/>
  <c r="E2115" i="1"/>
  <c r="E2116" i="1" s="1"/>
  <c r="E2117" i="1" s="1"/>
  <c r="E2118" i="1" s="1"/>
  <c r="E2119" i="1"/>
  <c r="E2120" i="1" s="1"/>
  <c r="E2121" i="1"/>
  <c r="E2122" i="1"/>
  <c r="E2123" i="1" s="1"/>
  <c r="E2124" i="1" s="1"/>
  <c r="E2125" i="1" s="1"/>
  <c r="E2126" i="1" s="1"/>
  <c r="E2127" i="1"/>
  <c r="E2128" i="1" s="1"/>
  <c r="E2129" i="1" s="1"/>
  <c r="E2130" i="1" s="1"/>
  <c r="E2131" i="1"/>
  <c r="E2132" i="1" s="1"/>
  <c r="E2133" i="1" s="1"/>
  <c r="E2134" i="1"/>
  <c r="E2135" i="1"/>
  <c r="E2136" i="1" s="1"/>
  <c r="E2137" i="1" s="1"/>
  <c r="E2138" i="1" s="1"/>
  <c r="E2139" i="1" s="1"/>
  <c r="E2140" i="1"/>
  <c r="E2141" i="1" s="1"/>
  <c r="E2142" i="1" s="1"/>
  <c r="E2143" i="1" s="1"/>
  <c r="E2144" i="1" s="1"/>
  <c r="E2145" i="1" s="1"/>
  <c r="E2146" i="1" s="1"/>
  <c r="E2147" i="1" s="1"/>
  <c r="E2148" i="1" s="1"/>
  <c r="E2149" i="1" s="1"/>
  <c r="E2150" i="1" s="1"/>
  <c r="E2151" i="1" s="1"/>
  <c r="E2152" i="1" s="1"/>
  <c r="E2153" i="1" s="1"/>
  <c r="E2154" i="1" s="1"/>
  <c r="E2155" i="1" s="1"/>
  <c r="E2156" i="1"/>
  <c r="E2157" i="1" s="1"/>
  <c r="E2158" i="1" s="1"/>
  <c r="E2159" i="1" s="1"/>
  <c r="E2160" i="1" s="1"/>
  <c r="E2161" i="1" s="1"/>
  <c r="E2162" i="1"/>
  <c r="E2163" i="1"/>
  <c r="E3" i="1"/>
  <c r="E4" i="1" s="1"/>
  <c r="E5" i="1"/>
  <c r="E6" i="1"/>
  <c r="E7" i="1" s="1"/>
  <c r="E8" i="1"/>
  <c r="E9" i="1" s="1"/>
  <c r="E12" i="1"/>
  <c r="E13" i="1" s="1"/>
  <c r="E14" i="1"/>
  <c r="E15" i="1" s="1"/>
  <c r="E50" i="1"/>
  <c r="E51" i="1" s="1"/>
  <c r="E52" i="1"/>
  <c r="E53" i="1"/>
  <c r="E54" i="1"/>
  <c r="E55" i="1" s="1"/>
  <c r="E89" i="1"/>
  <c r="E90" i="1"/>
  <c r="E91" i="1"/>
  <c r="E92" i="1" s="1"/>
  <c r="E94" i="1"/>
  <c r="E95" i="1" s="1"/>
  <c r="E97" i="1"/>
  <c r="E98" i="1"/>
  <c r="E99" i="1" s="1"/>
  <c r="E102" i="1"/>
  <c r="E103" i="1" s="1"/>
  <c r="E107" i="1"/>
  <c r="E108" i="1" s="1"/>
  <c r="E109" i="1"/>
  <c r="E110" i="1" s="1"/>
  <c r="E111" i="1" s="1"/>
  <c r="E112" i="1" s="1"/>
  <c r="E113" i="1"/>
  <c r="E114" i="1"/>
  <c r="E115" i="1"/>
  <c r="E116" i="1"/>
  <c r="E117" i="1" s="1"/>
  <c r="E118" i="1" s="1"/>
  <c r="E119" i="1"/>
  <c r="E120" i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/>
  <c r="E163" i="1" s="1"/>
  <c r="E164" i="1" s="1"/>
  <c r="E165" i="1" s="1"/>
  <c r="E166" i="1"/>
  <c r="E167" i="1" s="1"/>
  <c r="E168" i="1"/>
  <c r="E169" i="1" s="1"/>
  <c r="E170" i="1" s="1"/>
  <c r="E171" i="1" s="1"/>
  <c r="E172" i="1" s="1"/>
  <c r="E173" i="1"/>
  <c r="E174" i="1" s="1"/>
  <c r="E175" i="1" s="1"/>
  <c r="E176" i="1" s="1"/>
  <c r="E177" i="1" s="1"/>
  <c r="E178" i="1"/>
  <c r="E179" i="1"/>
  <c r="E180" i="1" s="1"/>
  <c r="E181" i="1"/>
  <c r="E182" i="1"/>
  <c r="E183" i="1" s="1"/>
  <c r="E184" i="1" s="1"/>
  <c r="E185" i="1" s="1"/>
  <c r="E186" i="1" s="1"/>
  <c r="E187" i="1" s="1"/>
  <c r="E188" i="1" s="1"/>
  <c r="E189" i="1" s="1"/>
  <c r="E190" i="1" s="1"/>
  <c r="E191" i="1"/>
  <c r="E192" i="1"/>
  <c r="E193" i="1"/>
  <c r="E194" i="1"/>
  <c r="E195" i="1" s="1"/>
  <c r="E196" i="1"/>
  <c r="E197" i="1"/>
  <c r="E198" i="1"/>
  <c r="E199" i="1" s="1"/>
  <c r="E200" i="1"/>
  <c r="E201" i="1"/>
  <c r="E202" i="1"/>
  <c r="E203" i="1"/>
  <c r="E204" i="1" s="1"/>
  <c r="E205" i="1" s="1"/>
  <c r="E206" i="1"/>
  <c r="E207" i="1"/>
  <c r="E208" i="1"/>
  <c r="E209" i="1"/>
  <c r="E210" i="1"/>
  <c r="E211" i="1" s="1"/>
  <c r="E212" i="1"/>
  <c r="E213" i="1" s="1"/>
  <c r="E214" i="1" s="1"/>
  <c r="E215" i="1" s="1"/>
  <c r="E216" i="1" s="1"/>
  <c r="E217" i="1"/>
  <c r="E218" i="1"/>
  <c r="E219" i="1"/>
  <c r="E220" i="1"/>
  <c r="E221" i="1" s="1"/>
  <c r="E222" i="1" s="1"/>
  <c r="E223" i="1" s="1"/>
  <c r="E224" i="1"/>
  <c r="E225" i="1"/>
  <c r="E226" i="1"/>
  <c r="E227" i="1"/>
  <c r="E228" i="1" s="1"/>
  <c r="E229" i="1" s="1"/>
  <c r="E230" i="1" s="1"/>
  <c r="E231" i="1" s="1"/>
  <c r="E232" i="1"/>
  <c r="E233" i="1" s="1"/>
  <c r="E234" i="1" s="1"/>
  <c r="E235" i="1"/>
  <c r="E236" i="1" s="1"/>
  <c r="E237" i="1" s="1"/>
  <c r="E238" i="1"/>
  <c r="E239" i="1"/>
  <c r="E240" i="1"/>
  <c r="E241" i="1"/>
  <c r="E242" i="1"/>
  <c r="E243" i="1" s="1"/>
  <c r="E244" i="1" s="1"/>
  <c r="E245" i="1" s="1"/>
  <c r="E246" i="1" s="1"/>
  <c r="E247" i="1" s="1"/>
  <c r="E248" i="1" s="1"/>
  <c r="E249" i="1" s="1"/>
  <c r="E250" i="1" s="1"/>
  <c r="E251" i="1" s="1"/>
  <c r="E2" i="1"/>
  <c r="O2165" i="2"/>
  <c r="P2165" i="2"/>
  <c r="Q2165" i="2"/>
  <c r="R2165" i="2"/>
  <c r="S2165" i="2"/>
  <c r="T2165" i="2"/>
  <c r="U2165" i="2"/>
  <c r="V2165" i="2"/>
  <c r="W2165" i="2"/>
  <c r="N2165" i="2"/>
  <c r="N3" i="2"/>
  <c r="O3" i="2"/>
  <c r="P3" i="2"/>
  <c r="Q3" i="2"/>
  <c r="R3" i="2"/>
  <c r="S3" i="2"/>
  <c r="T3" i="2"/>
  <c r="U3" i="2"/>
  <c r="V3" i="2"/>
  <c r="W3" i="2"/>
  <c r="N4" i="2"/>
  <c r="O4" i="2"/>
  <c r="P4" i="2"/>
  <c r="Q4" i="2"/>
  <c r="R4" i="2"/>
  <c r="S4" i="2"/>
  <c r="T4" i="2"/>
  <c r="U4" i="2"/>
  <c r="V4" i="2"/>
  <c r="W4" i="2"/>
  <c r="N5" i="2"/>
  <c r="O5" i="2"/>
  <c r="P5" i="2"/>
  <c r="Q5" i="2"/>
  <c r="R5" i="2"/>
  <c r="S5" i="2"/>
  <c r="T5" i="2"/>
  <c r="U5" i="2"/>
  <c r="V5" i="2"/>
  <c r="W5" i="2"/>
  <c r="N6" i="2"/>
  <c r="O6" i="2"/>
  <c r="P6" i="2"/>
  <c r="Q6" i="2"/>
  <c r="R6" i="2"/>
  <c r="S6" i="2"/>
  <c r="T6" i="2"/>
  <c r="U6" i="2"/>
  <c r="V6" i="2"/>
  <c r="W6" i="2"/>
  <c r="N7" i="2"/>
  <c r="O7" i="2"/>
  <c r="P7" i="2"/>
  <c r="Q7" i="2"/>
  <c r="R7" i="2"/>
  <c r="S7" i="2"/>
  <c r="T7" i="2"/>
  <c r="U7" i="2"/>
  <c r="V7" i="2"/>
  <c r="W7" i="2"/>
  <c r="N8" i="2"/>
  <c r="O8" i="2"/>
  <c r="P8" i="2"/>
  <c r="Q8" i="2"/>
  <c r="R8" i="2"/>
  <c r="S8" i="2"/>
  <c r="T8" i="2"/>
  <c r="U8" i="2"/>
  <c r="V8" i="2"/>
  <c r="W8" i="2"/>
  <c r="N9" i="2"/>
  <c r="O9" i="2"/>
  <c r="P9" i="2"/>
  <c r="Q9" i="2"/>
  <c r="R9" i="2"/>
  <c r="S9" i="2"/>
  <c r="T9" i="2"/>
  <c r="U9" i="2"/>
  <c r="V9" i="2"/>
  <c r="W9" i="2"/>
  <c r="N10" i="2"/>
  <c r="O10" i="2"/>
  <c r="P10" i="2"/>
  <c r="Q10" i="2"/>
  <c r="R10" i="2"/>
  <c r="S10" i="2"/>
  <c r="T10" i="2"/>
  <c r="U10" i="2"/>
  <c r="V10" i="2"/>
  <c r="W10" i="2"/>
  <c r="N11" i="2"/>
  <c r="O11" i="2"/>
  <c r="P11" i="2"/>
  <c r="Q11" i="2"/>
  <c r="R11" i="2"/>
  <c r="S11" i="2"/>
  <c r="T11" i="2"/>
  <c r="U11" i="2"/>
  <c r="V11" i="2"/>
  <c r="W11" i="2"/>
  <c r="N12" i="2"/>
  <c r="O12" i="2"/>
  <c r="P12" i="2"/>
  <c r="Q12" i="2"/>
  <c r="R12" i="2"/>
  <c r="S12" i="2"/>
  <c r="T12" i="2"/>
  <c r="U12" i="2"/>
  <c r="V12" i="2"/>
  <c r="W12" i="2"/>
  <c r="N13" i="2"/>
  <c r="O13" i="2"/>
  <c r="P13" i="2"/>
  <c r="Q13" i="2"/>
  <c r="R13" i="2"/>
  <c r="S13" i="2"/>
  <c r="T13" i="2"/>
  <c r="U13" i="2"/>
  <c r="V13" i="2"/>
  <c r="W13" i="2"/>
  <c r="N14" i="2"/>
  <c r="O14" i="2"/>
  <c r="P14" i="2"/>
  <c r="Q14" i="2"/>
  <c r="R14" i="2"/>
  <c r="S14" i="2"/>
  <c r="T14" i="2"/>
  <c r="U14" i="2"/>
  <c r="V14" i="2"/>
  <c r="W14" i="2"/>
  <c r="N15" i="2"/>
  <c r="O15" i="2"/>
  <c r="P15" i="2"/>
  <c r="Q15" i="2"/>
  <c r="R15" i="2"/>
  <c r="S15" i="2"/>
  <c r="T15" i="2"/>
  <c r="U15" i="2"/>
  <c r="V15" i="2"/>
  <c r="W15" i="2"/>
  <c r="N16" i="2"/>
  <c r="O16" i="2"/>
  <c r="P16" i="2"/>
  <c r="Q16" i="2"/>
  <c r="R16" i="2"/>
  <c r="S16" i="2"/>
  <c r="T16" i="2"/>
  <c r="U16" i="2"/>
  <c r="V16" i="2"/>
  <c r="W16" i="2"/>
  <c r="N17" i="2"/>
  <c r="O17" i="2"/>
  <c r="P17" i="2"/>
  <c r="Q17" i="2"/>
  <c r="R17" i="2"/>
  <c r="S17" i="2"/>
  <c r="T17" i="2"/>
  <c r="U17" i="2"/>
  <c r="V17" i="2"/>
  <c r="W17" i="2"/>
  <c r="N18" i="2"/>
  <c r="O18" i="2"/>
  <c r="P18" i="2"/>
  <c r="Q18" i="2"/>
  <c r="R18" i="2"/>
  <c r="S18" i="2"/>
  <c r="T18" i="2"/>
  <c r="U18" i="2"/>
  <c r="V18" i="2"/>
  <c r="W18" i="2"/>
  <c r="N19" i="2"/>
  <c r="O19" i="2"/>
  <c r="P19" i="2"/>
  <c r="Q19" i="2"/>
  <c r="R19" i="2"/>
  <c r="S19" i="2"/>
  <c r="T19" i="2"/>
  <c r="U19" i="2"/>
  <c r="V19" i="2"/>
  <c r="W19" i="2"/>
  <c r="N20" i="2"/>
  <c r="O20" i="2"/>
  <c r="P20" i="2"/>
  <c r="Q20" i="2"/>
  <c r="R20" i="2"/>
  <c r="S20" i="2"/>
  <c r="T20" i="2"/>
  <c r="U20" i="2"/>
  <c r="V20" i="2"/>
  <c r="W20" i="2"/>
  <c r="N21" i="2"/>
  <c r="O21" i="2"/>
  <c r="P21" i="2"/>
  <c r="Q21" i="2"/>
  <c r="R21" i="2"/>
  <c r="S21" i="2"/>
  <c r="T21" i="2"/>
  <c r="U21" i="2"/>
  <c r="V21" i="2"/>
  <c r="W21" i="2"/>
  <c r="N22" i="2"/>
  <c r="O22" i="2"/>
  <c r="P22" i="2"/>
  <c r="Q22" i="2"/>
  <c r="R22" i="2"/>
  <c r="S22" i="2"/>
  <c r="T22" i="2"/>
  <c r="U22" i="2"/>
  <c r="V22" i="2"/>
  <c r="W22" i="2"/>
  <c r="N23" i="2"/>
  <c r="O23" i="2"/>
  <c r="P23" i="2"/>
  <c r="Q23" i="2"/>
  <c r="R23" i="2"/>
  <c r="S23" i="2"/>
  <c r="T23" i="2"/>
  <c r="U23" i="2"/>
  <c r="V23" i="2"/>
  <c r="W23" i="2"/>
  <c r="N24" i="2"/>
  <c r="O24" i="2"/>
  <c r="P24" i="2"/>
  <c r="Q24" i="2"/>
  <c r="R24" i="2"/>
  <c r="S24" i="2"/>
  <c r="T24" i="2"/>
  <c r="U24" i="2"/>
  <c r="V24" i="2"/>
  <c r="W24" i="2"/>
  <c r="N25" i="2"/>
  <c r="O25" i="2"/>
  <c r="P25" i="2"/>
  <c r="Q25" i="2"/>
  <c r="R25" i="2"/>
  <c r="S25" i="2"/>
  <c r="T25" i="2"/>
  <c r="U25" i="2"/>
  <c r="V25" i="2"/>
  <c r="W25" i="2"/>
  <c r="N26" i="2"/>
  <c r="O26" i="2"/>
  <c r="P26" i="2"/>
  <c r="Q26" i="2"/>
  <c r="R26" i="2"/>
  <c r="S26" i="2"/>
  <c r="T26" i="2"/>
  <c r="U26" i="2"/>
  <c r="V26" i="2"/>
  <c r="W26" i="2"/>
  <c r="N27" i="2"/>
  <c r="O27" i="2"/>
  <c r="P27" i="2"/>
  <c r="Q27" i="2"/>
  <c r="R27" i="2"/>
  <c r="S27" i="2"/>
  <c r="T27" i="2"/>
  <c r="U27" i="2"/>
  <c r="V27" i="2"/>
  <c r="W27" i="2"/>
  <c r="N28" i="2"/>
  <c r="O28" i="2"/>
  <c r="P28" i="2"/>
  <c r="Q28" i="2"/>
  <c r="R28" i="2"/>
  <c r="S28" i="2"/>
  <c r="T28" i="2"/>
  <c r="U28" i="2"/>
  <c r="V28" i="2"/>
  <c r="W28" i="2"/>
  <c r="N29" i="2"/>
  <c r="O29" i="2"/>
  <c r="P29" i="2"/>
  <c r="Q29" i="2"/>
  <c r="R29" i="2"/>
  <c r="S29" i="2"/>
  <c r="T29" i="2"/>
  <c r="U29" i="2"/>
  <c r="V29" i="2"/>
  <c r="W29" i="2"/>
  <c r="N30" i="2"/>
  <c r="O30" i="2"/>
  <c r="P30" i="2"/>
  <c r="Q30" i="2"/>
  <c r="R30" i="2"/>
  <c r="S30" i="2"/>
  <c r="T30" i="2"/>
  <c r="U30" i="2"/>
  <c r="V30" i="2"/>
  <c r="W30" i="2"/>
  <c r="N31" i="2"/>
  <c r="O31" i="2"/>
  <c r="P31" i="2"/>
  <c r="Q31" i="2"/>
  <c r="R31" i="2"/>
  <c r="S31" i="2"/>
  <c r="T31" i="2"/>
  <c r="U31" i="2"/>
  <c r="V31" i="2"/>
  <c r="W31" i="2"/>
  <c r="N32" i="2"/>
  <c r="O32" i="2"/>
  <c r="P32" i="2"/>
  <c r="Q32" i="2"/>
  <c r="R32" i="2"/>
  <c r="S32" i="2"/>
  <c r="T32" i="2"/>
  <c r="U32" i="2"/>
  <c r="V32" i="2"/>
  <c r="W32" i="2"/>
  <c r="N33" i="2"/>
  <c r="O33" i="2"/>
  <c r="P33" i="2"/>
  <c r="Q33" i="2"/>
  <c r="R33" i="2"/>
  <c r="S33" i="2"/>
  <c r="T33" i="2"/>
  <c r="U33" i="2"/>
  <c r="V33" i="2"/>
  <c r="W33" i="2"/>
  <c r="N34" i="2"/>
  <c r="O34" i="2"/>
  <c r="P34" i="2"/>
  <c r="Q34" i="2"/>
  <c r="R34" i="2"/>
  <c r="S34" i="2"/>
  <c r="T34" i="2"/>
  <c r="U34" i="2"/>
  <c r="V34" i="2"/>
  <c r="W34" i="2"/>
  <c r="N35" i="2"/>
  <c r="O35" i="2"/>
  <c r="P35" i="2"/>
  <c r="Q35" i="2"/>
  <c r="R35" i="2"/>
  <c r="S35" i="2"/>
  <c r="T35" i="2"/>
  <c r="U35" i="2"/>
  <c r="V35" i="2"/>
  <c r="W35" i="2"/>
  <c r="N36" i="2"/>
  <c r="O36" i="2"/>
  <c r="P36" i="2"/>
  <c r="Q36" i="2"/>
  <c r="R36" i="2"/>
  <c r="S36" i="2"/>
  <c r="T36" i="2"/>
  <c r="U36" i="2"/>
  <c r="V36" i="2"/>
  <c r="W36" i="2"/>
  <c r="N37" i="2"/>
  <c r="O37" i="2"/>
  <c r="P37" i="2"/>
  <c r="Q37" i="2"/>
  <c r="R37" i="2"/>
  <c r="S37" i="2"/>
  <c r="T37" i="2"/>
  <c r="U37" i="2"/>
  <c r="V37" i="2"/>
  <c r="W37" i="2"/>
  <c r="N38" i="2"/>
  <c r="O38" i="2"/>
  <c r="P38" i="2"/>
  <c r="Q38" i="2"/>
  <c r="R38" i="2"/>
  <c r="S38" i="2"/>
  <c r="T38" i="2"/>
  <c r="U38" i="2"/>
  <c r="V38" i="2"/>
  <c r="W38" i="2"/>
  <c r="N39" i="2"/>
  <c r="O39" i="2"/>
  <c r="P39" i="2"/>
  <c r="Q39" i="2"/>
  <c r="R39" i="2"/>
  <c r="S39" i="2"/>
  <c r="T39" i="2"/>
  <c r="U39" i="2"/>
  <c r="V39" i="2"/>
  <c r="W39" i="2"/>
  <c r="N40" i="2"/>
  <c r="O40" i="2"/>
  <c r="P40" i="2"/>
  <c r="Q40" i="2"/>
  <c r="R40" i="2"/>
  <c r="S40" i="2"/>
  <c r="T40" i="2"/>
  <c r="U40" i="2"/>
  <c r="V40" i="2"/>
  <c r="W40" i="2"/>
  <c r="N41" i="2"/>
  <c r="O41" i="2"/>
  <c r="P41" i="2"/>
  <c r="Q41" i="2"/>
  <c r="R41" i="2"/>
  <c r="S41" i="2"/>
  <c r="T41" i="2"/>
  <c r="U41" i="2"/>
  <c r="V41" i="2"/>
  <c r="W41" i="2"/>
  <c r="N42" i="2"/>
  <c r="O42" i="2"/>
  <c r="P42" i="2"/>
  <c r="Q42" i="2"/>
  <c r="R42" i="2"/>
  <c r="S42" i="2"/>
  <c r="T42" i="2"/>
  <c r="U42" i="2"/>
  <c r="V42" i="2"/>
  <c r="W42" i="2"/>
  <c r="N43" i="2"/>
  <c r="O43" i="2"/>
  <c r="P43" i="2"/>
  <c r="Q43" i="2"/>
  <c r="R43" i="2"/>
  <c r="S43" i="2"/>
  <c r="T43" i="2"/>
  <c r="U43" i="2"/>
  <c r="V43" i="2"/>
  <c r="W43" i="2"/>
  <c r="N44" i="2"/>
  <c r="O44" i="2"/>
  <c r="P44" i="2"/>
  <c r="Q44" i="2"/>
  <c r="R44" i="2"/>
  <c r="S44" i="2"/>
  <c r="T44" i="2"/>
  <c r="U44" i="2"/>
  <c r="V44" i="2"/>
  <c r="W44" i="2"/>
  <c r="N45" i="2"/>
  <c r="O45" i="2"/>
  <c r="P45" i="2"/>
  <c r="Q45" i="2"/>
  <c r="R45" i="2"/>
  <c r="S45" i="2"/>
  <c r="T45" i="2"/>
  <c r="U45" i="2"/>
  <c r="V45" i="2"/>
  <c r="W45" i="2"/>
  <c r="N46" i="2"/>
  <c r="O46" i="2"/>
  <c r="P46" i="2"/>
  <c r="Q46" i="2"/>
  <c r="R46" i="2"/>
  <c r="S46" i="2"/>
  <c r="T46" i="2"/>
  <c r="U46" i="2"/>
  <c r="V46" i="2"/>
  <c r="W46" i="2"/>
  <c r="N47" i="2"/>
  <c r="O47" i="2"/>
  <c r="P47" i="2"/>
  <c r="Q47" i="2"/>
  <c r="R47" i="2"/>
  <c r="S47" i="2"/>
  <c r="T47" i="2"/>
  <c r="U47" i="2"/>
  <c r="V47" i="2"/>
  <c r="W47" i="2"/>
  <c r="N48" i="2"/>
  <c r="O48" i="2"/>
  <c r="P48" i="2"/>
  <c r="Q48" i="2"/>
  <c r="R48" i="2"/>
  <c r="S48" i="2"/>
  <c r="T48" i="2"/>
  <c r="U48" i="2"/>
  <c r="V48" i="2"/>
  <c r="W48" i="2"/>
  <c r="N49" i="2"/>
  <c r="O49" i="2"/>
  <c r="P49" i="2"/>
  <c r="Q49" i="2"/>
  <c r="R49" i="2"/>
  <c r="S49" i="2"/>
  <c r="T49" i="2"/>
  <c r="U49" i="2"/>
  <c r="V49" i="2"/>
  <c r="W49" i="2"/>
  <c r="N50" i="2"/>
  <c r="O50" i="2"/>
  <c r="P50" i="2"/>
  <c r="Q50" i="2"/>
  <c r="R50" i="2"/>
  <c r="S50" i="2"/>
  <c r="T50" i="2"/>
  <c r="U50" i="2"/>
  <c r="V50" i="2"/>
  <c r="W50" i="2"/>
  <c r="N51" i="2"/>
  <c r="O51" i="2"/>
  <c r="P51" i="2"/>
  <c r="Q51" i="2"/>
  <c r="R51" i="2"/>
  <c r="S51" i="2"/>
  <c r="T51" i="2"/>
  <c r="U51" i="2"/>
  <c r="V51" i="2"/>
  <c r="W51" i="2"/>
  <c r="N52" i="2"/>
  <c r="O52" i="2"/>
  <c r="P52" i="2"/>
  <c r="Q52" i="2"/>
  <c r="R52" i="2"/>
  <c r="S52" i="2"/>
  <c r="T52" i="2"/>
  <c r="U52" i="2"/>
  <c r="V52" i="2"/>
  <c r="W52" i="2"/>
  <c r="N53" i="2"/>
  <c r="O53" i="2"/>
  <c r="P53" i="2"/>
  <c r="Q53" i="2"/>
  <c r="R53" i="2"/>
  <c r="S53" i="2"/>
  <c r="T53" i="2"/>
  <c r="U53" i="2"/>
  <c r="V53" i="2"/>
  <c r="W53" i="2"/>
  <c r="N54" i="2"/>
  <c r="O54" i="2"/>
  <c r="P54" i="2"/>
  <c r="Q54" i="2"/>
  <c r="R54" i="2"/>
  <c r="S54" i="2"/>
  <c r="T54" i="2"/>
  <c r="U54" i="2"/>
  <c r="V54" i="2"/>
  <c r="W54" i="2"/>
  <c r="N55" i="2"/>
  <c r="O55" i="2"/>
  <c r="P55" i="2"/>
  <c r="Q55" i="2"/>
  <c r="R55" i="2"/>
  <c r="S55" i="2"/>
  <c r="T55" i="2"/>
  <c r="U55" i="2"/>
  <c r="V55" i="2"/>
  <c r="W55" i="2"/>
  <c r="N56" i="2"/>
  <c r="O56" i="2"/>
  <c r="P56" i="2"/>
  <c r="Q56" i="2"/>
  <c r="R56" i="2"/>
  <c r="S56" i="2"/>
  <c r="T56" i="2"/>
  <c r="U56" i="2"/>
  <c r="V56" i="2"/>
  <c r="W56" i="2"/>
  <c r="N57" i="2"/>
  <c r="O57" i="2"/>
  <c r="P57" i="2"/>
  <c r="Q57" i="2"/>
  <c r="R57" i="2"/>
  <c r="S57" i="2"/>
  <c r="T57" i="2"/>
  <c r="U57" i="2"/>
  <c r="V57" i="2"/>
  <c r="W57" i="2"/>
  <c r="N58" i="2"/>
  <c r="O58" i="2"/>
  <c r="P58" i="2"/>
  <c r="Q58" i="2"/>
  <c r="R58" i="2"/>
  <c r="S58" i="2"/>
  <c r="T58" i="2"/>
  <c r="U58" i="2"/>
  <c r="V58" i="2"/>
  <c r="W58" i="2"/>
  <c r="N59" i="2"/>
  <c r="O59" i="2"/>
  <c r="P59" i="2"/>
  <c r="Q59" i="2"/>
  <c r="R59" i="2"/>
  <c r="S59" i="2"/>
  <c r="T59" i="2"/>
  <c r="U59" i="2"/>
  <c r="V59" i="2"/>
  <c r="W59" i="2"/>
  <c r="N60" i="2"/>
  <c r="O60" i="2"/>
  <c r="P60" i="2"/>
  <c r="Q60" i="2"/>
  <c r="R60" i="2"/>
  <c r="S60" i="2"/>
  <c r="T60" i="2"/>
  <c r="U60" i="2"/>
  <c r="V60" i="2"/>
  <c r="W60" i="2"/>
  <c r="N61" i="2"/>
  <c r="O61" i="2"/>
  <c r="P61" i="2"/>
  <c r="Q61" i="2"/>
  <c r="R61" i="2"/>
  <c r="S61" i="2"/>
  <c r="T61" i="2"/>
  <c r="U61" i="2"/>
  <c r="V61" i="2"/>
  <c r="W61" i="2"/>
  <c r="N62" i="2"/>
  <c r="O62" i="2"/>
  <c r="P62" i="2"/>
  <c r="Q62" i="2"/>
  <c r="R62" i="2"/>
  <c r="S62" i="2"/>
  <c r="T62" i="2"/>
  <c r="U62" i="2"/>
  <c r="V62" i="2"/>
  <c r="W62" i="2"/>
  <c r="N63" i="2"/>
  <c r="O63" i="2"/>
  <c r="P63" i="2"/>
  <c r="Q63" i="2"/>
  <c r="R63" i="2"/>
  <c r="S63" i="2"/>
  <c r="T63" i="2"/>
  <c r="U63" i="2"/>
  <c r="V63" i="2"/>
  <c r="W63" i="2"/>
  <c r="N64" i="2"/>
  <c r="O64" i="2"/>
  <c r="P64" i="2"/>
  <c r="Q64" i="2"/>
  <c r="R64" i="2"/>
  <c r="S64" i="2"/>
  <c r="T64" i="2"/>
  <c r="U64" i="2"/>
  <c r="V64" i="2"/>
  <c r="W64" i="2"/>
  <c r="N65" i="2"/>
  <c r="O65" i="2"/>
  <c r="P65" i="2"/>
  <c r="Q65" i="2"/>
  <c r="R65" i="2"/>
  <c r="S65" i="2"/>
  <c r="T65" i="2"/>
  <c r="U65" i="2"/>
  <c r="V65" i="2"/>
  <c r="W65" i="2"/>
  <c r="N66" i="2"/>
  <c r="O66" i="2"/>
  <c r="P66" i="2"/>
  <c r="Q66" i="2"/>
  <c r="R66" i="2"/>
  <c r="S66" i="2"/>
  <c r="T66" i="2"/>
  <c r="U66" i="2"/>
  <c r="V66" i="2"/>
  <c r="W66" i="2"/>
  <c r="N67" i="2"/>
  <c r="O67" i="2"/>
  <c r="P67" i="2"/>
  <c r="Q67" i="2"/>
  <c r="R67" i="2"/>
  <c r="S67" i="2"/>
  <c r="T67" i="2"/>
  <c r="U67" i="2"/>
  <c r="V67" i="2"/>
  <c r="W67" i="2"/>
  <c r="N68" i="2"/>
  <c r="O68" i="2"/>
  <c r="P68" i="2"/>
  <c r="Q68" i="2"/>
  <c r="R68" i="2"/>
  <c r="S68" i="2"/>
  <c r="T68" i="2"/>
  <c r="U68" i="2"/>
  <c r="V68" i="2"/>
  <c r="W68" i="2"/>
  <c r="N69" i="2"/>
  <c r="O69" i="2"/>
  <c r="P69" i="2"/>
  <c r="Q69" i="2"/>
  <c r="R69" i="2"/>
  <c r="S69" i="2"/>
  <c r="T69" i="2"/>
  <c r="U69" i="2"/>
  <c r="V69" i="2"/>
  <c r="W69" i="2"/>
  <c r="N70" i="2"/>
  <c r="O70" i="2"/>
  <c r="P70" i="2"/>
  <c r="Q70" i="2"/>
  <c r="R70" i="2"/>
  <c r="S70" i="2"/>
  <c r="T70" i="2"/>
  <c r="U70" i="2"/>
  <c r="V70" i="2"/>
  <c r="W70" i="2"/>
  <c r="N71" i="2"/>
  <c r="O71" i="2"/>
  <c r="P71" i="2"/>
  <c r="Q71" i="2"/>
  <c r="R71" i="2"/>
  <c r="S71" i="2"/>
  <c r="T71" i="2"/>
  <c r="U71" i="2"/>
  <c r="V71" i="2"/>
  <c r="W71" i="2"/>
  <c r="N72" i="2"/>
  <c r="O72" i="2"/>
  <c r="P72" i="2"/>
  <c r="Q72" i="2"/>
  <c r="R72" i="2"/>
  <c r="S72" i="2"/>
  <c r="T72" i="2"/>
  <c r="U72" i="2"/>
  <c r="V72" i="2"/>
  <c r="W72" i="2"/>
  <c r="N73" i="2"/>
  <c r="O73" i="2"/>
  <c r="P73" i="2"/>
  <c r="Q73" i="2"/>
  <c r="R73" i="2"/>
  <c r="S73" i="2"/>
  <c r="T73" i="2"/>
  <c r="U73" i="2"/>
  <c r="V73" i="2"/>
  <c r="W73" i="2"/>
  <c r="N74" i="2"/>
  <c r="O74" i="2"/>
  <c r="P74" i="2"/>
  <c r="Q74" i="2"/>
  <c r="R74" i="2"/>
  <c r="S74" i="2"/>
  <c r="T74" i="2"/>
  <c r="U74" i="2"/>
  <c r="V74" i="2"/>
  <c r="W74" i="2"/>
  <c r="N75" i="2"/>
  <c r="O75" i="2"/>
  <c r="P75" i="2"/>
  <c r="Q75" i="2"/>
  <c r="R75" i="2"/>
  <c r="S75" i="2"/>
  <c r="T75" i="2"/>
  <c r="U75" i="2"/>
  <c r="V75" i="2"/>
  <c r="W75" i="2"/>
  <c r="N76" i="2"/>
  <c r="O76" i="2"/>
  <c r="P76" i="2"/>
  <c r="Q76" i="2"/>
  <c r="R76" i="2"/>
  <c r="S76" i="2"/>
  <c r="T76" i="2"/>
  <c r="U76" i="2"/>
  <c r="V76" i="2"/>
  <c r="W76" i="2"/>
  <c r="N77" i="2"/>
  <c r="O77" i="2"/>
  <c r="P77" i="2"/>
  <c r="Q77" i="2"/>
  <c r="R77" i="2"/>
  <c r="S77" i="2"/>
  <c r="T77" i="2"/>
  <c r="U77" i="2"/>
  <c r="V77" i="2"/>
  <c r="W77" i="2"/>
  <c r="N78" i="2"/>
  <c r="O78" i="2"/>
  <c r="P78" i="2"/>
  <c r="Q78" i="2"/>
  <c r="R78" i="2"/>
  <c r="S78" i="2"/>
  <c r="T78" i="2"/>
  <c r="U78" i="2"/>
  <c r="V78" i="2"/>
  <c r="W78" i="2"/>
  <c r="N79" i="2"/>
  <c r="O79" i="2"/>
  <c r="P79" i="2"/>
  <c r="Q79" i="2"/>
  <c r="R79" i="2"/>
  <c r="S79" i="2"/>
  <c r="T79" i="2"/>
  <c r="U79" i="2"/>
  <c r="V79" i="2"/>
  <c r="W79" i="2"/>
  <c r="N80" i="2"/>
  <c r="O80" i="2"/>
  <c r="P80" i="2"/>
  <c r="Q80" i="2"/>
  <c r="R80" i="2"/>
  <c r="S80" i="2"/>
  <c r="T80" i="2"/>
  <c r="U80" i="2"/>
  <c r="V80" i="2"/>
  <c r="W80" i="2"/>
  <c r="N81" i="2"/>
  <c r="O81" i="2"/>
  <c r="P81" i="2"/>
  <c r="Q81" i="2"/>
  <c r="R81" i="2"/>
  <c r="S81" i="2"/>
  <c r="T81" i="2"/>
  <c r="U81" i="2"/>
  <c r="V81" i="2"/>
  <c r="W81" i="2"/>
  <c r="N82" i="2"/>
  <c r="O82" i="2"/>
  <c r="P82" i="2"/>
  <c r="Q82" i="2"/>
  <c r="R82" i="2"/>
  <c r="S82" i="2"/>
  <c r="T82" i="2"/>
  <c r="U82" i="2"/>
  <c r="V82" i="2"/>
  <c r="W82" i="2"/>
  <c r="N83" i="2"/>
  <c r="O83" i="2"/>
  <c r="P83" i="2"/>
  <c r="Q83" i="2"/>
  <c r="R83" i="2"/>
  <c r="S83" i="2"/>
  <c r="T83" i="2"/>
  <c r="U83" i="2"/>
  <c r="V83" i="2"/>
  <c r="W83" i="2"/>
  <c r="N84" i="2"/>
  <c r="O84" i="2"/>
  <c r="P84" i="2"/>
  <c r="Q84" i="2"/>
  <c r="R84" i="2"/>
  <c r="S84" i="2"/>
  <c r="T84" i="2"/>
  <c r="U84" i="2"/>
  <c r="V84" i="2"/>
  <c r="W84" i="2"/>
  <c r="N85" i="2"/>
  <c r="O85" i="2"/>
  <c r="P85" i="2"/>
  <c r="Q85" i="2"/>
  <c r="R85" i="2"/>
  <c r="S85" i="2"/>
  <c r="T85" i="2"/>
  <c r="U85" i="2"/>
  <c r="V85" i="2"/>
  <c r="W85" i="2"/>
  <c r="N86" i="2"/>
  <c r="O86" i="2"/>
  <c r="P86" i="2"/>
  <c r="Q86" i="2"/>
  <c r="R86" i="2"/>
  <c r="S86" i="2"/>
  <c r="T86" i="2"/>
  <c r="U86" i="2"/>
  <c r="V86" i="2"/>
  <c r="W86" i="2"/>
  <c r="N87" i="2"/>
  <c r="O87" i="2"/>
  <c r="P87" i="2"/>
  <c r="Q87" i="2"/>
  <c r="R87" i="2"/>
  <c r="S87" i="2"/>
  <c r="T87" i="2"/>
  <c r="U87" i="2"/>
  <c r="V87" i="2"/>
  <c r="W87" i="2"/>
  <c r="N88" i="2"/>
  <c r="O88" i="2"/>
  <c r="P88" i="2"/>
  <c r="Q88" i="2"/>
  <c r="R88" i="2"/>
  <c r="S88" i="2"/>
  <c r="T88" i="2"/>
  <c r="U88" i="2"/>
  <c r="V88" i="2"/>
  <c r="W88" i="2"/>
  <c r="N89" i="2"/>
  <c r="O89" i="2"/>
  <c r="P89" i="2"/>
  <c r="Q89" i="2"/>
  <c r="R89" i="2"/>
  <c r="S89" i="2"/>
  <c r="T89" i="2"/>
  <c r="U89" i="2"/>
  <c r="V89" i="2"/>
  <c r="W89" i="2"/>
  <c r="N90" i="2"/>
  <c r="O90" i="2"/>
  <c r="P90" i="2"/>
  <c r="Q90" i="2"/>
  <c r="R90" i="2"/>
  <c r="S90" i="2"/>
  <c r="T90" i="2"/>
  <c r="U90" i="2"/>
  <c r="V90" i="2"/>
  <c r="W90" i="2"/>
  <c r="N91" i="2"/>
  <c r="O91" i="2"/>
  <c r="P91" i="2"/>
  <c r="Q91" i="2"/>
  <c r="R91" i="2"/>
  <c r="S91" i="2"/>
  <c r="T91" i="2"/>
  <c r="U91" i="2"/>
  <c r="V91" i="2"/>
  <c r="W91" i="2"/>
  <c r="N92" i="2"/>
  <c r="O92" i="2"/>
  <c r="P92" i="2"/>
  <c r="Q92" i="2"/>
  <c r="R92" i="2"/>
  <c r="S92" i="2"/>
  <c r="T92" i="2"/>
  <c r="U92" i="2"/>
  <c r="V92" i="2"/>
  <c r="W92" i="2"/>
  <c r="N93" i="2"/>
  <c r="O93" i="2"/>
  <c r="P93" i="2"/>
  <c r="Q93" i="2"/>
  <c r="R93" i="2"/>
  <c r="S93" i="2"/>
  <c r="T93" i="2"/>
  <c r="U93" i="2"/>
  <c r="V93" i="2"/>
  <c r="W93" i="2"/>
  <c r="N94" i="2"/>
  <c r="O94" i="2"/>
  <c r="P94" i="2"/>
  <c r="Q94" i="2"/>
  <c r="R94" i="2"/>
  <c r="S94" i="2"/>
  <c r="T94" i="2"/>
  <c r="U94" i="2"/>
  <c r="V94" i="2"/>
  <c r="W94" i="2"/>
  <c r="N95" i="2"/>
  <c r="O95" i="2"/>
  <c r="P95" i="2"/>
  <c r="Q95" i="2"/>
  <c r="R95" i="2"/>
  <c r="S95" i="2"/>
  <c r="T95" i="2"/>
  <c r="U95" i="2"/>
  <c r="V95" i="2"/>
  <c r="W95" i="2"/>
  <c r="N96" i="2"/>
  <c r="O96" i="2"/>
  <c r="P96" i="2"/>
  <c r="Q96" i="2"/>
  <c r="R96" i="2"/>
  <c r="S96" i="2"/>
  <c r="T96" i="2"/>
  <c r="U96" i="2"/>
  <c r="V96" i="2"/>
  <c r="W96" i="2"/>
  <c r="N97" i="2"/>
  <c r="O97" i="2"/>
  <c r="P97" i="2"/>
  <c r="Q97" i="2"/>
  <c r="R97" i="2"/>
  <c r="S97" i="2"/>
  <c r="T97" i="2"/>
  <c r="U97" i="2"/>
  <c r="V97" i="2"/>
  <c r="W97" i="2"/>
  <c r="N98" i="2"/>
  <c r="O98" i="2"/>
  <c r="P98" i="2"/>
  <c r="Q98" i="2"/>
  <c r="R98" i="2"/>
  <c r="S98" i="2"/>
  <c r="T98" i="2"/>
  <c r="U98" i="2"/>
  <c r="V98" i="2"/>
  <c r="W98" i="2"/>
  <c r="N99" i="2"/>
  <c r="O99" i="2"/>
  <c r="P99" i="2"/>
  <c r="Q99" i="2"/>
  <c r="R99" i="2"/>
  <c r="S99" i="2"/>
  <c r="T99" i="2"/>
  <c r="U99" i="2"/>
  <c r="V99" i="2"/>
  <c r="W99" i="2"/>
  <c r="N100" i="2"/>
  <c r="O100" i="2"/>
  <c r="P100" i="2"/>
  <c r="Q100" i="2"/>
  <c r="R100" i="2"/>
  <c r="S100" i="2"/>
  <c r="T100" i="2"/>
  <c r="U100" i="2"/>
  <c r="V100" i="2"/>
  <c r="W100" i="2"/>
  <c r="N101" i="2"/>
  <c r="O101" i="2"/>
  <c r="P101" i="2"/>
  <c r="Q101" i="2"/>
  <c r="R101" i="2"/>
  <c r="S101" i="2"/>
  <c r="T101" i="2"/>
  <c r="U101" i="2"/>
  <c r="V101" i="2"/>
  <c r="W101" i="2"/>
  <c r="N102" i="2"/>
  <c r="O102" i="2"/>
  <c r="P102" i="2"/>
  <c r="Q102" i="2"/>
  <c r="R102" i="2"/>
  <c r="S102" i="2"/>
  <c r="T102" i="2"/>
  <c r="U102" i="2"/>
  <c r="V102" i="2"/>
  <c r="W102" i="2"/>
  <c r="N103" i="2"/>
  <c r="O103" i="2"/>
  <c r="P103" i="2"/>
  <c r="Q103" i="2"/>
  <c r="R103" i="2"/>
  <c r="S103" i="2"/>
  <c r="T103" i="2"/>
  <c r="U103" i="2"/>
  <c r="V103" i="2"/>
  <c r="W103" i="2"/>
  <c r="N104" i="2"/>
  <c r="O104" i="2"/>
  <c r="P104" i="2"/>
  <c r="Q104" i="2"/>
  <c r="R104" i="2"/>
  <c r="S104" i="2"/>
  <c r="T104" i="2"/>
  <c r="U104" i="2"/>
  <c r="V104" i="2"/>
  <c r="W104" i="2"/>
  <c r="N105" i="2"/>
  <c r="O105" i="2"/>
  <c r="P105" i="2"/>
  <c r="Q105" i="2"/>
  <c r="R105" i="2"/>
  <c r="S105" i="2"/>
  <c r="T105" i="2"/>
  <c r="U105" i="2"/>
  <c r="V105" i="2"/>
  <c r="W105" i="2"/>
  <c r="N106" i="2"/>
  <c r="O106" i="2"/>
  <c r="P106" i="2"/>
  <c r="Q106" i="2"/>
  <c r="R106" i="2"/>
  <c r="S106" i="2"/>
  <c r="T106" i="2"/>
  <c r="U106" i="2"/>
  <c r="V106" i="2"/>
  <c r="W106" i="2"/>
  <c r="N107" i="2"/>
  <c r="O107" i="2"/>
  <c r="P107" i="2"/>
  <c r="Q107" i="2"/>
  <c r="R107" i="2"/>
  <c r="S107" i="2"/>
  <c r="T107" i="2"/>
  <c r="U107" i="2"/>
  <c r="V107" i="2"/>
  <c r="W107" i="2"/>
  <c r="N108" i="2"/>
  <c r="O108" i="2"/>
  <c r="P108" i="2"/>
  <c r="Q108" i="2"/>
  <c r="R108" i="2"/>
  <c r="S108" i="2"/>
  <c r="T108" i="2"/>
  <c r="U108" i="2"/>
  <c r="V108" i="2"/>
  <c r="W108" i="2"/>
  <c r="N109" i="2"/>
  <c r="O109" i="2"/>
  <c r="P109" i="2"/>
  <c r="Q109" i="2"/>
  <c r="R109" i="2"/>
  <c r="S109" i="2"/>
  <c r="T109" i="2"/>
  <c r="U109" i="2"/>
  <c r="V109" i="2"/>
  <c r="W109" i="2"/>
  <c r="N110" i="2"/>
  <c r="O110" i="2"/>
  <c r="P110" i="2"/>
  <c r="Q110" i="2"/>
  <c r="R110" i="2"/>
  <c r="S110" i="2"/>
  <c r="T110" i="2"/>
  <c r="U110" i="2"/>
  <c r="V110" i="2"/>
  <c r="W110" i="2"/>
  <c r="N111" i="2"/>
  <c r="O111" i="2"/>
  <c r="P111" i="2"/>
  <c r="Q111" i="2"/>
  <c r="R111" i="2"/>
  <c r="S111" i="2"/>
  <c r="T111" i="2"/>
  <c r="U111" i="2"/>
  <c r="V111" i="2"/>
  <c r="W111" i="2"/>
  <c r="N112" i="2"/>
  <c r="O112" i="2"/>
  <c r="P112" i="2"/>
  <c r="Q112" i="2"/>
  <c r="R112" i="2"/>
  <c r="S112" i="2"/>
  <c r="T112" i="2"/>
  <c r="U112" i="2"/>
  <c r="V112" i="2"/>
  <c r="W112" i="2"/>
  <c r="N113" i="2"/>
  <c r="O113" i="2"/>
  <c r="P113" i="2"/>
  <c r="Q113" i="2"/>
  <c r="R113" i="2"/>
  <c r="S113" i="2"/>
  <c r="T113" i="2"/>
  <c r="U113" i="2"/>
  <c r="V113" i="2"/>
  <c r="W113" i="2"/>
  <c r="N114" i="2"/>
  <c r="O114" i="2"/>
  <c r="P114" i="2"/>
  <c r="Q114" i="2"/>
  <c r="R114" i="2"/>
  <c r="S114" i="2"/>
  <c r="T114" i="2"/>
  <c r="U114" i="2"/>
  <c r="V114" i="2"/>
  <c r="W114" i="2"/>
  <c r="N115" i="2"/>
  <c r="O115" i="2"/>
  <c r="P115" i="2"/>
  <c r="Q115" i="2"/>
  <c r="R115" i="2"/>
  <c r="S115" i="2"/>
  <c r="T115" i="2"/>
  <c r="U115" i="2"/>
  <c r="V115" i="2"/>
  <c r="W115" i="2"/>
  <c r="N116" i="2"/>
  <c r="O116" i="2"/>
  <c r="P116" i="2"/>
  <c r="Q116" i="2"/>
  <c r="R116" i="2"/>
  <c r="S116" i="2"/>
  <c r="T116" i="2"/>
  <c r="U116" i="2"/>
  <c r="V116" i="2"/>
  <c r="W116" i="2"/>
  <c r="N117" i="2"/>
  <c r="O117" i="2"/>
  <c r="P117" i="2"/>
  <c r="Q117" i="2"/>
  <c r="R117" i="2"/>
  <c r="S117" i="2"/>
  <c r="T117" i="2"/>
  <c r="U117" i="2"/>
  <c r="V117" i="2"/>
  <c r="W117" i="2"/>
  <c r="N118" i="2"/>
  <c r="O118" i="2"/>
  <c r="P118" i="2"/>
  <c r="Q118" i="2"/>
  <c r="R118" i="2"/>
  <c r="S118" i="2"/>
  <c r="T118" i="2"/>
  <c r="U118" i="2"/>
  <c r="V118" i="2"/>
  <c r="W118" i="2"/>
  <c r="N119" i="2"/>
  <c r="O119" i="2"/>
  <c r="P119" i="2"/>
  <c r="Q119" i="2"/>
  <c r="R119" i="2"/>
  <c r="S119" i="2"/>
  <c r="T119" i="2"/>
  <c r="U119" i="2"/>
  <c r="V119" i="2"/>
  <c r="W119" i="2"/>
  <c r="N120" i="2"/>
  <c r="O120" i="2"/>
  <c r="P120" i="2"/>
  <c r="Q120" i="2"/>
  <c r="R120" i="2"/>
  <c r="S120" i="2"/>
  <c r="T120" i="2"/>
  <c r="U120" i="2"/>
  <c r="V120" i="2"/>
  <c r="W120" i="2"/>
  <c r="N121" i="2"/>
  <c r="O121" i="2"/>
  <c r="P121" i="2"/>
  <c r="Q121" i="2"/>
  <c r="R121" i="2"/>
  <c r="S121" i="2"/>
  <c r="T121" i="2"/>
  <c r="U121" i="2"/>
  <c r="V121" i="2"/>
  <c r="W121" i="2"/>
  <c r="N122" i="2"/>
  <c r="O122" i="2"/>
  <c r="P122" i="2"/>
  <c r="Q122" i="2"/>
  <c r="R122" i="2"/>
  <c r="S122" i="2"/>
  <c r="T122" i="2"/>
  <c r="U122" i="2"/>
  <c r="V122" i="2"/>
  <c r="W122" i="2"/>
  <c r="N123" i="2"/>
  <c r="O123" i="2"/>
  <c r="P123" i="2"/>
  <c r="Q123" i="2"/>
  <c r="R123" i="2"/>
  <c r="S123" i="2"/>
  <c r="T123" i="2"/>
  <c r="U123" i="2"/>
  <c r="V123" i="2"/>
  <c r="W123" i="2"/>
  <c r="N124" i="2"/>
  <c r="O124" i="2"/>
  <c r="P124" i="2"/>
  <c r="Q124" i="2"/>
  <c r="R124" i="2"/>
  <c r="S124" i="2"/>
  <c r="T124" i="2"/>
  <c r="U124" i="2"/>
  <c r="V124" i="2"/>
  <c r="W124" i="2"/>
  <c r="N125" i="2"/>
  <c r="O125" i="2"/>
  <c r="P125" i="2"/>
  <c r="Q125" i="2"/>
  <c r="R125" i="2"/>
  <c r="S125" i="2"/>
  <c r="T125" i="2"/>
  <c r="U125" i="2"/>
  <c r="V125" i="2"/>
  <c r="W125" i="2"/>
  <c r="N126" i="2"/>
  <c r="O126" i="2"/>
  <c r="P126" i="2"/>
  <c r="Q126" i="2"/>
  <c r="R126" i="2"/>
  <c r="S126" i="2"/>
  <c r="T126" i="2"/>
  <c r="U126" i="2"/>
  <c r="V126" i="2"/>
  <c r="W126" i="2"/>
  <c r="N127" i="2"/>
  <c r="O127" i="2"/>
  <c r="P127" i="2"/>
  <c r="Q127" i="2"/>
  <c r="R127" i="2"/>
  <c r="S127" i="2"/>
  <c r="T127" i="2"/>
  <c r="U127" i="2"/>
  <c r="V127" i="2"/>
  <c r="W127" i="2"/>
  <c r="N128" i="2"/>
  <c r="O128" i="2"/>
  <c r="P128" i="2"/>
  <c r="Q128" i="2"/>
  <c r="R128" i="2"/>
  <c r="S128" i="2"/>
  <c r="T128" i="2"/>
  <c r="U128" i="2"/>
  <c r="V128" i="2"/>
  <c r="W128" i="2"/>
  <c r="N129" i="2"/>
  <c r="O129" i="2"/>
  <c r="P129" i="2"/>
  <c r="Q129" i="2"/>
  <c r="R129" i="2"/>
  <c r="S129" i="2"/>
  <c r="T129" i="2"/>
  <c r="U129" i="2"/>
  <c r="V129" i="2"/>
  <c r="W129" i="2"/>
  <c r="N130" i="2"/>
  <c r="O130" i="2"/>
  <c r="P130" i="2"/>
  <c r="Q130" i="2"/>
  <c r="R130" i="2"/>
  <c r="S130" i="2"/>
  <c r="T130" i="2"/>
  <c r="U130" i="2"/>
  <c r="V130" i="2"/>
  <c r="W130" i="2"/>
  <c r="N131" i="2"/>
  <c r="O131" i="2"/>
  <c r="P131" i="2"/>
  <c r="Q131" i="2"/>
  <c r="R131" i="2"/>
  <c r="S131" i="2"/>
  <c r="T131" i="2"/>
  <c r="U131" i="2"/>
  <c r="V131" i="2"/>
  <c r="W131" i="2"/>
  <c r="N132" i="2"/>
  <c r="O132" i="2"/>
  <c r="P132" i="2"/>
  <c r="Q132" i="2"/>
  <c r="R132" i="2"/>
  <c r="S132" i="2"/>
  <c r="T132" i="2"/>
  <c r="U132" i="2"/>
  <c r="V132" i="2"/>
  <c r="W132" i="2"/>
  <c r="N133" i="2"/>
  <c r="O133" i="2"/>
  <c r="P133" i="2"/>
  <c r="Q133" i="2"/>
  <c r="R133" i="2"/>
  <c r="S133" i="2"/>
  <c r="T133" i="2"/>
  <c r="U133" i="2"/>
  <c r="V133" i="2"/>
  <c r="W133" i="2"/>
  <c r="N134" i="2"/>
  <c r="O134" i="2"/>
  <c r="P134" i="2"/>
  <c r="Q134" i="2"/>
  <c r="R134" i="2"/>
  <c r="S134" i="2"/>
  <c r="T134" i="2"/>
  <c r="U134" i="2"/>
  <c r="V134" i="2"/>
  <c r="W134" i="2"/>
  <c r="N135" i="2"/>
  <c r="O135" i="2"/>
  <c r="P135" i="2"/>
  <c r="Q135" i="2"/>
  <c r="R135" i="2"/>
  <c r="S135" i="2"/>
  <c r="T135" i="2"/>
  <c r="U135" i="2"/>
  <c r="V135" i="2"/>
  <c r="W135" i="2"/>
  <c r="N136" i="2"/>
  <c r="O136" i="2"/>
  <c r="P136" i="2"/>
  <c r="Q136" i="2"/>
  <c r="R136" i="2"/>
  <c r="S136" i="2"/>
  <c r="T136" i="2"/>
  <c r="U136" i="2"/>
  <c r="V136" i="2"/>
  <c r="W136" i="2"/>
  <c r="N137" i="2"/>
  <c r="O137" i="2"/>
  <c r="P137" i="2"/>
  <c r="Q137" i="2"/>
  <c r="R137" i="2"/>
  <c r="S137" i="2"/>
  <c r="T137" i="2"/>
  <c r="U137" i="2"/>
  <c r="V137" i="2"/>
  <c r="W137" i="2"/>
  <c r="N138" i="2"/>
  <c r="O138" i="2"/>
  <c r="P138" i="2"/>
  <c r="Q138" i="2"/>
  <c r="R138" i="2"/>
  <c r="S138" i="2"/>
  <c r="T138" i="2"/>
  <c r="U138" i="2"/>
  <c r="V138" i="2"/>
  <c r="W138" i="2"/>
  <c r="N139" i="2"/>
  <c r="O139" i="2"/>
  <c r="P139" i="2"/>
  <c r="Q139" i="2"/>
  <c r="R139" i="2"/>
  <c r="S139" i="2"/>
  <c r="T139" i="2"/>
  <c r="U139" i="2"/>
  <c r="V139" i="2"/>
  <c r="W139" i="2"/>
  <c r="N140" i="2"/>
  <c r="O140" i="2"/>
  <c r="P140" i="2"/>
  <c r="Q140" i="2"/>
  <c r="R140" i="2"/>
  <c r="S140" i="2"/>
  <c r="T140" i="2"/>
  <c r="U140" i="2"/>
  <c r="V140" i="2"/>
  <c r="W140" i="2"/>
  <c r="N141" i="2"/>
  <c r="O141" i="2"/>
  <c r="P141" i="2"/>
  <c r="Q141" i="2"/>
  <c r="R141" i="2"/>
  <c r="S141" i="2"/>
  <c r="T141" i="2"/>
  <c r="U141" i="2"/>
  <c r="V141" i="2"/>
  <c r="W141" i="2"/>
  <c r="N142" i="2"/>
  <c r="O142" i="2"/>
  <c r="P142" i="2"/>
  <c r="Q142" i="2"/>
  <c r="R142" i="2"/>
  <c r="S142" i="2"/>
  <c r="T142" i="2"/>
  <c r="U142" i="2"/>
  <c r="V142" i="2"/>
  <c r="W142" i="2"/>
  <c r="N143" i="2"/>
  <c r="O143" i="2"/>
  <c r="P143" i="2"/>
  <c r="Q143" i="2"/>
  <c r="R143" i="2"/>
  <c r="S143" i="2"/>
  <c r="T143" i="2"/>
  <c r="U143" i="2"/>
  <c r="V143" i="2"/>
  <c r="W143" i="2"/>
  <c r="N144" i="2"/>
  <c r="O144" i="2"/>
  <c r="P144" i="2"/>
  <c r="Q144" i="2"/>
  <c r="R144" i="2"/>
  <c r="S144" i="2"/>
  <c r="T144" i="2"/>
  <c r="U144" i="2"/>
  <c r="V144" i="2"/>
  <c r="W144" i="2"/>
  <c r="N145" i="2"/>
  <c r="O145" i="2"/>
  <c r="P145" i="2"/>
  <c r="Q145" i="2"/>
  <c r="R145" i="2"/>
  <c r="S145" i="2"/>
  <c r="T145" i="2"/>
  <c r="U145" i="2"/>
  <c r="V145" i="2"/>
  <c r="W145" i="2"/>
  <c r="N146" i="2"/>
  <c r="O146" i="2"/>
  <c r="P146" i="2"/>
  <c r="Q146" i="2"/>
  <c r="R146" i="2"/>
  <c r="S146" i="2"/>
  <c r="T146" i="2"/>
  <c r="U146" i="2"/>
  <c r="V146" i="2"/>
  <c r="W146" i="2"/>
  <c r="N147" i="2"/>
  <c r="O147" i="2"/>
  <c r="P147" i="2"/>
  <c r="Q147" i="2"/>
  <c r="R147" i="2"/>
  <c r="S147" i="2"/>
  <c r="T147" i="2"/>
  <c r="U147" i="2"/>
  <c r="V147" i="2"/>
  <c r="W147" i="2"/>
  <c r="N148" i="2"/>
  <c r="O148" i="2"/>
  <c r="P148" i="2"/>
  <c r="Q148" i="2"/>
  <c r="R148" i="2"/>
  <c r="S148" i="2"/>
  <c r="T148" i="2"/>
  <c r="U148" i="2"/>
  <c r="V148" i="2"/>
  <c r="W148" i="2"/>
  <c r="N149" i="2"/>
  <c r="O149" i="2"/>
  <c r="P149" i="2"/>
  <c r="Q149" i="2"/>
  <c r="R149" i="2"/>
  <c r="S149" i="2"/>
  <c r="T149" i="2"/>
  <c r="U149" i="2"/>
  <c r="V149" i="2"/>
  <c r="W149" i="2"/>
  <c r="N150" i="2"/>
  <c r="O150" i="2"/>
  <c r="P150" i="2"/>
  <c r="Q150" i="2"/>
  <c r="R150" i="2"/>
  <c r="S150" i="2"/>
  <c r="T150" i="2"/>
  <c r="U150" i="2"/>
  <c r="V150" i="2"/>
  <c r="W150" i="2"/>
  <c r="N151" i="2"/>
  <c r="O151" i="2"/>
  <c r="P151" i="2"/>
  <c r="Q151" i="2"/>
  <c r="R151" i="2"/>
  <c r="S151" i="2"/>
  <c r="T151" i="2"/>
  <c r="U151" i="2"/>
  <c r="V151" i="2"/>
  <c r="W151" i="2"/>
  <c r="N152" i="2"/>
  <c r="O152" i="2"/>
  <c r="P152" i="2"/>
  <c r="Q152" i="2"/>
  <c r="R152" i="2"/>
  <c r="S152" i="2"/>
  <c r="T152" i="2"/>
  <c r="U152" i="2"/>
  <c r="V152" i="2"/>
  <c r="W152" i="2"/>
  <c r="N153" i="2"/>
  <c r="O153" i="2"/>
  <c r="P153" i="2"/>
  <c r="Q153" i="2"/>
  <c r="R153" i="2"/>
  <c r="S153" i="2"/>
  <c r="T153" i="2"/>
  <c r="U153" i="2"/>
  <c r="V153" i="2"/>
  <c r="W153" i="2"/>
  <c r="N154" i="2"/>
  <c r="O154" i="2"/>
  <c r="P154" i="2"/>
  <c r="Q154" i="2"/>
  <c r="R154" i="2"/>
  <c r="S154" i="2"/>
  <c r="T154" i="2"/>
  <c r="U154" i="2"/>
  <c r="V154" i="2"/>
  <c r="W154" i="2"/>
  <c r="N155" i="2"/>
  <c r="O155" i="2"/>
  <c r="P155" i="2"/>
  <c r="Q155" i="2"/>
  <c r="R155" i="2"/>
  <c r="S155" i="2"/>
  <c r="T155" i="2"/>
  <c r="U155" i="2"/>
  <c r="V155" i="2"/>
  <c r="W155" i="2"/>
  <c r="N156" i="2"/>
  <c r="O156" i="2"/>
  <c r="P156" i="2"/>
  <c r="Q156" i="2"/>
  <c r="R156" i="2"/>
  <c r="S156" i="2"/>
  <c r="T156" i="2"/>
  <c r="U156" i="2"/>
  <c r="V156" i="2"/>
  <c r="W156" i="2"/>
  <c r="N157" i="2"/>
  <c r="O157" i="2"/>
  <c r="P157" i="2"/>
  <c r="Q157" i="2"/>
  <c r="R157" i="2"/>
  <c r="S157" i="2"/>
  <c r="T157" i="2"/>
  <c r="U157" i="2"/>
  <c r="V157" i="2"/>
  <c r="W157" i="2"/>
  <c r="N158" i="2"/>
  <c r="O158" i="2"/>
  <c r="P158" i="2"/>
  <c r="Q158" i="2"/>
  <c r="R158" i="2"/>
  <c r="S158" i="2"/>
  <c r="T158" i="2"/>
  <c r="U158" i="2"/>
  <c r="V158" i="2"/>
  <c r="W158" i="2"/>
  <c r="N159" i="2"/>
  <c r="O159" i="2"/>
  <c r="P159" i="2"/>
  <c r="Q159" i="2"/>
  <c r="R159" i="2"/>
  <c r="S159" i="2"/>
  <c r="T159" i="2"/>
  <c r="U159" i="2"/>
  <c r="V159" i="2"/>
  <c r="W159" i="2"/>
  <c r="N160" i="2"/>
  <c r="O160" i="2"/>
  <c r="P160" i="2"/>
  <c r="Q160" i="2"/>
  <c r="R160" i="2"/>
  <c r="S160" i="2"/>
  <c r="T160" i="2"/>
  <c r="U160" i="2"/>
  <c r="V160" i="2"/>
  <c r="W160" i="2"/>
  <c r="N161" i="2"/>
  <c r="O161" i="2"/>
  <c r="P161" i="2"/>
  <c r="Q161" i="2"/>
  <c r="R161" i="2"/>
  <c r="S161" i="2"/>
  <c r="T161" i="2"/>
  <c r="U161" i="2"/>
  <c r="V161" i="2"/>
  <c r="W161" i="2"/>
  <c r="N162" i="2"/>
  <c r="O162" i="2"/>
  <c r="P162" i="2"/>
  <c r="Q162" i="2"/>
  <c r="R162" i="2"/>
  <c r="S162" i="2"/>
  <c r="T162" i="2"/>
  <c r="U162" i="2"/>
  <c r="V162" i="2"/>
  <c r="W162" i="2"/>
  <c r="N163" i="2"/>
  <c r="O163" i="2"/>
  <c r="P163" i="2"/>
  <c r="Q163" i="2"/>
  <c r="R163" i="2"/>
  <c r="S163" i="2"/>
  <c r="T163" i="2"/>
  <c r="U163" i="2"/>
  <c r="V163" i="2"/>
  <c r="W163" i="2"/>
  <c r="N164" i="2"/>
  <c r="O164" i="2"/>
  <c r="P164" i="2"/>
  <c r="Q164" i="2"/>
  <c r="R164" i="2"/>
  <c r="S164" i="2"/>
  <c r="T164" i="2"/>
  <c r="U164" i="2"/>
  <c r="V164" i="2"/>
  <c r="W164" i="2"/>
  <c r="N165" i="2"/>
  <c r="O165" i="2"/>
  <c r="P165" i="2"/>
  <c r="Q165" i="2"/>
  <c r="R165" i="2"/>
  <c r="S165" i="2"/>
  <c r="T165" i="2"/>
  <c r="U165" i="2"/>
  <c r="V165" i="2"/>
  <c r="W165" i="2"/>
  <c r="N166" i="2"/>
  <c r="O166" i="2"/>
  <c r="P166" i="2"/>
  <c r="Q166" i="2"/>
  <c r="R166" i="2"/>
  <c r="S166" i="2"/>
  <c r="T166" i="2"/>
  <c r="U166" i="2"/>
  <c r="V166" i="2"/>
  <c r="W166" i="2"/>
  <c r="N167" i="2"/>
  <c r="O167" i="2"/>
  <c r="P167" i="2"/>
  <c r="Q167" i="2"/>
  <c r="R167" i="2"/>
  <c r="S167" i="2"/>
  <c r="T167" i="2"/>
  <c r="U167" i="2"/>
  <c r="V167" i="2"/>
  <c r="W167" i="2"/>
  <c r="N168" i="2"/>
  <c r="O168" i="2"/>
  <c r="P168" i="2"/>
  <c r="Q168" i="2"/>
  <c r="R168" i="2"/>
  <c r="S168" i="2"/>
  <c r="T168" i="2"/>
  <c r="U168" i="2"/>
  <c r="V168" i="2"/>
  <c r="W168" i="2"/>
  <c r="N169" i="2"/>
  <c r="O169" i="2"/>
  <c r="P169" i="2"/>
  <c r="Q169" i="2"/>
  <c r="R169" i="2"/>
  <c r="S169" i="2"/>
  <c r="T169" i="2"/>
  <c r="U169" i="2"/>
  <c r="V169" i="2"/>
  <c r="W169" i="2"/>
  <c r="N170" i="2"/>
  <c r="O170" i="2"/>
  <c r="P170" i="2"/>
  <c r="Q170" i="2"/>
  <c r="R170" i="2"/>
  <c r="S170" i="2"/>
  <c r="T170" i="2"/>
  <c r="U170" i="2"/>
  <c r="V170" i="2"/>
  <c r="W170" i="2"/>
  <c r="N171" i="2"/>
  <c r="O171" i="2"/>
  <c r="P171" i="2"/>
  <c r="Q171" i="2"/>
  <c r="R171" i="2"/>
  <c r="S171" i="2"/>
  <c r="T171" i="2"/>
  <c r="U171" i="2"/>
  <c r="V171" i="2"/>
  <c r="W171" i="2"/>
  <c r="N172" i="2"/>
  <c r="O172" i="2"/>
  <c r="P172" i="2"/>
  <c r="Q172" i="2"/>
  <c r="R172" i="2"/>
  <c r="S172" i="2"/>
  <c r="T172" i="2"/>
  <c r="U172" i="2"/>
  <c r="V172" i="2"/>
  <c r="W172" i="2"/>
  <c r="N173" i="2"/>
  <c r="O173" i="2"/>
  <c r="P173" i="2"/>
  <c r="Q173" i="2"/>
  <c r="R173" i="2"/>
  <c r="S173" i="2"/>
  <c r="T173" i="2"/>
  <c r="U173" i="2"/>
  <c r="V173" i="2"/>
  <c r="W173" i="2"/>
  <c r="N174" i="2"/>
  <c r="O174" i="2"/>
  <c r="P174" i="2"/>
  <c r="Q174" i="2"/>
  <c r="R174" i="2"/>
  <c r="S174" i="2"/>
  <c r="T174" i="2"/>
  <c r="U174" i="2"/>
  <c r="V174" i="2"/>
  <c r="W174" i="2"/>
  <c r="N175" i="2"/>
  <c r="O175" i="2"/>
  <c r="P175" i="2"/>
  <c r="Q175" i="2"/>
  <c r="R175" i="2"/>
  <c r="S175" i="2"/>
  <c r="T175" i="2"/>
  <c r="U175" i="2"/>
  <c r="V175" i="2"/>
  <c r="W175" i="2"/>
  <c r="N176" i="2"/>
  <c r="O176" i="2"/>
  <c r="P176" i="2"/>
  <c r="Q176" i="2"/>
  <c r="R176" i="2"/>
  <c r="S176" i="2"/>
  <c r="T176" i="2"/>
  <c r="U176" i="2"/>
  <c r="V176" i="2"/>
  <c r="W176" i="2"/>
  <c r="N177" i="2"/>
  <c r="O177" i="2"/>
  <c r="P177" i="2"/>
  <c r="Q177" i="2"/>
  <c r="R177" i="2"/>
  <c r="S177" i="2"/>
  <c r="T177" i="2"/>
  <c r="U177" i="2"/>
  <c r="V177" i="2"/>
  <c r="W177" i="2"/>
  <c r="N178" i="2"/>
  <c r="O178" i="2"/>
  <c r="P178" i="2"/>
  <c r="Q178" i="2"/>
  <c r="R178" i="2"/>
  <c r="S178" i="2"/>
  <c r="T178" i="2"/>
  <c r="U178" i="2"/>
  <c r="V178" i="2"/>
  <c r="W178" i="2"/>
  <c r="N179" i="2"/>
  <c r="O179" i="2"/>
  <c r="P179" i="2"/>
  <c r="Q179" i="2"/>
  <c r="R179" i="2"/>
  <c r="S179" i="2"/>
  <c r="T179" i="2"/>
  <c r="U179" i="2"/>
  <c r="V179" i="2"/>
  <c r="W179" i="2"/>
  <c r="N180" i="2"/>
  <c r="O180" i="2"/>
  <c r="P180" i="2"/>
  <c r="Q180" i="2"/>
  <c r="R180" i="2"/>
  <c r="S180" i="2"/>
  <c r="T180" i="2"/>
  <c r="U180" i="2"/>
  <c r="V180" i="2"/>
  <c r="W180" i="2"/>
  <c r="N181" i="2"/>
  <c r="O181" i="2"/>
  <c r="P181" i="2"/>
  <c r="Q181" i="2"/>
  <c r="R181" i="2"/>
  <c r="S181" i="2"/>
  <c r="T181" i="2"/>
  <c r="U181" i="2"/>
  <c r="V181" i="2"/>
  <c r="W181" i="2"/>
  <c r="N182" i="2"/>
  <c r="O182" i="2"/>
  <c r="P182" i="2"/>
  <c r="Q182" i="2"/>
  <c r="R182" i="2"/>
  <c r="S182" i="2"/>
  <c r="T182" i="2"/>
  <c r="U182" i="2"/>
  <c r="V182" i="2"/>
  <c r="W182" i="2"/>
  <c r="N183" i="2"/>
  <c r="O183" i="2"/>
  <c r="P183" i="2"/>
  <c r="Q183" i="2"/>
  <c r="R183" i="2"/>
  <c r="S183" i="2"/>
  <c r="T183" i="2"/>
  <c r="U183" i="2"/>
  <c r="V183" i="2"/>
  <c r="W183" i="2"/>
  <c r="N184" i="2"/>
  <c r="O184" i="2"/>
  <c r="P184" i="2"/>
  <c r="Q184" i="2"/>
  <c r="R184" i="2"/>
  <c r="S184" i="2"/>
  <c r="T184" i="2"/>
  <c r="U184" i="2"/>
  <c r="V184" i="2"/>
  <c r="W184" i="2"/>
  <c r="N185" i="2"/>
  <c r="O185" i="2"/>
  <c r="P185" i="2"/>
  <c r="Q185" i="2"/>
  <c r="R185" i="2"/>
  <c r="S185" i="2"/>
  <c r="T185" i="2"/>
  <c r="U185" i="2"/>
  <c r="V185" i="2"/>
  <c r="W185" i="2"/>
  <c r="N186" i="2"/>
  <c r="O186" i="2"/>
  <c r="P186" i="2"/>
  <c r="Q186" i="2"/>
  <c r="R186" i="2"/>
  <c r="S186" i="2"/>
  <c r="T186" i="2"/>
  <c r="U186" i="2"/>
  <c r="V186" i="2"/>
  <c r="W186" i="2"/>
  <c r="N187" i="2"/>
  <c r="O187" i="2"/>
  <c r="P187" i="2"/>
  <c r="Q187" i="2"/>
  <c r="R187" i="2"/>
  <c r="S187" i="2"/>
  <c r="T187" i="2"/>
  <c r="U187" i="2"/>
  <c r="V187" i="2"/>
  <c r="W187" i="2"/>
  <c r="N188" i="2"/>
  <c r="O188" i="2"/>
  <c r="P188" i="2"/>
  <c r="Q188" i="2"/>
  <c r="R188" i="2"/>
  <c r="S188" i="2"/>
  <c r="T188" i="2"/>
  <c r="U188" i="2"/>
  <c r="V188" i="2"/>
  <c r="W188" i="2"/>
  <c r="N189" i="2"/>
  <c r="O189" i="2"/>
  <c r="P189" i="2"/>
  <c r="Q189" i="2"/>
  <c r="R189" i="2"/>
  <c r="S189" i="2"/>
  <c r="T189" i="2"/>
  <c r="U189" i="2"/>
  <c r="V189" i="2"/>
  <c r="W189" i="2"/>
  <c r="N190" i="2"/>
  <c r="O190" i="2"/>
  <c r="P190" i="2"/>
  <c r="Q190" i="2"/>
  <c r="R190" i="2"/>
  <c r="S190" i="2"/>
  <c r="T190" i="2"/>
  <c r="U190" i="2"/>
  <c r="V190" i="2"/>
  <c r="W190" i="2"/>
  <c r="N191" i="2"/>
  <c r="O191" i="2"/>
  <c r="P191" i="2"/>
  <c r="Q191" i="2"/>
  <c r="R191" i="2"/>
  <c r="S191" i="2"/>
  <c r="T191" i="2"/>
  <c r="U191" i="2"/>
  <c r="V191" i="2"/>
  <c r="W191" i="2"/>
  <c r="N192" i="2"/>
  <c r="O192" i="2"/>
  <c r="P192" i="2"/>
  <c r="Q192" i="2"/>
  <c r="R192" i="2"/>
  <c r="S192" i="2"/>
  <c r="T192" i="2"/>
  <c r="U192" i="2"/>
  <c r="V192" i="2"/>
  <c r="W192" i="2"/>
  <c r="N193" i="2"/>
  <c r="O193" i="2"/>
  <c r="P193" i="2"/>
  <c r="Q193" i="2"/>
  <c r="R193" i="2"/>
  <c r="S193" i="2"/>
  <c r="T193" i="2"/>
  <c r="U193" i="2"/>
  <c r="V193" i="2"/>
  <c r="W193" i="2"/>
  <c r="N194" i="2"/>
  <c r="O194" i="2"/>
  <c r="P194" i="2"/>
  <c r="Q194" i="2"/>
  <c r="R194" i="2"/>
  <c r="S194" i="2"/>
  <c r="T194" i="2"/>
  <c r="U194" i="2"/>
  <c r="V194" i="2"/>
  <c r="W194" i="2"/>
  <c r="N195" i="2"/>
  <c r="O195" i="2"/>
  <c r="P195" i="2"/>
  <c r="Q195" i="2"/>
  <c r="R195" i="2"/>
  <c r="S195" i="2"/>
  <c r="T195" i="2"/>
  <c r="U195" i="2"/>
  <c r="V195" i="2"/>
  <c r="W195" i="2"/>
  <c r="N196" i="2"/>
  <c r="O196" i="2"/>
  <c r="P196" i="2"/>
  <c r="Q196" i="2"/>
  <c r="R196" i="2"/>
  <c r="S196" i="2"/>
  <c r="T196" i="2"/>
  <c r="U196" i="2"/>
  <c r="V196" i="2"/>
  <c r="W196" i="2"/>
  <c r="N197" i="2"/>
  <c r="O197" i="2"/>
  <c r="P197" i="2"/>
  <c r="Q197" i="2"/>
  <c r="R197" i="2"/>
  <c r="S197" i="2"/>
  <c r="T197" i="2"/>
  <c r="U197" i="2"/>
  <c r="V197" i="2"/>
  <c r="W197" i="2"/>
  <c r="N198" i="2"/>
  <c r="O198" i="2"/>
  <c r="P198" i="2"/>
  <c r="Q198" i="2"/>
  <c r="R198" i="2"/>
  <c r="S198" i="2"/>
  <c r="T198" i="2"/>
  <c r="U198" i="2"/>
  <c r="V198" i="2"/>
  <c r="W198" i="2"/>
  <c r="N199" i="2"/>
  <c r="O199" i="2"/>
  <c r="P199" i="2"/>
  <c r="Q199" i="2"/>
  <c r="R199" i="2"/>
  <c r="S199" i="2"/>
  <c r="T199" i="2"/>
  <c r="U199" i="2"/>
  <c r="V199" i="2"/>
  <c r="W199" i="2"/>
  <c r="N200" i="2"/>
  <c r="O200" i="2"/>
  <c r="P200" i="2"/>
  <c r="Q200" i="2"/>
  <c r="R200" i="2"/>
  <c r="S200" i="2"/>
  <c r="T200" i="2"/>
  <c r="U200" i="2"/>
  <c r="V200" i="2"/>
  <c r="W200" i="2"/>
  <c r="N201" i="2"/>
  <c r="O201" i="2"/>
  <c r="P201" i="2"/>
  <c r="Q201" i="2"/>
  <c r="R201" i="2"/>
  <c r="S201" i="2"/>
  <c r="T201" i="2"/>
  <c r="U201" i="2"/>
  <c r="V201" i="2"/>
  <c r="W201" i="2"/>
  <c r="N202" i="2"/>
  <c r="O202" i="2"/>
  <c r="P202" i="2"/>
  <c r="Q202" i="2"/>
  <c r="R202" i="2"/>
  <c r="S202" i="2"/>
  <c r="T202" i="2"/>
  <c r="U202" i="2"/>
  <c r="V202" i="2"/>
  <c r="W202" i="2"/>
  <c r="N203" i="2"/>
  <c r="O203" i="2"/>
  <c r="P203" i="2"/>
  <c r="Q203" i="2"/>
  <c r="R203" i="2"/>
  <c r="S203" i="2"/>
  <c r="T203" i="2"/>
  <c r="U203" i="2"/>
  <c r="V203" i="2"/>
  <c r="W203" i="2"/>
  <c r="N204" i="2"/>
  <c r="O204" i="2"/>
  <c r="P204" i="2"/>
  <c r="Q204" i="2"/>
  <c r="R204" i="2"/>
  <c r="S204" i="2"/>
  <c r="T204" i="2"/>
  <c r="U204" i="2"/>
  <c r="V204" i="2"/>
  <c r="W204" i="2"/>
  <c r="N205" i="2"/>
  <c r="O205" i="2"/>
  <c r="P205" i="2"/>
  <c r="Q205" i="2"/>
  <c r="R205" i="2"/>
  <c r="S205" i="2"/>
  <c r="T205" i="2"/>
  <c r="U205" i="2"/>
  <c r="V205" i="2"/>
  <c r="W205" i="2"/>
  <c r="N206" i="2"/>
  <c r="O206" i="2"/>
  <c r="P206" i="2"/>
  <c r="Q206" i="2"/>
  <c r="R206" i="2"/>
  <c r="S206" i="2"/>
  <c r="T206" i="2"/>
  <c r="U206" i="2"/>
  <c r="V206" i="2"/>
  <c r="W206" i="2"/>
  <c r="N207" i="2"/>
  <c r="O207" i="2"/>
  <c r="P207" i="2"/>
  <c r="Q207" i="2"/>
  <c r="R207" i="2"/>
  <c r="S207" i="2"/>
  <c r="T207" i="2"/>
  <c r="U207" i="2"/>
  <c r="V207" i="2"/>
  <c r="W207" i="2"/>
  <c r="N208" i="2"/>
  <c r="O208" i="2"/>
  <c r="P208" i="2"/>
  <c r="Q208" i="2"/>
  <c r="R208" i="2"/>
  <c r="S208" i="2"/>
  <c r="T208" i="2"/>
  <c r="U208" i="2"/>
  <c r="V208" i="2"/>
  <c r="W208" i="2"/>
  <c r="N209" i="2"/>
  <c r="O209" i="2"/>
  <c r="P209" i="2"/>
  <c r="Q209" i="2"/>
  <c r="R209" i="2"/>
  <c r="S209" i="2"/>
  <c r="T209" i="2"/>
  <c r="U209" i="2"/>
  <c r="V209" i="2"/>
  <c r="W209" i="2"/>
  <c r="N210" i="2"/>
  <c r="O210" i="2"/>
  <c r="P210" i="2"/>
  <c r="Q210" i="2"/>
  <c r="R210" i="2"/>
  <c r="S210" i="2"/>
  <c r="T210" i="2"/>
  <c r="U210" i="2"/>
  <c r="V210" i="2"/>
  <c r="W210" i="2"/>
  <c r="N211" i="2"/>
  <c r="O211" i="2"/>
  <c r="P211" i="2"/>
  <c r="Q211" i="2"/>
  <c r="R211" i="2"/>
  <c r="S211" i="2"/>
  <c r="T211" i="2"/>
  <c r="U211" i="2"/>
  <c r="V211" i="2"/>
  <c r="W211" i="2"/>
  <c r="N212" i="2"/>
  <c r="O212" i="2"/>
  <c r="P212" i="2"/>
  <c r="Q212" i="2"/>
  <c r="R212" i="2"/>
  <c r="S212" i="2"/>
  <c r="T212" i="2"/>
  <c r="U212" i="2"/>
  <c r="V212" i="2"/>
  <c r="W212" i="2"/>
  <c r="N213" i="2"/>
  <c r="O213" i="2"/>
  <c r="P213" i="2"/>
  <c r="Q213" i="2"/>
  <c r="R213" i="2"/>
  <c r="S213" i="2"/>
  <c r="T213" i="2"/>
  <c r="U213" i="2"/>
  <c r="V213" i="2"/>
  <c r="W213" i="2"/>
  <c r="N214" i="2"/>
  <c r="O214" i="2"/>
  <c r="P214" i="2"/>
  <c r="Q214" i="2"/>
  <c r="R214" i="2"/>
  <c r="S214" i="2"/>
  <c r="T214" i="2"/>
  <c r="U214" i="2"/>
  <c r="V214" i="2"/>
  <c r="W214" i="2"/>
  <c r="N215" i="2"/>
  <c r="O215" i="2"/>
  <c r="P215" i="2"/>
  <c r="Q215" i="2"/>
  <c r="R215" i="2"/>
  <c r="S215" i="2"/>
  <c r="T215" i="2"/>
  <c r="U215" i="2"/>
  <c r="V215" i="2"/>
  <c r="W215" i="2"/>
  <c r="N216" i="2"/>
  <c r="O216" i="2"/>
  <c r="P216" i="2"/>
  <c r="Q216" i="2"/>
  <c r="R216" i="2"/>
  <c r="S216" i="2"/>
  <c r="T216" i="2"/>
  <c r="U216" i="2"/>
  <c r="V216" i="2"/>
  <c r="W216" i="2"/>
  <c r="N217" i="2"/>
  <c r="O217" i="2"/>
  <c r="P217" i="2"/>
  <c r="Q217" i="2"/>
  <c r="R217" i="2"/>
  <c r="S217" i="2"/>
  <c r="T217" i="2"/>
  <c r="U217" i="2"/>
  <c r="V217" i="2"/>
  <c r="W217" i="2"/>
  <c r="N218" i="2"/>
  <c r="O218" i="2"/>
  <c r="P218" i="2"/>
  <c r="Q218" i="2"/>
  <c r="R218" i="2"/>
  <c r="S218" i="2"/>
  <c r="T218" i="2"/>
  <c r="U218" i="2"/>
  <c r="V218" i="2"/>
  <c r="W218" i="2"/>
  <c r="N219" i="2"/>
  <c r="O219" i="2"/>
  <c r="P219" i="2"/>
  <c r="Q219" i="2"/>
  <c r="R219" i="2"/>
  <c r="S219" i="2"/>
  <c r="T219" i="2"/>
  <c r="U219" i="2"/>
  <c r="V219" i="2"/>
  <c r="W219" i="2"/>
  <c r="N220" i="2"/>
  <c r="O220" i="2"/>
  <c r="P220" i="2"/>
  <c r="Q220" i="2"/>
  <c r="R220" i="2"/>
  <c r="S220" i="2"/>
  <c r="T220" i="2"/>
  <c r="U220" i="2"/>
  <c r="V220" i="2"/>
  <c r="W220" i="2"/>
  <c r="N221" i="2"/>
  <c r="O221" i="2"/>
  <c r="P221" i="2"/>
  <c r="Q221" i="2"/>
  <c r="R221" i="2"/>
  <c r="S221" i="2"/>
  <c r="T221" i="2"/>
  <c r="U221" i="2"/>
  <c r="V221" i="2"/>
  <c r="W221" i="2"/>
  <c r="N222" i="2"/>
  <c r="O222" i="2"/>
  <c r="P222" i="2"/>
  <c r="Q222" i="2"/>
  <c r="R222" i="2"/>
  <c r="S222" i="2"/>
  <c r="T222" i="2"/>
  <c r="U222" i="2"/>
  <c r="V222" i="2"/>
  <c r="W222" i="2"/>
  <c r="N223" i="2"/>
  <c r="O223" i="2"/>
  <c r="P223" i="2"/>
  <c r="Q223" i="2"/>
  <c r="R223" i="2"/>
  <c r="S223" i="2"/>
  <c r="T223" i="2"/>
  <c r="U223" i="2"/>
  <c r="V223" i="2"/>
  <c r="W223" i="2"/>
  <c r="N224" i="2"/>
  <c r="O224" i="2"/>
  <c r="P224" i="2"/>
  <c r="Q224" i="2"/>
  <c r="R224" i="2"/>
  <c r="S224" i="2"/>
  <c r="T224" i="2"/>
  <c r="U224" i="2"/>
  <c r="V224" i="2"/>
  <c r="W224" i="2"/>
  <c r="N225" i="2"/>
  <c r="O225" i="2"/>
  <c r="P225" i="2"/>
  <c r="Q225" i="2"/>
  <c r="R225" i="2"/>
  <c r="S225" i="2"/>
  <c r="T225" i="2"/>
  <c r="U225" i="2"/>
  <c r="V225" i="2"/>
  <c r="W225" i="2"/>
  <c r="N226" i="2"/>
  <c r="O226" i="2"/>
  <c r="P226" i="2"/>
  <c r="Q226" i="2"/>
  <c r="R226" i="2"/>
  <c r="S226" i="2"/>
  <c r="T226" i="2"/>
  <c r="U226" i="2"/>
  <c r="V226" i="2"/>
  <c r="W226" i="2"/>
  <c r="N227" i="2"/>
  <c r="O227" i="2"/>
  <c r="P227" i="2"/>
  <c r="Q227" i="2"/>
  <c r="R227" i="2"/>
  <c r="S227" i="2"/>
  <c r="T227" i="2"/>
  <c r="U227" i="2"/>
  <c r="V227" i="2"/>
  <c r="W227" i="2"/>
  <c r="N228" i="2"/>
  <c r="O228" i="2"/>
  <c r="P228" i="2"/>
  <c r="Q228" i="2"/>
  <c r="R228" i="2"/>
  <c r="S228" i="2"/>
  <c r="T228" i="2"/>
  <c r="U228" i="2"/>
  <c r="V228" i="2"/>
  <c r="W228" i="2"/>
  <c r="N229" i="2"/>
  <c r="O229" i="2"/>
  <c r="P229" i="2"/>
  <c r="Q229" i="2"/>
  <c r="R229" i="2"/>
  <c r="S229" i="2"/>
  <c r="T229" i="2"/>
  <c r="U229" i="2"/>
  <c r="V229" i="2"/>
  <c r="W229" i="2"/>
  <c r="N230" i="2"/>
  <c r="O230" i="2"/>
  <c r="P230" i="2"/>
  <c r="Q230" i="2"/>
  <c r="R230" i="2"/>
  <c r="S230" i="2"/>
  <c r="T230" i="2"/>
  <c r="U230" i="2"/>
  <c r="V230" i="2"/>
  <c r="W230" i="2"/>
  <c r="N231" i="2"/>
  <c r="O231" i="2"/>
  <c r="P231" i="2"/>
  <c r="Q231" i="2"/>
  <c r="R231" i="2"/>
  <c r="S231" i="2"/>
  <c r="T231" i="2"/>
  <c r="U231" i="2"/>
  <c r="V231" i="2"/>
  <c r="W231" i="2"/>
  <c r="N232" i="2"/>
  <c r="O232" i="2"/>
  <c r="P232" i="2"/>
  <c r="Q232" i="2"/>
  <c r="R232" i="2"/>
  <c r="S232" i="2"/>
  <c r="T232" i="2"/>
  <c r="U232" i="2"/>
  <c r="V232" i="2"/>
  <c r="W232" i="2"/>
  <c r="N233" i="2"/>
  <c r="O233" i="2"/>
  <c r="P233" i="2"/>
  <c r="Q233" i="2"/>
  <c r="R233" i="2"/>
  <c r="S233" i="2"/>
  <c r="T233" i="2"/>
  <c r="U233" i="2"/>
  <c r="V233" i="2"/>
  <c r="W233" i="2"/>
  <c r="N234" i="2"/>
  <c r="O234" i="2"/>
  <c r="P234" i="2"/>
  <c r="Q234" i="2"/>
  <c r="R234" i="2"/>
  <c r="S234" i="2"/>
  <c r="T234" i="2"/>
  <c r="U234" i="2"/>
  <c r="V234" i="2"/>
  <c r="W234" i="2"/>
  <c r="N235" i="2"/>
  <c r="O235" i="2"/>
  <c r="P235" i="2"/>
  <c r="Q235" i="2"/>
  <c r="R235" i="2"/>
  <c r="S235" i="2"/>
  <c r="T235" i="2"/>
  <c r="U235" i="2"/>
  <c r="V235" i="2"/>
  <c r="W235" i="2"/>
  <c r="N236" i="2"/>
  <c r="O236" i="2"/>
  <c r="P236" i="2"/>
  <c r="Q236" i="2"/>
  <c r="R236" i="2"/>
  <c r="S236" i="2"/>
  <c r="T236" i="2"/>
  <c r="U236" i="2"/>
  <c r="V236" i="2"/>
  <c r="W236" i="2"/>
  <c r="N237" i="2"/>
  <c r="O237" i="2"/>
  <c r="P237" i="2"/>
  <c r="Q237" i="2"/>
  <c r="R237" i="2"/>
  <c r="S237" i="2"/>
  <c r="T237" i="2"/>
  <c r="U237" i="2"/>
  <c r="V237" i="2"/>
  <c r="W237" i="2"/>
  <c r="N238" i="2"/>
  <c r="O238" i="2"/>
  <c r="P238" i="2"/>
  <c r="Q238" i="2"/>
  <c r="R238" i="2"/>
  <c r="S238" i="2"/>
  <c r="T238" i="2"/>
  <c r="U238" i="2"/>
  <c r="V238" i="2"/>
  <c r="W238" i="2"/>
  <c r="N239" i="2"/>
  <c r="O239" i="2"/>
  <c r="P239" i="2"/>
  <c r="Q239" i="2"/>
  <c r="R239" i="2"/>
  <c r="S239" i="2"/>
  <c r="T239" i="2"/>
  <c r="U239" i="2"/>
  <c r="V239" i="2"/>
  <c r="W239" i="2"/>
  <c r="N240" i="2"/>
  <c r="O240" i="2"/>
  <c r="P240" i="2"/>
  <c r="Q240" i="2"/>
  <c r="R240" i="2"/>
  <c r="S240" i="2"/>
  <c r="T240" i="2"/>
  <c r="U240" i="2"/>
  <c r="V240" i="2"/>
  <c r="W240" i="2"/>
  <c r="N241" i="2"/>
  <c r="O241" i="2"/>
  <c r="P241" i="2"/>
  <c r="Q241" i="2"/>
  <c r="R241" i="2"/>
  <c r="S241" i="2"/>
  <c r="T241" i="2"/>
  <c r="U241" i="2"/>
  <c r="V241" i="2"/>
  <c r="W241" i="2"/>
  <c r="N242" i="2"/>
  <c r="O242" i="2"/>
  <c r="P242" i="2"/>
  <c r="Q242" i="2"/>
  <c r="R242" i="2"/>
  <c r="S242" i="2"/>
  <c r="T242" i="2"/>
  <c r="U242" i="2"/>
  <c r="V242" i="2"/>
  <c r="W242" i="2"/>
  <c r="N243" i="2"/>
  <c r="O243" i="2"/>
  <c r="P243" i="2"/>
  <c r="Q243" i="2"/>
  <c r="R243" i="2"/>
  <c r="S243" i="2"/>
  <c r="T243" i="2"/>
  <c r="U243" i="2"/>
  <c r="V243" i="2"/>
  <c r="W243" i="2"/>
  <c r="N244" i="2"/>
  <c r="O244" i="2"/>
  <c r="P244" i="2"/>
  <c r="Q244" i="2"/>
  <c r="R244" i="2"/>
  <c r="S244" i="2"/>
  <c r="T244" i="2"/>
  <c r="U244" i="2"/>
  <c r="V244" i="2"/>
  <c r="W244" i="2"/>
  <c r="N245" i="2"/>
  <c r="O245" i="2"/>
  <c r="P245" i="2"/>
  <c r="Q245" i="2"/>
  <c r="R245" i="2"/>
  <c r="S245" i="2"/>
  <c r="T245" i="2"/>
  <c r="U245" i="2"/>
  <c r="V245" i="2"/>
  <c r="W245" i="2"/>
  <c r="N246" i="2"/>
  <c r="O246" i="2"/>
  <c r="P246" i="2"/>
  <c r="Q246" i="2"/>
  <c r="R246" i="2"/>
  <c r="S246" i="2"/>
  <c r="T246" i="2"/>
  <c r="U246" i="2"/>
  <c r="V246" i="2"/>
  <c r="W246" i="2"/>
  <c r="N247" i="2"/>
  <c r="O247" i="2"/>
  <c r="P247" i="2"/>
  <c r="Q247" i="2"/>
  <c r="R247" i="2"/>
  <c r="S247" i="2"/>
  <c r="T247" i="2"/>
  <c r="U247" i="2"/>
  <c r="V247" i="2"/>
  <c r="W247" i="2"/>
  <c r="N248" i="2"/>
  <c r="O248" i="2"/>
  <c r="P248" i="2"/>
  <c r="Q248" i="2"/>
  <c r="R248" i="2"/>
  <c r="S248" i="2"/>
  <c r="T248" i="2"/>
  <c r="U248" i="2"/>
  <c r="V248" i="2"/>
  <c r="W248" i="2"/>
  <c r="N249" i="2"/>
  <c r="O249" i="2"/>
  <c r="P249" i="2"/>
  <c r="Q249" i="2"/>
  <c r="R249" i="2"/>
  <c r="S249" i="2"/>
  <c r="T249" i="2"/>
  <c r="U249" i="2"/>
  <c r="V249" i="2"/>
  <c r="W249" i="2"/>
  <c r="N250" i="2"/>
  <c r="O250" i="2"/>
  <c r="P250" i="2"/>
  <c r="Q250" i="2"/>
  <c r="R250" i="2"/>
  <c r="S250" i="2"/>
  <c r="T250" i="2"/>
  <c r="U250" i="2"/>
  <c r="V250" i="2"/>
  <c r="W250" i="2"/>
  <c r="N251" i="2"/>
  <c r="O251" i="2"/>
  <c r="P251" i="2"/>
  <c r="Q251" i="2"/>
  <c r="R251" i="2"/>
  <c r="S251" i="2"/>
  <c r="T251" i="2"/>
  <c r="U251" i="2"/>
  <c r="V251" i="2"/>
  <c r="W251" i="2"/>
  <c r="N252" i="2"/>
  <c r="O252" i="2"/>
  <c r="P252" i="2"/>
  <c r="Q252" i="2"/>
  <c r="R252" i="2"/>
  <c r="S252" i="2"/>
  <c r="T252" i="2"/>
  <c r="U252" i="2"/>
  <c r="V252" i="2"/>
  <c r="W252" i="2"/>
  <c r="N253" i="2"/>
  <c r="O253" i="2"/>
  <c r="P253" i="2"/>
  <c r="Q253" i="2"/>
  <c r="R253" i="2"/>
  <c r="S253" i="2"/>
  <c r="T253" i="2"/>
  <c r="U253" i="2"/>
  <c r="V253" i="2"/>
  <c r="W253" i="2"/>
  <c r="N254" i="2"/>
  <c r="O254" i="2"/>
  <c r="P254" i="2"/>
  <c r="Q254" i="2"/>
  <c r="R254" i="2"/>
  <c r="S254" i="2"/>
  <c r="T254" i="2"/>
  <c r="U254" i="2"/>
  <c r="V254" i="2"/>
  <c r="W254" i="2"/>
  <c r="N255" i="2"/>
  <c r="O255" i="2"/>
  <c r="P255" i="2"/>
  <c r="Q255" i="2"/>
  <c r="R255" i="2"/>
  <c r="S255" i="2"/>
  <c r="T255" i="2"/>
  <c r="U255" i="2"/>
  <c r="V255" i="2"/>
  <c r="W255" i="2"/>
  <c r="N256" i="2"/>
  <c r="O256" i="2"/>
  <c r="P256" i="2"/>
  <c r="Q256" i="2"/>
  <c r="R256" i="2"/>
  <c r="S256" i="2"/>
  <c r="T256" i="2"/>
  <c r="U256" i="2"/>
  <c r="V256" i="2"/>
  <c r="W256" i="2"/>
  <c r="N257" i="2"/>
  <c r="O257" i="2"/>
  <c r="P257" i="2"/>
  <c r="Q257" i="2"/>
  <c r="R257" i="2"/>
  <c r="S257" i="2"/>
  <c r="T257" i="2"/>
  <c r="U257" i="2"/>
  <c r="V257" i="2"/>
  <c r="W257" i="2"/>
  <c r="N258" i="2"/>
  <c r="O258" i="2"/>
  <c r="P258" i="2"/>
  <c r="Q258" i="2"/>
  <c r="R258" i="2"/>
  <c r="S258" i="2"/>
  <c r="T258" i="2"/>
  <c r="U258" i="2"/>
  <c r="V258" i="2"/>
  <c r="W258" i="2"/>
  <c r="N259" i="2"/>
  <c r="O259" i="2"/>
  <c r="P259" i="2"/>
  <c r="Q259" i="2"/>
  <c r="R259" i="2"/>
  <c r="S259" i="2"/>
  <c r="T259" i="2"/>
  <c r="U259" i="2"/>
  <c r="V259" i="2"/>
  <c r="W259" i="2"/>
  <c r="N260" i="2"/>
  <c r="O260" i="2"/>
  <c r="P260" i="2"/>
  <c r="Q260" i="2"/>
  <c r="R260" i="2"/>
  <c r="S260" i="2"/>
  <c r="T260" i="2"/>
  <c r="U260" i="2"/>
  <c r="V260" i="2"/>
  <c r="W260" i="2"/>
  <c r="N261" i="2"/>
  <c r="O261" i="2"/>
  <c r="P261" i="2"/>
  <c r="Q261" i="2"/>
  <c r="R261" i="2"/>
  <c r="S261" i="2"/>
  <c r="T261" i="2"/>
  <c r="U261" i="2"/>
  <c r="V261" i="2"/>
  <c r="W261" i="2"/>
  <c r="N262" i="2"/>
  <c r="O262" i="2"/>
  <c r="P262" i="2"/>
  <c r="Q262" i="2"/>
  <c r="R262" i="2"/>
  <c r="S262" i="2"/>
  <c r="T262" i="2"/>
  <c r="U262" i="2"/>
  <c r="V262" i="2"/>
  <c r="W262" i="2"/>
  <c r="N263" i="2"/>
  <c r="O263" i="2"/>
  <c r="P263" i="2"/>
  <c r="Q263" i="2"/>
  <c r="R263" i="2"/>
  <c r="S263" i="2"/>
  <c r="T263" i="2"/>
  <c r="U263" i="2"/>
  <c r="V263" i="2"/>
  <c r="W263" i="2"/>
  <c r="N264" i="2"/>
  <c r="O264" i="2"/>
  <c r="P264" i="2"/>
  <c r="Q264" i="2"/>
  <c r="R264" i="2"/>
  <c r="S264" i="2"/>
  <c r="T264" i="2"/>
  <c r="U264" i="2"/>
  <c r="V264" i="2"/>
  <c r="W264" i="2"/>
  <c r="N265" i="2"/>
  <c r="O265" i="2"/>
  <c r="P265" i="2"/>
  <c r="Q265" i="2"/>
  <c r="R265" i="2"/>
  <c r="S265" i="2"/>
  <c r="T265" i="2"/>
  <c r="U265" i="2"/>
  <c r="V265" i="2"/>
  <c r="W265" i="2"/>
  <c r="N266" i="2"/>
  <c r="O266" i="2"/>
  <c r="P266" i="2"/>
  <c r="Q266" i="2"/>
  <c r="R266" i="2"/>
  <c r="S266" i="2"/>
  <c r="T266" i="2"/>
  <c r="U266" i="2"/>
  <c r="V266" i="2"/>
  <c r="W266" i="2"/>
  <c r="N267" i="2"/>
  <c r="O267" i="2"/>
  <c r="P267" i="2"/>
  <c r="Q267" i="2"/>
  <c r="R267" i="2"/>
  <c r="S267" i="2"/>
  <c r="T267" i="2"/>
  <c r="U267" i="2"/>
  <c r="V267" i="2"/>
  <c r="W267" i="2"/>
  <c r="N268" i="2"/>
  <c r="O268" i="2"/>
  <c r="P268" i="2"/>
  <c r="Q268" i="2"/>
  <c r="R268" i="2"/>
  <c r="S268" i="2"/>
  <c r="T268" i="2"/>
  <c r="U268" i="2"/>
  <c r="V268" i="2"/>
  <c r="W268" i="2"/>
  <c r="N269" i="2"/>
  <c r="O269" i="2"/>
  <c r="P269" i="2"/>
  <c r="Q269" i="2"/>
  <c r="R269" i="2"/>
  <c r="S269" i="2"/>
  <c r="T269" i="2"/>
  <c r="U269" i="2"/>
  <c r="V269" i="2"/>
  <c r="W269" i="2"/>
  <c r="N270" i="2"/>
  <c r="O270" i="2"/>
  <c r="P270" i="2"/>
  <c r="Q270" i="2"/>
  <c r="R270" i="2"/>
  <c r="S270" i="2"/>
  <c r="T270" i="2"/>
  <c r="U270" i="2"/>
  <c r="V270" i="2"/>
  <c r="W270" i="2"/>
  <c r="N271" i="2"/>
  <c r="O271" i="2"/>
  <c r="P271" i="2"/>
  <c r="Q271" i="2"/>
  <c r="R271" i="2"/>
  <c r="S271" i="2"/>
  <c r="T271" i="2"/>
  <c r="U271" i="2"/>
  <c r="V271" i="2"/>
  <c r="W271" i="2"/>
  <c r="N272" i="2"/>
  <c r="O272" i="2"/>
  <c r="P272" i="2"/>
  <c r="Q272" i="2"/>
  <c r="R272" i="2"/>
  <c r="S272" i="2"/>
  <c r="T272" i="2"/>
  <c r="U272" i="2"/>
  <c r="V272" i="2"/>
  <c r="W272" i="2"/>
  <c r="N273" i="2"/>
  <c r="O273" i="2"/>
  <c r="P273" i="2"/>
  <c r="Q273" i="2"/>
  <c r="R273" i="2"/>
  <c r="S273" i="2"/>
  <c r="T273" i="2"/>
  <c r="U273" i="2"/>
  <c r="V273" i="2"/>
  <c r="W273" i="2"/>
  <c r="N274" i="2"/>
  <c r="O274" i="2"/>
  <c r="P274" i="2"/>
  <c r="Q274" i="2"/>
  <c r="R274" i="2"/>
  <c r="S274" i="2"/>
  <c r="T274" i="2"/>
  <c r="U274" i="2"/>
  <c r="V274" i="2"/>
  <c r="W274" i="2"/>
  <c r="N275" i="2"/>
  <c r="O275" i="2"/>
  <c r="P275" i="2"/>
  <c r="Q275" i="2"/>
  <c r="R275" i="2"/>
  <c r="S275" i="2"/>
  <c r="T275" i="2"/>
  <c r="U275" i="2"/>
  <c r="V275" i="2"/>
  <c r="W275" i="2"/>
  <c r="N276" i="2"/>
  <c r="O276" i="2"/>
  <c r="P276" i="2"/>
  <c r="Q276" i="2"/>
  <c r="R276" i="2"/>
  <c r="S276" i="2"/>
  <c r="T276" i="2"/>
  <c r="U276" i="2"/>
  <c r="V276" i="2"/>
  <c r="W276" i="2"/>
  <c r="N277" i="2"/>
  <c r="O277" i="2"/>
  <c r="P277" i="2"/>
  <c r="Q277" i="2"/>
  <c r="R277" i="2"/>
  <c r="S277" i="2"/>
  <c r="T277" i="2"/>
  <c r="U277" i="2"/>
  <c r="V277" i="2"/>
  <c r="W277" i="2"/>
  <c r="N278" i="2"/>
  <c r="O278" i="2"/>
  <c r="P278" i="2"/>
  <c r="Q278" i="2"/>
  <c r="R278" i="2"/>
  <c r="S278" i="2"/>
  <c r="T278" i="2"/>
  <c r="U278" i="2"/>
  <c r="V278" i="2"/>
  <c r="W278" i="2"/>
  <c r="N279" i="2"/>
  <c r="O279" i="2"/>
  <c r="P279" i="2"/>
  <c r="Q279" i="2"/>
  <c r="R279" i="2"/>
  <c r="S279" i="2"/>
  <c r="T279" i="2"/>
  <c r="U279" i="2"/>
  <c r="V279" i="2"/>
  <c r="W279" i="2"/>
  <c r="N280" i="2"/>
  <c r="O280" i="2"/>
  <c r="P280" i="2"/>
  <c r="Q280" i="2"/>
  <c r="R280" i="2"/>
  <c r="S280" i="2"/>
  <c r="T280" i="2"/>
  <c r="U280" i="2"/>
  <c r="V280" i="2"/>
  <c r="W280" i="2"/>
  <c r="N281" i="2"/>
  <c r="O281" i="2"/>
  <c r="P281" i="2"/>
  <c r="Q281" i="2"/>
  <c r="R281" i="2"/>
  <c r="S281" i="2"/>
  <c r="T281" i="2"/>
  <c r="U281" i="2"/>
  <c r="V281" i="2"/>
  <c r="W281" i="2"/>
  <c r="N282" i="2"/>
  <c r="O282" i="2"/>
  <c r="P282" i="2"/>
  <c r="Q282" i="2"/>
  <c r="R282" i="2"/>
  <c r="S282" i="2"/>
  <c r="T282" i="2"/>
  <c r="U282" i="2"/>
  <c r="V282" i="2"/>
  <c r="W282" i="2"/>
  <c r="N283" i="2"/>
  <c r="O283" i="2"/>
  <c r="P283" i="2"/>
  <c r="Q283" i="2"/>
  <c r="R283" i="2"/>
  <c r="S283" i="2"/>
  <c r="T283" i="2"/>
  <c r="U283" i="2"/>
  <c r="V283" i="2"/>
  <c r="W283" i="2"/>
  <c r="N284" i="2"/>
  <c r="O284" i="2"/>
  <c r="P284" i="2"/>
  <c r="Q284" i="2"/>
  <c r="R284" i="2"/>
  <c r="S284" i="2"/>
  <c r="T284" i="2"/>
  <c r="U284" i="2"/>
  <c r="V284" i="2"/>
  <c r="W284" i="2"/>
  <c r="N285" i="2"/>
  <c r="O285" i="2"/>
  <c r="P285" i="2"/>
  <c r="Q285" i="2"/>
  <c r="R285" i="2"/>
  <c r="S285" i="2"/>
  <c r="T285" i="2"/>
  <c r="U285" i="2"/>
  <c r="V285" i="2"/>
  <c r="W285" i="2"/>
  <c r="N286" i="2"/>
  <c r="O286" i="2"/>
  <c r="P286" i="2"/>
  <c r="Q286" i="2"/>
  <c r="R286" i="2"/>
  <c r="S286" i="2"/>
  <c r="T286" i="2"/>
  <c r="U286" i="2"/>
  <c r="V286" i="2"/>
  <c r="W286" i="2"/>
  <c r="N287" i="2"/>
  <c r="O287" i="2"/>
  <c r="P287" i="2"/>
  <c r="Q287" i="2"/>
  <c r="R287" i="2"/>
  <c r="S287" i="2"/>
  <c r="T287" i="2"/>
  <c r="U287" i="2"/>
  <c r="V287" i="2"/>
  <c r="W287" i="2"/>
  <c r="N288" i="2"/>
  <c r="O288" i="2"/>
  <c r="P288" i="2"/>
  <c r="Q288" i="2"/>
  <c r="R288" i="2"/>
  <c r="S288" i="2"/>
  <c r="T288" i="2"/>
  <c r="U288" i="2"/>
  <c r="V288" i="2"/>
  <c r="W288" i="2"/>
  <c r="N289" i="2"/>
  <c r="O289" i="2"/>
  <c r="P289" i="2"/>
  <c r="Q289" i="2"/>
  <c r="R289" i="2"/>
  <c r="S289" i="2"/>
  <c r="T289" i="2"/>
  <c r="U289" i="2"/>
  <c r="V289" i="2"/>
  <c r="W289" i="2"/>
  <c r="N290" i="2"/>
  <c r="O290" i="2"/>
  <c r="P290" i="2"/>
  <c r="Q290" i="2"/>
  <c r="R290" i="2"/>
  <c r="S290" i="2"/>
  <c r="T290" i="2"/>
  <c r="U290" i="2"/>
  <c r="V290" i="2"/>
  <c r="W290" i="2"/>
  <c r="N291" i="2"/>
  <c r="O291" i="2"/>
  <c r="P291" i="2"/>
  <c r="Q291" i="2"/>
  <c r="R291" i="2"/>
  <c r="S291" i="2"/>
  <c r="T291" i="2"/>
  <c r="U291" i="2"/>
  <c r="V291" i="2"/>
  <c r="W291" i="2"/>
  <c r="N292" i="2"/>
  <c r="O292" i="2"/>
  <c r="P292" i="2"/>
  <c r="Q292" i="2"/>
  <c r="R292" i="2"/>
  <c r="S292" i="2"/>
  <c r="T292" i="2"/>
  <c r="U292" i="2"/>
  <c r="V292" i="2"/>
  <c r="W292" i="2"/>
  <c r="N293" i="2"/>
  <c r="O293" i="2"/>
  <c r="P293" i="2"/>
  <c r="Q293" i="2"/>
  <c r="R293" i="2"/>
  <c r="S293" i="2"/>
  <c r="T293" i="2"/>
  <c r="U293" i="2"/>
  <c r="V293" i="2"/>
  <c r="W293" i="2"/>
  <c r="N294" i="2"/>
  <c r="O294" i="2"/>
  <c r="P294" i="2"/>
  <c r="Q294" i="2"/>
  <c r="R294" i="2"/>
  <c r="S294" i="2"/>
  <c r="T294" i="2"/>
  <c r="U294" i="2"/>
  <c r="V294" i="2"/>
  <c r="W294" i="2"/>
  <c r="N295" i="2"/>
  <c r="O295" i="2"/>
  <c r="P295" i="2"/>
  <c r="Q295" i="2"/>
  <c r="R295" i="2"/>
  <c r="S295" i="2"/>
  <c r="T295" i="2"/>
  <c r="U295" i="2"/>
  <c r="V295" i="2"/>
  <c r="W295" i="2"/>
  <c r="N296" i="2"/>
  <c r="O296" i="2"/>
  <c r="P296" i="2"/>
  <c r="Q296" i="2"/>
  <c r="R296" i="2"/>
  <c r="S296" i="2"/>
  <c r="T296" i="2"/>
  <c r="U296" i="2"/>
  <c r="V296" i="2"/>
  <c r="W296" i="2"/>
  <c r="N297" i="2"/>
  <c r="O297" i="2"/>
  <c r="P297" i="2"/>
  <c r="Q297" i="2"/>
  <c r="R297" i="2"/>
  <c r="S297" i="2"/>
  <c r="T297" i="2"/>
  <c r="U297" i="2"/>
  <c r="V297" i="2"/>
  <c r="W297" i="2"/>
  <c r="N298" i="2"/>
  <c r="O298" i="2"/>
  <c r="P298" i="2"/>
  <c r="Q298" i="2"/>
  <c r="R298" i="2"/>
  <c r="S298" i="2"/>
  <c r="T298" i="2"/>
  <c r="U298" i="2"/>
  <c r="V298" i="2"/>
  <c r="W298" i="2"/>
  <c r="N299" i="2"/>
  <c r="O299" i="2"/>
  <c r="P299" i="2"/>
  <c r="Q299" i="2"/>
  <c r="R299" i="2"/>
  <c r="S299" i="2"/>
  <c r="T299" i="2"/>
  <c r="U299" i="2"/>
  <c r="V299" i="2"/>
  <c r="W299" i="2"/>
  <c r="N300" i="2"/>
  <c r="O300" i="2"/>
  <c r="P300" i="2"/>
  <c r="Q300" i="2"/>
  <c r="R300" i="2"/>
  <c r="S300" i="2"/>
  <c r="T300" i="2"/>
  <c r="U300" i="2"/>
  <c r="V300" i="2"/>
  <c r="W300" i="2"/>
  <c r="N301" i="2"/>
  <c r="O301" i="2"/>
  <c r="P301" i="2"/>
  <c r="Q301" i="2"/>
  <c r="R301" i="2"/>
  <c r="S301" i="2"/>
  <c r="T301" i="2"/>
  <c r="U301" i="2"/>
  <c r="V301" i="2"/>
  <c r="W301" i="2"/>
  <c r="N302" i="2"/>
  <c r="O302" i="2"/>
  <c r="P302" i="2"/>
  <c r="Q302" i="2"/>
  <c r="R302" i="2"/>
  <c r="S302" i="2"/>
  <c r="T302" i="2"/>
  <c r="U302" i="2"/>
  <c r="V302" i="2"/>
  <c r="W302" i="2"/>
  <c r="N303" i="2"/>
  <c r="O303" i="2"/>
  <c r="P303" i="2"/>
  <c r="Q303" i="2"/>
  <c r="R303" i="2"/>
  <c r="S303" i="2"/>
  <c r="T303" i="2"/>
  <c r="U303" i="2"/>
  <c r="V303" i="2"/>
  <c r="W303" i="2"/>
  <c r="N304" i="2"/>
  <c r="O304" i="2"/>
  <c r="P304" i="2"/>
  <c r="Q304" i="2"/>
  <c r="R304" i="2"/>
  <c r="S304" i="2"/>
  <c r="T304" i="2"/>
  <c r="U304" i="2"/>
  <c r="V304" i="2"/>
  <c r="W304" i="2"/>
  <c r="N305" i="2"/>
  <c r="O305" i="2"/>
  <c r="P305" i="2"/>
  <c r="Q305" i="2"/>
  <c r="R305" i="2"/>
  <c r="S305" i="2"/>
  <c r="T305" i="2"/>
  <c r="U305" i="2"/>
  <c r="V305" i="2"/>
  <c r="W305" i="2"/>
  <c r="N306" i="2"/>
  <c r="O306" i="2"/>
  <c r="P306" i="2"/>
  <c r="Q306" i="2"/>
  <c r="R306" i="2"/>
  <c r="S306" i="2"/>
  <c r="T306" i="2"/>
  <c r="U306" i="2"/>
  <c r="V306" i="2"/>
  <c r="W306" i="2"/>
  <c r="N307" i="2"/>
  <c r="O307" i="2"/>
  <c r="P307" i="2"/>
  <c r="Q307" i="2"/>
  <c r="R307" i="2"/>
  <c r="S307" i="2"/>
  <c r="T307" i="2"/>
  <c r="U307" i="2"/>
  <c r="V307" i="2"/>
  <c r="W307" i="2"/>
  <c r="N308" i="2"/>
  <c r="O308" i="2"/>
  <c r="P308" i="2"/>
  <c r="Q308" i="2"/>
  <c r="R308" i="2"/>
  <c r="S308" i="2"/>
  <c r="T308" i="2"/>
  <c r="U308" i="2"/>
  <c r="V308" i="2"/>
  <c r="W308" i="2"/>
  <c r="N309" i="2"/>
  <c r="O309" i="2"/>
  <c r="P309" i="2"/>
  <c r="Q309" i="2"/>
  <c r="R309" i="2"/>
  <c r="S309" i="2"/>
  <c r="T309" i="2"/>
  <c r="U309" i="2"/>
  <c r="V309" i="2"/>
  <c r="W309" i="2"/>
  <c r="N310" i="2"/>
  <c r="O310" i="2"/>
  <c r="P310" i="2"/>
  <c r="Q310" i="2"/>
  <c r="R310" i="2"/>
  <c r="S310" i="2"/>
  <c r="T310" i="2"/>
  <c r="U310" i="2"/>
  <c r="V310" i="2"/>
  <c r="W310" i="2"/>
  <c r="N311" i="2"/>
  <c r="O311" i="2"/>
  <c r="P311" i="2"/>
  <c r="Q311" i="2"/>
  <c r="R311" i="2"/>
  <c r="S311" i="2"/>
  <c r="T311" i="2"/>
  <c r="U311" i="2"/>
  <c r="V311" i="2"/>
  <c r="W311" i="2"/>
  <c r="N312" i="2"/>
  <c r="O312" i="2"/>
  <c r="P312" i="2"/>
  <c r="Q312" i="2"/>
  <c r="R312" i="2"/>
  <c r="S312" i="2"/>
  <c r="T312" i="2"/>
  <c r="U312" i="2"/>
  <c r="V312" i="2"/>
  <c r="W312" i="2"/>
  <c r="N313" i="2"/>
  <c r="O313" i="2"/>
  <c r="P313" i="2"/>
  <c r="Q313" i="2"/>
  <c r="R313" i="2"/>
  <c r="S313" i="2"/>
  <c r="T313" i="2"/>
  <c r="U313" i="2"/>
  <c r="V313" i="2"/>
  <c r="W313" i="2"/>
  <c r="N314" i="2"/>
  <c r="O314" i="2"/>
  <c r="P314" i="2"/>
  <c r="Q314" i="2"/>
  <c r="R314" i="2"/>
  <c r="S314" i="2"/>
  <c r="T314" i="2"/>
  <c r="U314" i="2"/>
  <c r="V314" i="2"/>
  <c r="W314" i="2"/>
  <c r="N315" i="2"/>
  <c r="O315" i="2"/>
  <c r="P315" i="2"/>
  <c r="Q315" i="2"/>
  <c r="R315" i="2"/>
  <c r="S315" i="2"/>
  <c r="T315" i="2"/>
  <c r="U315" i="2"/>
  <c r="V315" i="2"/>
  <c r="W315" i="2"/>
  <c r="N316" i="2"/>
  <c r="O316" i="2"/>
  <c r="P316" i="2"/>
  <c r="Q316" i="2"/>
  <c r="R316" i="2"/>
  <c r="S316" i="2"/>
  <c r="T316" i="2"/>
  <c r="U316" i="2"/>
  <c r="V316" i="2"/>
  <c r="W316" i="2"/>
  <c r="N317" i="2"/>
  <c r="O317" i="2"/>
  <c r="P317" i="2"/>
  <c r="Q317" i="2"/>
  <c r="R317" i="2"/>
  <c r="S317" i="2"/>
  <c r="T317" i="2"/>
  <c r="U317" i="2"/>
  <c r="V317" i="2"/>
  <c r="W317" i="2"/>
  <c r="N318" i="2"/>
  <c r="O318" i="2"/>
  <c r="P318" i="2"/>
  <c r="Q318" i="2"/>
  <c r="R318" i="2"/>
  <c r="S318" i="2"/>
  <c r="T318" i="2"/>
  <c r="U318" i="2"/>
  <c r="V318" i="2"/>
  <c r="W318" i="2"/>
  <c r="N319" i="2"/>
  <c r="O319" i="2"/>
  <c r="P319" i="2"/>
  <c r="Q319" i="2"/>
  <c r="R319" i="2"/>
  <c r="S319" i="2"/>
  <c r="T319" i="2"/>
  <c r="U319" i="2"/>
  <c r="V319" i="2"/>
  <c r="W319" i="2"/>
  <c r="N320" i="2"/>
  <c r="O320" i="2"/>
  <c r="P320" i="2"/>
  <c r="Q320" i="2"/>
  <c r="R320" i="2"/>
  <c r="S320" i="2"/>
  <c r="T320" i="2"/>
  <c r="U320" i="2"/>
  <c r="V320" i="2"/>
  <c r="W320" i="2"/>
  <c r="N321" i="2"/>
  <c r="O321" i="2"/>
  <c r="P321" i="2"/>
  <c r="Q321" i="2"/>
  <c r="R321" i="2"/>
  <c r="S321" i="2"/>
  <c r="T321" i="2"/>
  <c r="U321" i="2"/>
  <c r="V321" i="2"/>
  <c r="W321" i="2"/>
  <c r="N322" i="2"/>
  <c r="O322" i="2"/>
  <c r="P322" i="2"/>
  <c r="Q322" i="2"/>
  <c r="R322" i="2"/>
  <c r="S322" i="2"/>
  <c r="T322" i="2"/>
  <c r="U322" i="2"/>
  <c r="V322" i="2"/>
  <c r="W322" i="2"/>
  <c r="N323" i="2"/>
  <c r="O323" i="2"/>
  <c r="P323" i="2"/>
  <c r="Q323" i="2"/>
  <c r="R323" i="2"/>
  <c r="S323" i="2"/>
  <c r="T323" i="2"/>
  <c r="U323" i="2"/>
  <c r="V323" i="2"/>
  <c r="W323" i="2"/>
  <c r="N324" i="2"/>
  <c r="O324" i="2"/>
  <c r="P324" i="2"/>
  <c r="Q324" i="2"/>
  <c r="R324" i="2"/>
  <c r="S324" i="2"/>
  <c r="T324" i="2"/>
  <c r="U324" i="2"/>
  <c r="V324" i="2"/>
  <c r="W324" i="2"/>
  <c r="N325" i="2"/>
  <c r="O325" i="2"/>
  <c r="P325" i="2"/>
  <c r="Q325" i="2"/>
  <c r="R325" i="2"/>
  <c r="S325" i="2"/>
  <c r="T325" i="2"/>
  <c r="U325" i="2"/>
  <c r="V325" i="2"/>
  <c r="W325" i="2"/>
  <c r="N326" i="2"/>
  <c r="O326" i="2"/>
  <c r="P326" i="2"/>
  <c r="Q326" i="2"/>
  <c r="R326" i="2"/>
  <c r="S326" i="2"/>
  <c r="T326" i="2"/>
  <c r="U326" i="2"/>
  <c r="V326" i="2"/>
  <c r="W326" i="2"/>
  <c r="N327" i="2"/>
  <c r="O327" i="2"/>
  <c r="P327" i="2"/>
  <c r="Q327" i="2"/>
  <c r="R327" i="2"/>
  <c r="S327" i="2"/>
  <c r="T327" i="2"/>
  <c r="U327" i="2"/>
  <c r="V327" i="2"/>
  <c r="W327" i="2"/>
  <c r="N328" i="2"/>
  <c r="O328" i="2"/>
  <c r="P328" i="2"/>
  <c r="Q328" i="2"/>
  <c r="R328" i="2"/>
  <c r="S328" i="2"/>
  <c r="T328" i="2"/>
  <c r="U328" i="2"/>
  <c r="V328" i="2"/>
  <c r="W328" i="2"/>
  <c r="N329" i="2"/>
  <c r="O329" i="2"/>
  <c r="P329" i="2"/>
  <c r="Q329" i="2"/>
  <c r="R329" i="2"/>
  <c r="S329" i="2"/>
  <c r="T329" i="2"/>
  <c r="U329" i="2"/>
  <c r="V329" i="2"/>
  <c r="W329" i="2"/>
  <c r="N330" i="2"/>
  <c r="O330" i="2"/>
  <c r="P330" i="2"/>
  <c r="Q330" i="2"/>
  <c r="R330" i="2"/>
  <c r="S330" i="2"/>
  <c r="T330" i="2"/>
  <c r="U330" i="2"/>
  <c r="V330" i="2"/>
  <c r="W330" i="2"/>
  <c r="N331" i="2"/>
  <c r="O331" i="2"/>
  <c r="P331" i="2"/>
  <c r="Q331" i="2"/>
  <c r="R331" i="2"/>
  <c r="S331" i="2"/>
  <c r="T331" i="2"/>
  <c r="U331" i="2"/>
  <c r="V331" i="2"/>
  <c r="W331" i="2"/>
  <c r="N332" i="2"/>
  <c r="O332" i="2"/>
  <c r="P332" i="2"/>
  <c r="Q332" i="2"/>
  <c r="R332" i="2"/>
  <c r="S332" i="2"/>
  <c r="T332" i="2"/>
  <c r="U332" i="2"/>
  <c r="V332" i="2"/>
  <c r="W332" i="2"/>
  <c r="N333" i="2"/>
  <c r="O333" i="2"/>
  <c r="P333" i="2"/>
  <c r="Q333" i="2"/>
  <c r="R333" i="2"/>
  <c r="S333" i="2"/>
  <c r="T333" i="2"/>
  <c r="U333" i="2"/>
  <c r="V333" i="2"/>
  <c r="W333" i="2"/>
  <c r="N334" i="2"/>
  <c r="O334" i="2"/>
  <c r="P334" i="2"/>
  <c r="Q334" i="2"/>
  <c r="R334" i="2"/>
  <c r="S334" i="2"/>
  <c r="T334" i="2"/>
  <c r="U334" i="2"/>
  <c r="V334" i="2"/>
  <c r="W334" i="2"/>
  <c r="N335" i="2"/>
  <c r="O335" i="2"/>
  <c r="P335" i="2"/>
  <c r="Q335" i="2"/>
  <c r="R335" i="2"/>
  <c r="S335" i="2"/>
  <c r="T335" i="2"/>
  <c r="U335" i="2"/>
  <c r="V335" i="2"/>
  <c r="W335" i="2"/>
  <c r="N336" i="2"/>
  <c r="O336" i="2"/>
  <c r="P336" i="2"/>
  <c r="Q336" i="2"/>
  <c r="R336" i="2"/>
  <c r="S336" i="2"/>
  <c r="T336" i="2"/>
  <c r="U336" i="2"/>
  <c r="V336" i="2"/>
  <c r="W336" i="2"/>
  <c r="N337" i="2"/>
  <c r="O337" i="2"/>
  <c r="P337" i="2"/>
  <c r="Q337" i="2"/>
  <c r="R337" i="2"/>
  <c r="S337" i="2"/>
  <c r="T337" i="2"/>
  <c r="U337" i="2"/>
  <c r="V337" i="2"/>
  <c r="W337" i="2"/>
  <c r="N338" i="2"/>
  <c r="O338" i="2"/>
  <c r="P338" i="2"/>
  <c r="Q338" i="2"/>
  <c r="R338" i="2"/>
  <c r="S338" i="2"/>
  <c r="T338" i="2"/>
  <c r="U338" i="2"/>
  <c r="V338" i="2"/>
  <c r="W338" i="2"/>
  <c r="N339" i="2"/>
  <c r="O339" i="2"/>
  <c r="P339" i="2"/>
  <c r="Q339" i="2"/>
  <c r="R339" i="2"/>
  <c r="S339" i="2"/>
  <c r="T339" i="2"/>
  <c r="U339" i="2"/>
  <c r="V339" i="2"/>
  <c r="W339" i="2"/>
  <c r="N340" i="2"/>
  <c r="O340" i="2"/>
  <c r="P340" i="2"/>
  <c r="Q340" i="2"/>
  <c r="R340" i="2"/>
  <c r="S340" i="2"/>
  <c r="T340" i="2"/>
  <c r="U340" i="2"/>
  <c r="V340" i="2"/>
  <c r="W340" i="2"/>
  <c r="N341" i="2"/>
  <c r="O341" i="2"/>
  <c r="P341" i="2"/>
  <c r="Q341" i="2"/>
  <c r="R341" i="2"/>
  <c r="S341" i="2"/>
  <c r="T341" i="2"/>
  <c r="U341" i="2"/>
  <c r="V341" i="2"/>
  <c r="W341" i="2"/>
  <c r="N342" i="2"/>
  <c r="O342" i="2"/>
  <c r="P342" i="2"/>
  <c r="Q342" i="2"/>
  <c r="R342" i="2"/>
  <c r="S342" i="2"/>
  <c r="T342" i="2"/>
  <c r="U342" i="2"/>
  <c r="V342" i="2"/>
  <c r="W342" i="2"/>
  <c r="N343" i="2"/>
  <c r="O343" i="2"/>
  <c r="P343" i="2"/>
  <c r="Q343" i="2"/>
  <c r="R343" i="2"/>
  <c r="S343" i="2"/>
  <c r="T343" i="2"/>
  <c r="U343" i="2"/>
  <c r="V343" i="2"/>
  <c r="W343" i="2"/>
  <c r="N344" i="2"/>
  <c r="O344" i="2"/>
  <c r="P344" i="2"/>
  <c r="Q344" i="2"/>
  <c r="R344" i="2"/>
  <c r="S344" i="2"/>
  <c r="T344" i="2"/>
  <c r="U344" i="2"/>
  <c r="V344" i="2"/>
  <c r="W344" i="2"/>
  <c r="N345" i="2"/>
  <c r="O345" i="2"/>
  <c r="P345" i="2"/>
  <c r="Q345" i="2"/>
  <c r="R345" i="2"/>
  <c r="S345" i="2"/>
  <c r="T345" i="2"/>
  <c r="U345" i="2"/>
  <c r="V345" i="2"/>
  <c r="W345" i="2"/>
  <c r="N346" i="2"/>
  <c r="O346" i="2"/>
  <c r="P346" i="2"/>
  <c r="Q346" i="2"/>
  <c r="R346" i="2"/>
  <c r="S346" i="2"/>
  <c r="T346" i="2"/>
  <c r="U346" i="2"/>
  <c r="V346" i="2"/>
  <c r="W346" i="2"/>
  <c r="N347" i="2"/>
  <c r="O347" i="2"/>
  <c r="P347" i="2"/>
  <c r="Q347" i="2"/>
  <c r="R347" i="2"/>
  <c r="S347" i="2"/>
  <c r="T347" i="2"/>
  <c r="U347" i="2"/>
  <c r="V347" i="2"/>
  <c r="W347" i="2"/>
  <c r="N348" i="2"/>
  <c r="O348" i="2"/>
  <c r="P348" i="2"/>
  <c r="Q348" i="2"/>
  <c r="R348" i="2"/>
  <c r="S348" i="2"/>
  <c r="T348" i="2"/>
  <c r="U348" i="2"/>
  <c r="V348" i="2"/>
  <c r="W348" i="2"/>
  <c r="N349" i="2"/>
  <c r="O349" i="2"/>
  <c r="P349" i="2"/>
  <c r="Q349" i="2"/>
  <c r="R349" i="2"/>
  <c r="S349" i="2"/>
  <c r="T349" i="2"/>
  <c r="U349" i="2"/>
  <c r="V349" i="2"/>
  <c r="W349" i="2"/>
  <c r="N350" i="2"/>
  <c r="O350" i="2"/>
  <c r="P350" i="2"/>
  <c r="Q350" i="2"/>
  <c r="R350" i="2"/>
  <c r="S350" i="2"/>
  <c r="T350" i="2"/>
  <c r="U350" i="2"/>
  <c r="V350" i="2"/>
  <c r="W350" i="2"/>
  <c r="N351" i="2"/>
  <c r="O351" i="2"/>
  <c r="P351" i="2"/>
  <c r="Q351" i="2"/>
  <c r="R351" i="2"/>
  <c r="S351" i="2"/>
  <c r="T351" i="2"/>
  <c r="U351" i="2"/>
  <c r="V351" i="2"/>
  <c r="W351" i="2"/>
  <c r="N352" i="2"/>
  <c r="O352" i="2"/>
  <c r="P352" i="2"/>
  <c r="Q352" i="2"/>
  <c r="R352" i="2"/>
  <c r="S352" i="2"/>
  <c r="T352" i="2"/>
  <c r="U352" i="2"/>
  <c r="V352" i="2"/>
  <c r="W352" i="2"/>
  <c r="N353" i="2"/>
  <c r="O353" i="2"/>
  <c r="P353" i="2"/>
  <c r="Q353" i="2"/>
  <c r="R353" i="2"/>
  <c r="S353" i="2"/>
  <c r="T353" i="2"/>
  <c r="U353" i="2"/>
  <c r="V353" i="2"/>
  <c r="W353" i="2"/>
  <c r="N354" i="2"/>
  <c r="O354" i="2"/>
  <c r="P354" i="2"/>
  <c r="Q354" i="2"/>
  <c r="R354" i="2"/>
  <c r="S354" i="2"/>
  <c r="T354" i="2"/>
  <c r="U354" i="2"/>
  <c r="V354" i="2"/>
  <c r="W354" i="2"/>
  <c r="N355" i="2"/>
  <c r="O355" i="2"/>
  <c r="P355" i="2"/>
  <c r="Q355" i="2"/>
  <c r="R355" i="2"/>
  <c r="S355" i="2"/>
  <c r="T355" i="2"/>
  <c r="U355" i="2"/>
  <c r="V355" i="2"/>
  <c r="W355" i="2"/>
  <c r="N356" i="2"/>
  <c r="O356" i="2"/>
  <c r="P356" i="2"/>
  <c r="Q356" i="2"/>
  <c r="R356" i="2"/>
  <c r="S356" i="2"/>
  <c r="T356" i="2"/>
  <c r="U356" i="2"/>
  <c r="V356" i="2"/>
  <c r="W356" i="2"/>
  <c r="N357" i="2"/>
  <c r="O357" i="2"/>
  <c r="P357" i="2"/>
  <c r="Q357" i="2"/>
  <c r="R357" i="2"/>
  <c r="S357" i="2"/>
  <c r="T357" i="2"/>
  <c r="U357" i="2"/>
  <c r="V357" i="2"/>
  <c r="W357" i="2"/>
  <c r="N358" i="2"/>
  <c r="O358" i="2"/>
  <c r="P358" i="2"/>
  <c r="Q358" i="2"/>
  <c r="R358" i="2"/>
  <c r="S358" i="2"/>
  <c r="T358" i="2"/>
  <c r="U358" i="2"/>
  <c r="V358" i="2"/>
  <c r="W358" i="2"/>
  <c r="N359" i="2"/>
  <c r="O359" i="2"/>
  <c r="P359" i="2"/>
  <c r="Q359" i="2"/>
  <c r="R359" i="2"/>
  <c r="S359" i="2"/>
  <c r="T359" i="2"/>
  <c r="U359" i="2"/>
  <c r="V359" i="2"/>
  <c r="W359" i="2"/>
  <c r="N360" i="2"/>
  <c r="O360" i="2"/>
  <c r="P360" i="2"/>
  <c r="Q360" i="2"/>
  <c r="R360" i="2"/>
  <c r="S360" i="2"/>
  <c r="T360" i="2"/>
  <c r="U360" i="2"/>
  <c r="V360" i="2"/>
  <c r="W360" i="2"/>
  <c r="N361" i="2"/>
  <c r="O361" i="2"/>
  <c r="P361" i="2"/>
  <c r="Q361" i="2"/>
  <c r="R361" i="2"/>
  <c r="S361" i="2"/>
  <c r="T361" i="2"/>
  <c r="U361" i="2"/>
  <c r="V361" i="2"/>
  <c r="W361" i="2"/>
  <c r="N362" i="2"/>
  <c r="O362" i="2"/>
  <c r="P362" i="2"/>
  <c r="Q362" i="2"/>
  <c r="R362" i="2"/>
  <c r="S362" i="2"/>
  <c r="T362" i="2"/>
  <c r="U362" i="2"/>
  <c r="V362" i="2"/>
  <c r="W362" i="2"/>
  <c r="N363" i="2"/>
  <c r="O363" i="2"/>
  <c r="P363" i="2"/>
  <c r="Q363" i="2"/>
  <c r="R363" i="2"/>
  <c r="S363" i="2"/>
  <c r="T363" i="2"/>
  <c r="U363" i="2"/>
  <c r="V363" i="2"/>
  <c r="W363" i="2"/>
  <c r="N364" i="2"/>
  <c r="O364" i="2"/>
  <c r="P364" i="2"/>
  <c r="Q364" i="2"/>
  <c r="R364" i="2"/>
  <c r="S364" i="2"/>
  <c r="T364" i="2"/>
  <c r="U364" i="2"/>
  <c r="V364" i="2"/>
  <c r="W364" i="2"/>
  <c r="N365" i="2"/>
  <c r="O365" i="2"/>
  <c r="P365" i="2"/>
  <c r="Q365" i="2"/>
  <c r="R365" i="2"/>
  <c r="S365" i="2"/>
  <c r="T365" i="2"/>
  <c r="U365" i="2"/>
  <c r="V365" i="2"/>
  <c r="W365" i="2"/>
  <c r="N366" i="2"/>
  <c r="O366" i="2"/>
  <c r="P366" i="2"/>
  <c r="Q366" i="2"/>
  <c r="R366" i="2"/>
  <c r="S366" i="2"/>
  <c r="T366" i="2"/>
  <c r="U366" i="2"/>
  <c r="V366" i="2"/>
  <c r="W366" i="2"/>
  <c r="N367" i="2"/>
  <c r="O367" i="2"/>
  <c r="P367" i="2"/>
  <c r="Q367" i="2"/>
  <c r="R367" i="2"/>
  <c r="S367" i="2"/>
  <c r="T367" i="2"/>
  <c r="U367" i="2"/>
  <c r="V367" i="2"/>
  <c r="W367" i="2"/>
  <c r="N368" i="2"/>
  <c r="O368" i="2"/>
  <c r="P368" i="2"/>
  <c r="Q368" i="2"/>
  <c r="R368" i="2"/>
  <c r="S368" i="2"/>
  <c r="T368" i="2"/>
  <c r="U368" i="2"/>
  <c r="V368" i="2"/>
  <c r="W368" i="2"/>
  <c r="N369" i="2"/>
  <c r="O369" i="2"/>
  <c r="P369" i="2"/>
  <c r="Q369" i="2"/>
  <c r="R369" i="2"/>
  <c r="S369" i="2"/>
  <c r="T369" i="2"/>
  <c r="U369" i="2"/>
  <c r="V369" i="2"/>
  <c r="W369" i="2"/>
  <c r="N370" i="2"/>
  <c r="O370" i="2"/>
  <c r="P370" i="2"/>
  <c r="Q370" i="2"/>
  <c r="R370" i="2"/>
  <c r="S370" i="2"/>
  <c r="T370" i="2"/>
  <c r="U370" i="2"/>
  <c r="V370" i="2"/>
  <c r="W370" i="2"/>
  <c r="N371" i="2"/>
  <c r="O371" i="2"/>
  <c r="P371" i="2"/>
  <c r="Q371" i="2"/>
  <c r="R371" i="2"/>
  <c r="S371" i="2"/>
  <c r="T371" i="2"/>
  <c r="U371" i="2"/>
  <c r="V371" i="2"/>
  <c r="W371" i="2"/>
  <c r="N372" i="2"/>
  <c r="O372" i="2"/>
  <c r="P372" i="2"/>
  <c r="Q372" i="2"/>
  <c r="R372" i="2"/>
  <c r="S372" i="2"/>
  <c r="T372" i="2"/>
  <c r="U372" i="2"/>
  <c r="V372" i="2"/>
  <c r="W372" i="2"/>
  <c r="N373" i="2"/>
  <c r="O373" i="2"/>
  <c r="P373" i="2"/>
  <c r="Q373" i="2"/>
  <c r="R373" i="2"/>
  <c r="S373" i="2"/>
  <c r="T373" i="2"/>
  <c r="U373" i="2"/>
  <c r="V373" i="2"/>
  <c r="W373" i="2"/>
  <c r="N374" i="2"/>
  <c r="O374" i="2"/>
  <c r="P374" i="2"/>
  <c r="Q374" i="2"/>
  <c r="R374" i="2"/>
  <c r="S374" i="2"/>
  <c r="T374" i="2"/>
  <c r="U374" i="2"/>
  <c r="V374" i="2"/>
  <c r="W374" i="2"/>
  <c r="N375" i="2"/>
  <c r="O375" i="2"/>
  <c r="P375" i="2"/>
  <c r="Q375" i="2"/>
  <c r="R375" i="2"/>
  <c r="S375" i="2"/>
  <c r="T375" i="2"/>
  <c r="U375" i="2"/>
  <c r="V375" i="2"/>
  <c r="W375" i="2"/>
  <c r="N376" i="2"/>
  <c r="O376" i="2"/>
  <c r="P376" i="2"/>
  <c r="Q376" i="2"/>
  <c r="R376" i="2"/>
  <c r="S376" i="2"/>
  <c r="T376" i="2"/>
  <c r="U376" i="2"/>
  <c r="V376" i="2"/>
  <c r="W376" i="2"/>
  <c r="N377" i="2"/>
  <c r="O377" i="2"/>
  <c r="P377" i="2"/>
  <c r="Q377" i="2"/>
  <c r="R377" i="2"/>
  <c r="S377" i="2"/>
  <c r="T377" i="2"/>
  <c r="U377" i="2"/>
  <c r="V377" i="2"/>
  <c r="W377" i="2"/>
  <c r="N378" i="2"/>
  <c r="O378" i="2"/>
  <c r="P378" i="2"/>
  <c r="Q378" i="2"/>
  <c r="R378" i="2"/>
  <c r="S378" i="2"/>
  <c r="T378" i="2"/>
  <c r="U378" i="2"/>
  <c r="V378" i="2"/>
  <c r="W378" i="2"/>
  <c r="N379" i="2"/>
  <c r="O379" i="2"/>
  <c r="P379" i="2"/>
  <c r="Q379" i="2"/>
  <c r="R379" i="2"/>
  <c r="S379" i="2"/>
  <c r="T379" i="2"/>
  <c r="U379" i="2"/>
  <c r="V379" i="2"/>
  <c r="W379" i="2"/>
  <c r="N380" i="2"/>
  <c r="O380" i="2"/>
  <c r="P380" i="2"/>
  <c r="Q380" i="2"/>
  <c r="R380" i="2"/>
  <c r="S380" i="2"/>
  <c r="T380" i="2"/>
  <c r="U380" i="2"/>
  <c r="V380" i="2"/>
  <c r="W380" i="2"/>
  <c r="N381" i="2"/>
  <c r="O381" i="2"/>
  <c r="P381" i="2"/>
  <c r="Q381" i="2"/>
  <c r="R381" i="2"/>
  <c r="S381" i="2"/>
  <c r="T381" i="2"/>
  <c r="U381" i="2"/>
  <c r="V381" i="2"/>
  <c r="W381" i="2"/>
  <c r="N382" i="2"/>
  <c r="O382" i="2"/>
  <c r="P382" i="2"/>
  <c r="Q382" i="2"/>
  <c r="R382" i="2"/>
  <c r="S382" i="2"/>
  <c r="T382" i="2"/>
  <c r="U382" i="2"/>
  <c r="V382" i="2"/>
  <c r="W382" i="2"/>
  <c r="N383" i="2"/>
  <c r="O383" i="2"/>
  <c r="P383" i="2"/>
  <c r="Q383" i="2"/>
  <c r="R383" i="2"/>
  <c r="S383" i="2"/>
  <c r="T383" i="2"/>
  <c r="U383" i="2"/>
  <c r="V383" i="2"/>
  <c r="W383" i="2"/>
  <c r="N384" i="2"/>
  <c r="O384" i="2"/>
  <c r="P384" i="2"/>
  <c r="Q384" i="2"/>
  <c r="R384" i="2"/>
  <c r="S384" i="2"/>
  <c r="T384" i="2"/>
  <c r="U384" i="2"/>
  <c r="V384" i="2"/>
  <c r="W384" i="2"/>
  <c r="N385" i="2"/>
  <c r="O385" i="2"/>
  <c r="P385" i="2"/>
  <c r="Q385" i="2"/>
  <c r="R385" i="2"/>
  <c r="S385" i="2"/>
  <c r="T385" i="2"/>
  <c r="U385" i="2"/>
  <c r="V385" i="2"/>
  <c r="W385" i="2"/>
  <c r="N386" i="2"/>
  <c r="O386" i="2"/>
  <c r="P386" i="2"/>
  <c r="Q386" i="2"/>
  <c r="R386" i="2"/>
  <c r="S386" i="2"/>
  <c r="T386" i="2"/>
  <c r="U386" i="2"/>
  <c r="V386" i="2"/>
  <c r="W386" i="2"/>
  <c r="N387" i="2"/>
  <c r="O387" i="2"/>
  <c r="P387" i="2"/>
  <c r="Q387" i="2"/>
  <c r="R387" i="2"/>
  <c r="S387" i="2"/>
  <c r="T387" i="2"/>
  <c r="U387" i="2"/>
  <c r="V387" i="2"/>
  <c r="W387" i="2"/>
  <c r="N388" i="2"/>
  <c r="O388" i="2"/>
  <c r="P388" i="2"/>
  <c r="Q388" i="2"/>
  <c r="R388" i="2"/>
  <c r="S388" i="2"/>
  <c r="T388" i="2"/>
  <c r="U388" i="2"/>
  <c r="V388" i="2"/>
  <c r="W388" i="2"/>
  <c r="N389" i="2"/>
  <c r="O389" i="2"/>
  <c r="P389" i="2"/>
  <c r="Q389" i="2"/>
  <c r="R389" i="2"/>
  <c r="S389" i="2"/>
  <c r="T389" i="2"/>
  <c r="U389" i="2"/>
  <c r="V389" i="2"/>
  <c r="W389" i="2"/>
  <c r="N390" i="2"/>
  <c r="O390" i="2"/>
  <c r="P390" i="2"/>
  <c r="Q390" i="2"/>
  <c r="R390" i="2"/>
  <c r="S390" i="2"/>
  <c r="T390" i="2"/>
  <c r="U390" i="2"/>
  <c r="V390" i="2"/>
  <c r="W390" i="2"/>
  <c r="N391" i="2"/>
  <c r="O391" i="2"/>
  <c r="P391" i="2"/>
  <c r="Q391" i="2"/>
  <c r="R391" i="2"/>
  <c r="S391" i="2"/>
  <c r="T391" i="2"/>
  <c r="U391" i="2"/>
  <c r="V391" i="2"/>
  <c r="W391" i="2"/>
  <c r="N392" i="2"/>
  <c r="O392" i="2"/>
  <c r="P392" i="2"/>
  <c r="Q392" i="2"/>
  <c r="R392" i="2"/>
  <c r="S392" i="2"/>
  <c r="T392" i="2"/>
  <c r="U392" i="2"/>
  <c r="V392" i="2"/>
  <c r="W392" i="2"/>
  <c r="N393" i="2"/>
  <c r="O393" i="2"/>
  <c r="P393" i="2"/>
  <c r="Q393" i="2"/>
  <c r="R393" i="2"/>
  <c r="S393" i="2"/>
  <c r="T393" i="2"/>
  <c r="U393" i="2"/>
  <c r="V393" i="2"/>
  <c r="W393" i="2"/>
  <c r="N394" i="2"/>
  <c r="O394" i="2"/>
  <c r="P394" i="2"/>
  <c r="Q394" i="2"/>
  <c r="R394" i="2"/>
  <c r="S394" i="2"/>
  <c r="T394" i="2"/>
  <c r="U394" i="2"/>
  <c r="V394" i="2"/>
  <c r="W394" i="2"/>
  <c r="N395" i="2"/>
  <c r="O395" i="2"/>
  <c r="P395" i="2"/>
  <c r="Q395" i="2"/>
  <c r="R395" i="2"/>
  <c r="S395" i="2"/>
  <c r="T395" i="2"/>
  <c r="U395" i="2"/>
  <c r="V395" i="2"/>
  <c r="W395" i="2"/>
  <c r="N396" i="2"/>
  <c r="O396" i="2"/>
  <c r="P396" i="2"/>
  <c r="Q396" i="2"/>
  <c r="R396" i="2"/>
  <c r="S396" i="2"/>
  <c r="T396" i="2"/>
  <c r="U396" i="2"/>
  <c r="V396" i="2"/>
  <c r="W396" i="2"/>
  <c r="N397" i="2"/>
  <c r="O397" i="2"/>
  <c r="P397" i="2"/>
  <c r="Q397" i="2"/>
  <c r="R397" i="2"/>
  <c r="S397" i="2"/>
  <c r="T397" i="2"/>
  <c r="U397" i="2"/>
  <c r="V397" i="2"/>
  <c r="W397" i="2"/>
  <c r="N398" i="2"/>
  <c r="O398" i="2"/>
  <c r="P398" i="2"/>
  <c r="Q398" i="2"/>
  <c r="R398" i="2"/>
  <c r="S398" i="2"/>
  <c r="T398" i="2"/>
  <c r="U398" i="2"/>
  <c r="V398" i="2"/>
  <c r="W398" i="2"/>
  <c r="N399" i="2"/>
  <c r="O399" i="2"/>
  <c r="P399" i="2"/>
  <c r="Q399" i="2"/>
  <c r="R399" i="2"/>
  <c r="S399" i="2"/>
  <c r="T399" i="2"/>
  <c r="U399" i="2"/>
  <c r="V399" i="2"/>
  <c r="W399" i="2"/>
  <c r="N400" i="2"/>
  <c r="O400" i="2"/>
  <c r="P400" i="2"/>
  <c r="Q400" i="2"/>
  <c r="R400" i="2"/>
  <c r="S400" i="2"/>
  <c r="T400" i="2"/>
  <c r="U400" i="2"/>
  <c r="V400" i="2"/>
  <c r="W400" i="2"/>
  <c r="N401" i="2"/>
  <c r="O401" i="2"/>
  <c r="P401" i="2"/>
  <c r="Q401" i="2"/>
  <c r="R401" i="2"/>
  <c r="S401" i="2"/>
  <c r="T401" i="2"/>
  <c r="U401" i="2"/>
  <c r="V401" i="2"/>
  <c r="W401" i="2"/>
  <c r="N402" i="2"/>
  <c r="O402" i="2"/>
  <c r="P402" i="2"/>
  <c r="Q402" i="2"/>
  <c r="R402" i="2"/>
  <c r="S402" i="2"/>
  <c r="T402" i="2"/>
  <c r="U402" i="2"/>
  <c r="V402" i="2"/>
  <c r="W402" i="2"/>
  <c r="N403" i="2"/>
  <c r="O403" i="2"/>
  <c r="P403" i="2"/>
  <c r="Q403" i="2"/>
  <c r="R403" i="2"/>
  <c r="S403" i="2"/>
  <c r="T403" i="2"/>
  <c r="U403" i="2"/>
  <c r="V403" i="2"/>
  <c r="W403" i="2"/>
  <c r="N404" i="2"/>
  <c r="O404" i="2"/>
  <c r="P404" i="2"/>
  <c r="Q404" i="2"/>
  <c r="R404" i="2"/>
  <c r="S404" i="2"/>
  <c r="T404" i="2"/>
  <c r="U404" i="2"/>
  <c r="V404" i="2"/>
  <c r="W404" i="2"/>
  <c r="N405" i="2"/>
  <c r="O405" i="2"/>
  <c r="P405" i="2"/>
  <c r="Q405" i="2"/>
  <c r="R405" i="2"/>
  <c r="S405" i="2"/>
  <c r="T405" i="2"/>
  <c r="U405" i="2"/>
  <c r="V405" i="2"/>
  <c r="W405" i="2"/>
  <c r="N406" i="2"/>
  <c r="O406" i="2"/>
  <c r="P406" i="2"/>
  <c r="Q406" i="2"/>
  <c r="R406" i="2"/>
  <c r="S406" i="2"/>
  <c r="T406" i="2"/>
  <c r="U406" i="2"/>
  <c r="V406" i="2"/>
  <c r="W406" i="2"/>
  <c r="N407" i="2"/>
  <c r="O407" i="2"/>
  <c r="P407" i="2"/>
  <c r="Q407" i="2"/>
  <c r="R407" i="2"/>
  <c r="S407" i="2"/>
  <c r="T407" i="2"/>
  <c r="U407" i="2"/>
  <c r="V407" i="2"/>
  <c r="W407" i="2"/>
  <c r="N408" i="2"/>
  <c r="O408" i="2"/>
  <c r="P408" i="2"/>
  <c r="Q408" i="2"/>
  <c r="R408" i="2"/>
  <c r="S408" i="2"/>
  <c r="T408" i="2"/>
  <c r="U408" i="2"/>
  <c r="V408" i="2"/>
  <c r="W408" i="2"/>
  <c r="N409" i="2"/>
  <c r="O409" i="2"/>
  <c r="P409" i="2"/>
  <c r="Q409" i="2"/>
  <c r="R409" i="2"/>
  <c r="S409" i="2"/>
  <c r="T409" i="2"/>
  <c r="U409" i="2"/>
  <c r="V409" i="2"/>
  <c r="W409" i="2"/>
  <c r="N410" i="2"/>
  <c r="O410" i="2"/>
  <c r="P410" i="2"/>
  <c r="Q410" i="2"/>
  <c r="R410" i="2"/>
  <c r="S410" i="2"/>
  <c r="T410" i="2"/>
  <c r="U410" i="2"/>
  <c r="V410" i="2"/>
  <c r="W410" i="2"/>
  <c r="N411" i="2"/>
  <c r="O411" i="2"/>
  <c r="P411" i="2"/>
  <c r="Q411" i="2"/>
  <c r="R411" i="2"/>
  <c r="S411" i="2"/>
  <c r="T411" i="2"/>
  <c r="U411" i="2"/>
  <c r="V411" i="2"/>
  <c r="W411" i="2"/>
  <c r="N412" i="2"/>
  <c r="O412" i="2"/>
  <c r="P412" i="2"/>
  <c r="Q412" i="2"/>
  <c r="R412" i="2"/>
  <c r="S412" i="2"/>
  <c r="T412" i="2"/>
  <c r="U412" i="2"/>
  <c r="V412" i="2"/>
  <c r="W412" i="2"/>
  <c r="N413" i="2"/>
  <c r="O413" i="2"/>
  <c r="P413" i="2"/>
  <c r="Q413" i="2"/>
  <c r="R413" i="2"/>
  <c r="S413" i="2"/>
  <c r="T413" i="2"/>
  <c r="U413" i="2"/>
  <c r="V413" i="2"/>
  <c r="W413" i="2"/>
  <c r="N414" i="2"/>
  <c r="O414" i="2"/>
  <c r="P414" i="2"/>
  <c r="Q414" i="2"/>
  <c r="R414" i="2"/>
  <c r="S414" i="2"/>
  <c r="T414" i="2"/>
  <c r="U414" i="2"/>
  <c r="V414" i="2"/>
  <c r="W414" i="2"/>
  <c r="N415" i="2"/>
  <c r="O415" i="2"/>
  <c r="P415" i="2"/>
  <c r="Q415" i="2"/>
  <c r="R415" i="2"/>
  <c r="S415" i="2"/>
  <c r="T415" i="2"/>
  <c r="U415" i="2"/>
  <c r="V415" i="2"/>
  <c r="W415" i="2"/>
  <c r="N416" i="2"/>
  <c r="O416" i="2"/>
  <c r="P416" i="2"/>
  <c r="Q416" i="2"/>
  <c r="R416" i="2"/>
  <c r="S416" i="2"/>
  <c r="T416" i="2"/>
  <c r="U416" i="2"/>
  <c r="V416" i="2"/>
  <c r="W416" i="2"/>
  <c r="N417" i="2"/>
  <c r="O417" i="2"/>
  <c r="P417" i="2"/>
  <c r="Q417" i="2"/>
  <c r="R417" i="2"/>
  <c r="S417" i="2"/>
  <c r="T417" i="2"/>
  <c r="U417" i="2"/>
  <c r="V417" i="2"/>
  <c r="W417" i="2"/>
  <c r="N418" i="2"/>
  <c r="O418" i="2"/>
  <c r="P418" i="2"/>
  <c r="Q418" i="2"/>
  <c r="R418" i="2"/>
  <c r="S418" i="2"/>
  <c r="T418" i="2"/>
  <c r="U418" i="2"/>
  <c r="V418" i="2"/>
  <c r="W418" i="2"/>
  <c r="N419" i="2"/>
  <c r="O419" i="2"/>
  <c r="P419" i="2"/>
  <c r="Q419" i="2"/>
  <c r="R419" i="2"/>
  <c r="S419" i="2"/>
  <c r="T419" i="2"/>
  <c r="U419" i="2"/>
  <c r="V419" i="2"/>
  <c r="W419" i="2"/>
  <c r="N420" i="2"/>
  <c r="O420" i="2"/>
  <c r="P420" i="2"/>
  <c r="Q420" i="2"/>
  <c r="R420" i="2"/>
  <c r="S420" i="2"/>
  <c r="T420" i="2"/>
  <c r="U420" i="2"/>
  <c r="V420" i="2"/>
  <c r="W420" i="2"/>
  <c r="N421" i="2"/>
  <c r="O421" i="2"/>
  <c r="P421" i="2"/>
  <c r="Q421" i="2"/>
  <c r="R421" i="2"/>
  <c r="S421" i="2"/>
  <c r="T421" i="2"/>
  <c r="U421" i="2"/>
  <c r="V421" i="2"/>
  <c r="W421" i="2"/>
  <c r="N422" i="2"/>
  <c r="O422" i="2"/>
  <c r="P422" i="2"/>
  <c r="Q422" i="2"/>
  <c r="R422" i="2"/>
  <c r="S422" i="2"/>
  <c r="T422" i="2"/>
  <c r="U422" i="2"/>
  <c r="V422" i="2"/>
  <c r="W422" i="2"/>
  <c r="N423" i="2"/>
  <c r="O423" i="2"/>
  <c r="P423" i="2"/>
  <c r="Q423" i="2"/>
  <c r="R423" i="2"/>
  <c r="S423" i="2"/>
  <c r="T423" i="2"/>
  <c r="U423" i="2"/>
  <c r="V423" i="2"/>
  <c r="W423" i="2"/>
  <c r="N424" i="2"/>
  <c r="O424" i="2"/>
  <c r="P424" i="2"/>
  <c r="Q424" i="2"/>
  <c r="R424" i="2"/>
  <c r="S424" i="2"/>
  <c r="T424" i="2"/>
  <c r="U424" i="2"/>
  <c r="V424" i="2"/>
  <c r="W424" i="2"/>
  <c r="N425" i="2"/>
  <c r="O425" i="2"/>
  <c r="P425" i="2"/>
  <c r="Q425" i="2"/>
  <c r="R425" i="2"/>
  <c r="S425" i="2"/>
  <c r="T425" i="2"/>
  <c r="U425" i="2"/>
  <c r="V425" i="2"/>
  <c r="W425" i="2"/>
  <c r="N426" i="2"/>
  <c r="O426" i="2"/>
  <c r="P426" i="2"/>
  <c r="Q426" i="2"/>
  <c r="R426" i="2"/>
  <c r="S426" i="2"/>
  <c r="T426" i="2"/>
  <c r="U426" i="2"/>
  <c r="V426" i="2"/>
  <c r="W426" i="2"/>
  <c r="N427" i="2"/>
  <c r="O427" i="2"/>
  <c r="P427" i="2"/>
  <c r="Q427" i="2"/>
  <c r="R427" i="2"/>
  <c r="S427" i="2"/>
  <c r="T427" i="2"/>
  <c r="U427" i="2"/>
  <c r="V427" i="2"/>
  <c r="W427" i="2"/>
  <c r="N428" i="2"/>
  <c r="O428" i="2"/>
  <c r="P428" i="2"/>
  <c r="Q428" i="2"/>
  <c r="R428" i="2"/>
  <c r="S428" i="2"/>
  <c r="T428" i="2"/>
  <c r="U428" i="2"/>
  <c r="V428" i="2"/>
  <c r="W428" i="2"/>
  <c r="N429" i="2"/>
  <c r="O429" i="2"/>
  <c r="P429" i="2"/>
  <c r="Q429" i="2"/>
  <c r="R429" i="2"/>
  <c r="S429" i="2"/>
  <c r="T429" i="2"/>
  <c r="U429" i="2"/>
  <c r="V429" i="2"/>
  <c r="W429" i="2"/>
  <c r="N430" i="2"/>
  <c r="O430" i="2"/>
  <c r="P430" i="2"/>
  <c r="Q430" i="2"/>
  <c r="R430" i="2"/>
  <c r="S430" i="2"/>
  <c r="T430" i="2"/>
  <c r="U430" i="2"/>
  <c r="V430" i="2"/>
  <c r="W430" i="2"/>
  <c r="N431" i="2"/>
  <c r="O431" i="2"/>
  <c r="P431" i="2"/>
  <c r="Q431" i="2"/>
  <c r="R431" i="2"/>
  <c r="S431" i="2"/>
  <c r="T431" i="2"/>
  <c r="U431" i="2"/>
  <c r="V431" i="2"/>
  <c r="W431" i="2"/>
  <c r="N432" i="2"/>
  <c r="O432" i="2"/>
  <c r="P432" i="2"/>
  <c r="Q432" i="2"/>
  <c r="R432" i="2"/>
  <c r="S432" i="2"/>
  <c r="T432" i="2"/>
  <c r="U432" i="2"/>
  <c r="V432" i="2"/>
  <c r="W432" i="2"/>
  <c r="N433" i="2"/>
  <c r="O433" i="2"/>
  <c r="P433" i="2"/>
  <c r="Q433" i="2"/>
  <c r="R433" i="2"/>
  <c r="S433" i="2"/>
  <c r="T433" i="2"/>
  <c r="U433" i="2"/>
  <c r="V433" i="2"/>
  <c r="W433" i="2"/>
  <c r="N434" i="2"/>
  <c r="O434" i="2"/>
  <c r="P434" i="2"/>
  <c r="Q434" i="2"/>
  <c r="R434" i="2"/>
  <c r="S434" i="2"/>
  <c r="T434" i="2"/>
  <c r="U434" i="2"/>
  <c r="V434" i="2"/>
  <c r="W434" i="2"/>
  <c r="N435" i="2"/>
  <c r="O435" i="2"/>
  <c r="P435" i="2"/>
  <c r="Q435" i="2"/>
  <c r="R435" i="2"/>
  <c r="S435" i="2"/>
  <c r="T435" i="2"/>
  <c r="U435" i="2"/>
  <c r="V435" i="2"/>
  <c r="W435" i="2"/>
  <c r="N436" i="2"/>
  <c r="O436" i="2"/>
  <c r="P436" i="2"/>
  <c r="Q436" i="2"/>
  <c r="R436" i="2"/>
  <c r="S436" i="2"/>
  <c r="T436" i="2"/>
  <c r="U436" i="2"/>
  <c r="V436" i="2"/>
  <c r="W436" i="2"/>
  <c r="N437" i="2"/>
  <c r="O437" i="2"/>
  <c r="P437" i="2"/>
  <c r="Q437" i="2"/>
  <c r="R437" i="2"/>
  <c r="S437" i="2"/>
  <c r="T437" i="2"/>
  <c r="U437" i="2"/>
  <c r="V437" i="2"/>
  <c r="W437" i="2"/>
  <c r="N438" i="2"/>
  <c r="O438" i="2"/>
  <c r="P438" i="2"/>
  <c r="Q438" i="2"/>
  <c r="R438" i="2"/>
  <c r="S438" i="2"/>
  <c r="T438" i="2"/>
  <c r="U438" i="2"/>
  <c r="V438" i="2"/>
  <c r="W438" i="2"/>
  <c r="N439" i="2"/>
  <c r="O439" i="2"/>
  <c r="P439" i="2"/>
  <c r="Q439" i="2"/>
  <c r="R439" i="2"/>
  <c r="S439" i="2"/>
  <c r="T439" i="2"/>
  <c r="U439" i="2"/>
  <c r="V439" i="2"/>
  <c r="W439" i="2"/>
  <c r="N440" i="2"/>
  <c r="O440" i="2"/>
  <c r="P440" i="2"/>
  <c r="Q440" i="2"/>
  <c r="R440" i="2"/>
  <c r="S440" i="2"/>
  <c r="T440" i="2"/>
  <c r="U440" i="2"/>
  <c r="V440" i="2"/>
  <c r="W440" i="2"/>
  <c r="N441" i="2"/>
  <c r="O441" i="2"/>
  <c r="P441" i="2"/>
  <c r="Q441" i="2"/>
  <c r="R441" i="2"/>
  <c r="S441" i="2"/>
  <c r="T441" i="2"/>
  <c r="U441" i="2"/>
  <c r="V441" i="2"/>
  <c r="W441" i="2"/>
  <c r="N442" i="2"/>
  <c r="O442" i="2"/>
  <c r="P442" i="2"/>
  <c r="Q442" i="2"/>
  <c r="R442" i="2"/>
  <c r="S442" i="2"/>
  <c r="T442" i="2"/>
  <c r="U442" i="2"/>
  <c r="V442" i="2"/>
  <c r="W442" i="2"/>
  <c r="N443" i="2"/>
  <c r="O443" i="2"/>
  <c r="P443" i="2"/>
  <c r="Q443" i="2"/>
  <c r="R443" i="2"/>
  <c r="S443" i="2"/>
  <c r="T443" i="2"/>
  <c r="U443" i="2"/>
  <c r="V443" i="2"/>
  <c r="W443" i="2"/>
  <c r="N444" i="2"/>
  <c r="O444" i="2"/>
  <c r="P444" i="2"/>
  <c r="Q444" i="2"/>
  <c r="R444" i="2"/>
  <c r="S444" i="2"/>
  <c r="T444" i="2"/>
  <c r="U444" i="2"/>
  <c r="V444" i="2"/>
  <c r="W444" i="2"/>
  <c r="N445" i="2"/>
  <c r="O445" i="2"/>
  <c r="P445" i="2"/>
  <c r="Q445" i="2"/>
  <c r="R445" i="2"/>
  <c r="S445" i="2"/>
  <c r="T445" i="2"/>
  <c r="U445" i="2"/>
  <c r="V445" i="2"/>
  <c r="W445" i="2"/>
  <c r="N446" i="2"/>
  <c r="O446" i="2"/>
  <c r="P446" i="2"/>
  <c r="Q446" i="2"/>
  <c r="R446" i="2"/>
  <c r="S446" i="2"/>
  <c r="T446" i="2"/>
  <c r="U446" i="2"/>
  <c r="V446" i="2"/>
  <c r="W446" i="2"/>
  <c r="N447" i="2"/>
  <c r="O447" i="2"/>
  <c r="P447" i="2"/>
  <c r="Q447" i="2"/>
  <c r="R447" i="2"/>
  <c r="S447" i="2"/>
  <c r="T447" i="2"/>
  <c r="U447" i="2"/>
  <c r="V447" i="2"/>
  <c r="W447" i="2"/>
  <c r="N448" i="2"/>
  <c r="O448" i="2"/>
  <c r="P448" i="2"/>
  <c r="Q448" i="2"/>
  <c r="R448" i="2"/>
  <c r="S448" i="2"/>
  <c r="T448" i="2"/>
  <c r="U448" i="2"/>
  <c r="V448" i="2"/>
  <c r="W448" i="2"/>
  <c r="N449" i="2"/>
  <c r="O449" i="2"/>
  <c r="P449" i="2"/>
  <c r="Q449" i="2"/>
  <c r="R449" i="2"/>
  <c r="S449" i="2"/>
  <c r="T449" i="2"/>
  <c r="U449" i="2"/>
  <c r="V449" i="2"/>
  <c r="W449" i="2"/>
  <c r="N450" i="2"/>
  <c r="O450" i="2"/>
  <c r="P450" i="2"/>
  <c r="Q450" i="2"/>
  <c r="R450" i="2"/>
  <c r="S450" i="2"/>
  <c r="T450" i="2"/>
  <c r="U450" i="2"/>
  <c r="V450" i="2"/>
  <c r="W450" i="2"/>
  <c r="N451" i="2"/>
  <c r="O451" i="2"/>
  <c r="P451" i="2"/>
  <c r="Q451" i="2"/>
  <c r="R451" i="2"/>
  <c r="S451" i="2"/>
  <c r="T451" i="2"/>
  <c r="U451" i="2"/>
  <c r="V451" i="2"/>
  <c r="W451" i="2"/>
  <c r="N452" i="2"/>
  <c r="O452" i="2"/>
  <c r="P452" i="2"/>
  <c r="Q452" i="2"/>
  <c r="R452" i="2"/>
  <c r="S452" i="2"/>
  <c r="T452" i="2"/>
  <c r="U452" i="2"/>
  <c r="V452" i="2"/>
  <c r="W452" i="2"/>
  <c r="N453" i="2"/>
  <c r="O453" i="2"/>
  <c r="P453" i="2"/>
  <c r="Q453" i="2"/>
  <c r="R453" i="2"/>
  <c r="S453" i="2"/>
  <c r="T453" i="2"/>
  <c r="U453" i="2"/>
  <c r="V453" i="2"/>
  <c r="W453" i="2"/>
  <c r="N454" i="2"/>
  <c r="O454" i="2"/>
  <c r="P454" i="2"/>
  <c r="Q454" i="2"/>
  <c r="R454" i="2"/>
  <c r="S454" i="2"/>
  <c r="T454" i="2"/>
  <c r="U454" i="2"/>
  <c r="V454" i="2"/>
  <c r="W454" i="2"/>
  <c r="N455" i="2"/>
  <c r="O455" i="2"/>
  <c r="P455" i="2"/>
  <c r="Q455" i="2"/>
  <c r="R455" i="2"/>
  <c r="S455" i="2"/>
  <c r="T455" i="2"/>
  <c r="U455" i="2"/>
  <c r="V455" i="2"/>
  <c r="W455" i="2"/>
  <c r="N456" i="2"/>
  <c r="O456" i="2"/>
  <c r="P456" i="2"/>
  <c r="Q456" i="2"/>
  <c r="R456" i="2"/>
  <c r="S456" i="2"/>
  <c r="T456" i="2"/>
  <c r="U456" i="2"/>
  <c r="V456" i="2"/>
  <c r="W456" i="2"/>
  <c r="N457" i="2"/>
  <c r="O457" i="2"/>
  <c r="P457" i="2"/>
  <c r="Q457" i="2"/>
  <c r="R457" i="2"/>
  <c r="S457" i="2"/>
  <c r="T457" i="2"/>
  <c r="U457" i="2"/>
  <c r="V457" i="2"/>
  <c r="W457" i="2"/>
  <c r="N458" i="2"/>
  <c r="O458" i="2"/>
  <c r="P458" i="2"/>
  <c r="Q458" i="2"/>
  <c r="R458" i="2"/>
  <c r="S458" i="2"/>
  <c r="T458" i="2"/>
  <c r="U458" i="2"/>
  <c r="V458" i="2"/>
  <c r="W458" i="2"/>
  <c r="N459" i="2"/>
  <c r="O459" i="2"/>
  <c r="P459" i="2"/>
  <c r="Q459" i="2"/>
  <c r="R459" i="2"/>
  <c r="S459" i="2"/>
  <c r="T459" i="2"/>
  <c r="U459" i="2"/>
  <c r="V459" i="2"/>
  <c r="W459" i="2"/>
  <c r="N460" i="2"/>
  <c r="O460" i="2"/>
  <c r="P460" i="2"/>
  <c r="Q460" i="2"/>
  <c r="R460" i="2"/>
  <c r="S460" i="2"/>
  <c r="T460" i="2"/>
  <c r="U460" i="2"/>
  <c r="V460" i="2"/>
  <c r="W460" i="2"/>
  <c r="N461" i="2"/>
  <c r="O461" i="2"/>
  <c r="P461" i="2"/>
  <c r="Q461" i="2"/>
  <c r="R461" i="2"/>
  <c r="S461" i="2"/>
  <c r="T461" i="2"/>
  <c r="U461" i="2"/>
  <c r="V461" i="2"/>
  <c r="W461" i="2"/>
  <c r="N462" i="2"/>
  <c r="O462" i="2"/>
  <c r="P462" i="2"/>
  <c r="Q462" i="2"/>
  <c r="R462" i="2"/>
  <c r="S462" i="2"/>
  <c r="T462" i="2"/>
  <c r="U462" i="2"/>
  <c r="V462" i="2"/>
  <c r="W462" i="2"/>
  <c r="N463" i="2"/>
  <c r="O463" i="2"/>
  <c r="P463" i="2"/>
  <c r="Q463" i="2"/>
  <c r="R463" i="2"/>
  <c r="S463" i="2"/>
  <c r="T463" i="2"/>
  <c r="U463" i="2"/>
  <c r="V463" i="2"/>
  <c r="W463" i="2"/>
  <c r="N464" i="2"/>
  <c r="O464" i="2"/>
  <c r="P464" i="2"/>
  <c r="Q464" i="2"/>
  <c r="R464" i="2"/>
  <c r="S464" i="2"/>
  <c r="T464" i="2"/>
  <c r="U464" i="2"/>
  <c r="V464" i="2"/>
  <c r="W464" i="2"/>
  <c r="N465" i="2"/>
  <c r="O465" i="2"/>
  <c r="P465" i="2"/>
  <c r="Q465" i="2"/>
  <c r="R465" i="2"/>
  <c r="S465" i="2"/>
  <c r="T465" i="2"/>
  <c r="U465" i="2"/>
  <c r="V465" i="2"/>
  <c r="W465" i="2"/>
  <c r="N466" i="2"/>
  <c r="O466" i="2"/>
  <c r="P466" i="2"/>
  <c r="Q466" i="2"/>
  <c r="R466" i="2"/>
  <c r="S466" i="2"/>
  <c r="T466" i="2"/>
  <c r="U466" i="2"/>
  <c r="V466" i="2"/>
  <c r="W466" i="2"/>
  <c r="N467" i="2"/>
  <c r="O467" i="2"/>
  <c r="P467" i="2"/>
  <c r="Q467" i="2"/>
  <c r="R467" i="2"/>
  <c r="S467" i="2"/>
  <c r="T467" i="2"/>
  <c r="U467" i="2"/>
  <c r="V467" i="2"/>
  <c r="W467" i="2"/>
  <c r="N468" i="2"/>
  <c r="O468" i="2"/>
  <c r="P468" i="2"/>
  <c r="Q468" i="2"/>
  <c r="R468" i="2"/>
  <c r="S468" i="2"/>
  <c r="T468" i="2"/>
  <c r="U468" i="2"/>
  <c r="V468" i="2"/>
  <c r="W468" i="2"/>
  <c r="N469" i="2"/>
  <c r="O469" i="2"/>
  <c r="P469" i="2"/>
  <c r="Q469" i="2"/>
  <c r="R469" i="2"/>
  <c r="S469" i="2"/>
  <c r="T469" i="2"/>
  <c r="U469" i="2"/>
  <c r="V469" i="2"/>
  <c r="W469" i="2"/>
  <c r="N470" i="2"/>
  <c r="O470" i="2"/>
  <c r="P470" i="2"/>
  <c r="Q470" i="2"/>
  <c r="R470" i="2"/>
  <c r="S470" i="2"/>
  <c r="T470" i="2"/>
  <c r="U470" i="2"/>
  <c r="V470" i="2"/>
  <c r="W470" i="2"/>
  <c r="N471" i="2"/>
  <c r="O471" i="2"/>
  <c r="P471" i="2"/>
  <c r="Q471" i="2"/>
  <c r="R471" i="2"/>
  <c r="S471" i="2"/>
  <c r="T471" i="2"/>
  <c r="U471" i="2"/>
  <c r="V471" i="2"/>
  <c r="W471" i="2"/>
  <c r="N472" i="2"/>
  <c r="O472" i="2"/>
  <c r="P472" i="2"/>
  <c r="Q472" i="2"/>
  <c r="R472" i="2"/>
  <c r="S472" i="2"/>
  <c r="T472" i="2"/>
  <c r="U472" i="2"/>
  <c r="V472" i="2"/>
  <c r="W472" i="2"/>
  <c r="N473" i="2"/>
  <c r="O473" i="2"/>
  <c r="P473" i="2"/>
  <c r="Q473" i="2"/>
  <c r="R473" i="2"/>
  <c r="S473" i="2"/>
  <c r="T473" i="2"/>
  <c r="U473" i="2"/>
  <c r="V473" i="2"/>
  <c r="W473" i="2"/>
  <c r="N474" i="2"/>
  <c r="O474" i="2"/>
  <c r="P474" i="2"/>
  <c r="Q474" i="2"/>
  <c r="R474" i="2"/>
  <c r="S474" i="2"/>
  <c r="T474" i="2"/>
  <c r="U474" i="2"/>
  <c r="V474" i="2"/>
  <c r="W474" i="2"/>
  <c r="N475" i="2"/>
  <c r="O475" i="2"/>
  <c r="P475" i="2"/>
  <c r="Q475" i="2"/>
  <c r="R475" i="2"/>
  <c r="S475" i="2"/>
  <c r="T475" i="2"/>
  <c r="U475" i="2"/>
  <c r="V475" i="2"/>
  <c r="W475" i="2"/>
  <c r="N476" i="2"/>
  <c r="O476" i="2"/>
  <c r="P476" i="2"/>
  <c r="Q476" i="2"/>
  <c r="R476" i="2"/>
  <c r="S476" i="2"/>
  <c r="T476" i="2"/>
  <c r="U476" i="2"/>
  <c r="V476" i="2"/>
  <c r="W476" i="2"/>
  <c r="N477" i="2"/>
  <c r="O477" i="2"/>
  <c r="P477" i="2"/>
  <c r="Q477" i="2"/>
  <c r="R477" i="2"/>
  <c r="S477" i="2"/>
  <c r="T477" i="2"/>
  <c r="U477" i="2"/>
  <c r="V477" i="2"/>
  <c r="W477" i="2"/>
  <c r="N478" i="2"/>
  <c r="O478" i="2"/>
  <c r="P478" i="2"/>
  <c r="Q478" i="2"/>
  <c r="R478" i="2"/>
  <c r="S478" i="2"/>
  <c r="T478" i="2"/>
  <c r="U478" i="2"/>
  <c r="V478" i="2"/>
  <c r="W478" i="2"/>
  <c r="N479" i="2"/>
  <c r="O479" i="2"/>
  <c r="P479" i="2"/>
  <c r="Q479" i="2"/>
  <c r="R479" i="2"/>
  <c r="S479" i="2"/>
  <c r="T479" i="2"/>
  <c r="U479" i="2"/>
  <c r="V479" i="2"/>
  <c r="W479" i="2"/>
  <c r="N480" i="2"/>
  <c r="O480" i="2"/>
  <c r="P480" i="2"/>
  <c r="Q480" i="2"/>
  <c r="R480" i="2"/>
  <c r="S480" i="2"/>
  <c r="T480" i="2"/>
  <c r="U480" i="2"/>
  <c r="V480" i="2"/>
  <c r="W480" i="2"/>
  <c r="N481" i="2"/>
  <c r="O481" i="2"/>
  <c r="P481" i="2"/>
  <c r="Q481" i="2"/>
  <c r="R481" i="2"/>
  <c r="S481" i="2"/>
  <c r="T481" i="2"/>
  <c r="U481" i="2"/>
  <c r="V481" i="2"/>
  <c r="W481" i="2"/>
  <c r="N482" i="2"/>
  <c r="O482" i="2"/>
  <c r="P482" i="2"/>
  <c r="Q482" i="2"/>
  <c r="R482" i="2"/>
  <c r="S482" i="2"/>
  <c r="T482" i="2"/>
  <c r="U482" i="2"/>
  <c r="V482" i="2"/>
  <c r="W482" i="2"/>
  <c r="N483" i="2"/>
  <c r="O483" i="2"/>
  <c r="P483" i="2"/>
  <c r="Q483" i="2"/>
  <c r="R483" i="2"/>
  <c r="S483" i="2"/>
  <c r="T483" i="2"/>
  <c r="U483" i="2"/>
  <c r="V483" i="2"/>
  <c r="W483" i="2"/>
  <c r="N484" i="2"/>
  <c r="O484" i="2"/>
  <c r="P484" i="2"/>
  <c r="Q484" i="2"/>
  <c r="R484" i="2"/>
  <c r="S484" i="2"/>
  <c r="T484" i="2"/>
  <c r="U484" i="2"/>
  <c r="V484" i="2"/>
  <c r="W484" i="2"/>
  <c r="N485" i="2"/>
  <c r="O485" i="2"/>
  <c r="P485" i="2"/>
  <c r="Q485" i="2"/>
  <c r="R485" i="2"/>
  <c r="S485" i="2"/>
  <c r="T485" i="2"/>
  <c r="U485" i="2"/>
  <c r="V485" i="2"/>
  <c r="W485" i="2"/>
  <c r="N486" i="2"/>
  <c r="O486" i="2"/>
  <c r="P486" i="2"/>
  <c r="Q486" i="2"/>
  <c r="R486" i="2"/>
  <c r="S486" i="2"/>
  <c r="T486" i="2"/>
  <c r="U486" i="2"/>
  <c r="V486" i="2"/>
  <c r="W486" i="2"/>
  <c r="N487" i="2"/>
  <c r="O487" i="2"/>
  <c r="P487" i="2"/>
  <c r="Q487" i="2"/>
  <c r="R487" i="2"/>
  <c r="S487" i="2"/>
  <c r="T487" i="2"/>
  <c r="U487" i="2"/>
  <c r="V487" i="2"/>
  <c r="W487" i="2"/>
  <c r="N488" i="2"/>
  <c r="O488" i="2"/>
  <c r="P488" i="2"/>
  <c r="Q488" i="2"/>
  <c r="R488" i="2"/>
  <c r="S488" i="2"/>
  <c r="T488" i="2"/>
  <c r="U488" i="2"/>
  <c r="V488" i="2"/>
  <c r="W488" i="2"/>
  <c r="N489" i="2"/>
  <c r="O489" i="2"/>
  <c r="P489" i="2"/>
  <c r="Q489" i="2"/>
  <c r="R489" i="2"/>
  <c r="S489" i="2"/>
  <c r="T489" i="2"/>
  <c r="U489" i="2"/>
  <c r="V489" i="2"/>
  <c r="W489" i="2"/>
  <c r="N490" i="2"/>
  <c r="O490" i="2"/>
  <c r="P490" i="2"/>
  <c r="Q490" i="2"/>
  <c r="R490" i="2"/>
  <c r="S490" i="2"/>
  <c r="T490" i="2"/>
  <c r="U490" i="2"/>
  <c r="V490" i="2"/>
  <c r="W490" i="2"/>
  <c r="N491" i="2"/>
  <c r="O491" i="2"/>
  <c r="P491" i="2"/>
  <c r="Q491" i="2"/>
  <c r="R491" i="2"/>
  <c r="S491" i="2"/>
  <c r="T491" i="2"/>
  <c r="U491" i="2"/>
  <c r="V491" i="2"/>
  <c r="W491" i="2"/>
  <c r="N492" i="2"/>
  <c r="O492" i="2"/>
  <c r="P492" i="2"/>
  <c r="Q492" i="2"/>
  <c r="R492" i="2"/>
  <c r="S492" i="2"/>
  <c r="T492" i="2"/>
  <c r="U492" i="2"/>
  <c r="V492" i="2"/>
  <c r="W492" i="2"/>
  <c r="N493" i="2"/>
  <c r="O493" i="2"/>
  <c r="P493" i="2"/>
  <c r="Q493" i="2"/>
  <c r="R493" i="2"/>
  <c r="S493" i="2"/>
  <c r="T493" i="2"/>
  <c r="U493" i="2"/>
  <c r="V493" i="2"/>
  <c r="W493" i="2"/>
  <c r="N494" i="2"/>
  <c r="O494" i="2"/>
  <c r="P494" i="2"/>
  <c r="Q494" i="2"/>
  <c r="R494" i="2"/>
  <c r="S494" i="2"/>
  <c r="T494" i="2"/>
  <c r="U494" i="2"/>
  <c r="V494" i="2"/>
  <c r="W494" i="2"/>
  <c r="N495" i="2"/>
  <c r="O495" i="2"/>
  <c r="P495" i="2"/>
  <c r="Q495" i="2"/>
  <c r="R495" i="2"/>
  <c r="S495" i="2"/>
  <c r="T495" i="2"/>
  <c r="U495" i="2"/>
  <c r="V495" i="2"/>
  <c r="W495" i="2"/>
  <c r="N496" i="2"/>
  <c r="O496" i="2"/>
  <c r="P496" i="2"/>
  <c r="Q496" i="2"/>
  <c r="R496" i="2"/>
  <c r="S496" i="2"/>
  <c r="T496" i="2"/>
  <c r="U496" i="2"/>
  <c r="V496" i="2"/>
  <c r="W496" i="2"/>
  <c r="N497" i="2"/>
  <c r="O497" i="2"/>
  <c r="P497" i="2"/>
  <c r="Q497" i="2"/>
  <c r="R497" i="2"/>
  <c r="S497" i="2"/>
  <c r="T497" i="2"/>
  <c r="U497" i="2"/>
  <c r="V497" i="2"/>
  <c r="W497" i="2"/>
  <c r="N498" i="2"/>
  <c r="O498" i="2"/>
  <c r="P498" i="2"/>
  <c r="Q498" i="2"/>
  <c r="R498" i="2"/>
  <c r="S498" i="2"/>
  <c r="T498" i="2"/>
  <c r="U498" i="2"/>
  <c r="V498" i="2"/>
  <c r="W498" i="2"/>
  <c r="N499" i="2"/>
  <c r="O499" i="2"/>
  <c r="P499" i="2"/>
  <c r="Q499" i="2"/>
  <c r="R499" i="2"/>
  <c r="S499" i="2"/>
  <c r="T499" i="2"/>
  <c r="U499" i="2"/>
  <c r="V499" i="2"/>
  <c r="W499" i="2"/>
  <c r="N500" i="2"/>
  <c r="O500" i="2"/>
  <c r="P500" i="2"/>
  <c r="Q500" i="2"/>
  <c r="R500" i="2"/>
  <c r="S500" i="2"/>
  <c r="T500" i="2"/>
  <c r="U500" i="2"/>
  <c r="V500" i="2"/>
  <c r="W500" i="2"/>
  <c r="N501" i="2"/>
  <c r="O501" i="2"/>
  <c r="P501" i="2"/>
  <c r="Q501" i="2"/>
  <c r="R501" i="2"/>
  <c r="S501" i="2"/>
  <c r="T501" i="2"/>
  <c r="U501" i="2"/>
  <c r="V501" i="2"/>
  <c r="W501" i="2"/>
  <c r="N502" i="2"/>
  <c r="O502" i="2"/>
  <c r="P502" i="2"/>
  <c r="Q502" i="2"/>
  <c r="R502" i="2"/>
  <c r="S502" i="2"/>
  <c r="T502" i="2"/>
  <c r="U502" i="2"/>
  <c r="V502" i="2"/>
  <c r="W502" i="2"/>
  <c r="N503" i="2"/>
  <c r="O503" i="2"/>
  <c r="P503" i="2"/>
  <c r="Q503" i="2"/>
  <c r="R503" i="2"/>
  <c r="S503" i="2"/>
  <c r="T503" i="2"/>
  <c r="U503" i="2"/>
  <c r="V503" i="2"/>
  <c r="W503" i="2"/>
  <c r="N504" i="2"/>
  <c r="O504" i="2"/>
  <c r="P504" i="2"/>
  <c r="Q504" i="2"/>
  <c r="R504" i="2"/>
  <c r="S504" i="2"/>
  <c r="T504" i="2"/>
  <c r="U504" i="2"/>
  <c r="V504" i="2"/>
  <c r="W504" i="2"/>
  <c r="N505" i="2"/>
  <c r="O505" i="2"/>
  <c r="P505" i="2"/>
  <c r="Q505" i="2"/>
  <c r="R505" i="2"/>
  <c r="S505" i="2"/>
  <c r="T505" i="2"/>
  <c r="U505" i="2"/>
  <c r="V505" i="2"/>
  <c r="W505" i="2"/>
  <c r="N506" i="2"/>
  <c r="O506" i="2"/>
  <c r="P506" i="2"/>
  <c r="Q506" i="2"/>
  <c r="R506" i="2"/>
  <c r="S506" i="2"/>
  <c r="T506" i="2"/>
  <c r="U506" i="2"/>
  <c r="V506" i="2"/>
  <c r="W506" i="2"/>
  <c r="N507" i="2"/>
  <c r="O507" i="2"/>
  <c r="P507" i="2"/>
  <c r="Q507" i="2"/>
  <c r="R507" i="2"/>
  <c r="S507" i="2"/>
  <c r="T507" i="2"/>
  <c r="U507" i="2"/>
  <c r="V507" i="2"/>
  <c r="W507" i="2"/>
  <c r="N508" i="2"/>
  <c r="O508" i="2"/>
  <c r="P508" i="2"/>
  <c r="Q508" i="2"/>
  <c r="R508" i="2"/>
  <c r="S508" i="2"/>
  <c r="T508" i="2"/>
  <c r="U508" i="2"/>
  <c r="V508" i="2"/>
  <c r="W508" i="2"/>
  <c r="N509" i="2"/>
  <c r="O509" i="2"/>
  <c r="P509" i="2"/>
  <c r="Q509" i="2"/>
  <c r="R509" i="2"/>
  <c r="S509" i="2"/>
  <c r="T509" i="2"/>
  <c r="U509" i="2"/>
  <c r="V509" i="2"/>
  <c r="W509" i="2"/>
  <c r="N510" i="2"/>
  <c r="O510" i="2"/>
  <c r="P510" i="2"/>
  <c r="Q510" i="2"/>
  <c r="R510" i="2"/>
  <c r="S510" i="2"/>
  <c r="T510" i="2"/>
  <c r="U510" i="2"/>
  <c r="V510" i="2"/>
  <c r="W510" i="2"/>
  <c r="N511" i="2"/>
  <c r="O511" i="2"/>
  <c r="P511" i="2"/>
  <c r="Q511" i="2"/>
  <c r="R511" i="2"/>
  <c r="S511" i="2"/>
  <c r="T511" i="2"/>
  <c r="U511" i="2"/>
  <c r="V511" i="2"/>
  <c r="W511" i="2"/>
  <c r="N512" i="2"/>
  <c r="O512" i="2"/>
  <c r="P512" i="2"/>
  <c r="Q512" i="2"/>
  <c r="R512" i="2"/>
  <c r="S512" i="2"/>
  <c r="T512" i="2"/>
  <c r="U512" i="2"/>
  <c r="V512" i="2"/>
  <c r="W512" i="2"/>
  <c r="N513" i="2"/>
  <c r="O513" i="2"/>
  <c r="P513" i="2"/>
  <c r="Q513" i="2"/>
  <c r="R513" i="2"/>
  <c r="S513" i="2"/>
  <c r="T513" i="2"/>
  <c r="U513" i="2"/>
  <c r="V513" i="2"/>
  <c r="W513" i="2"/>
  <c r="N514" i="2"/>
  <c r="O514" i="2"/>
  <c r="P514" i="2"/>
  <c r="Q514" i="2"/>
  <c r="R514" i="2"/>
  <c r="S514" i="2"/>
  <c r="T514" i="2"/>
  <c r="U514" i="2"/>
  <c r="V514" i="2"/>
  <c r="W514" i="2"/>
  <c r="N515" i="2"/>
  <c r="O515" i="2"/>
  <c r="P515" i="2"/>
  <c r="Q515" i="2"/>
  <c r="R515" i="2"/>
  <c r="S515" i="2"/>
  <c r="T515" i="2"/>
  <c r="U515" i="2"/>
  <c r="V515" i="2"/>
  <c r="W515" i="2"/>
  <c r="N516" i="2"/>
  <c r="O516" i="2"/>
  <c r="P516" i="2"/>
  <c r="Q516" i="2"/>
  <c r="R516" i="2"/>
  <c r="S516" i="2"/>
  <c r="T516" i="2"/>
  <c r="U516" i="2"/>
  <c r="V516" i="2"/>
  <c r="W516" i="2"/>
  <c r="N517" i="2"/>
  <c r="O517" i="2"/>
  <c r="P517" i="2"/>
  <c r="Q517" i="2"/>
  <c r="R517" i="2"/>
  <c r="S517" i="2"/>
  <c r="T517" i="2"/>
  <c r="U517" i="2"/>
  <c r="V517" i="2"/>
  <c r="W517" i="2"/>
  <c r="N518" i="2"/>
  <c r="O518" i="2"/>
  <c r="P518" i="2"/>
  <c r="Q518" i="2"/>
  <c r="R518" i="2"/>
  <c r="S518" i="2"/>
  <c r="T518" i="2"/>
  <c r="U518" i="2"/>
  <c r="V518" i="2"/>
  <c r="W518" i="2"/>
  <c r="N519" i="2"/>
  <c r="O519" i="2"/>
  <c r="P519" i="2"/>
  <c r="Q519" i="2"/>
  <c r="R519" i="2"/>
  <c r="S519" i="2"/>
  <c r="T519" i="2"/>
  <c r="U519" i="2"/>
  <c r="V519" i="2"/>
  <c r="W519" i="2"/>
  <c r="N520" i="2"/>
  <c r="O520" i="2"/>
  <c r="P520" i="2"/>
  <c r="Q520" i="2"/>
  <c r="R520" i="2"/>
  <c r="S520" i="2"/>
  <c r="T520" i="2"/>
  <c r="U520" i="2"/>
  <c r="V520" i="2"/>
  <c r="W520" i="2"/>
  <c r="N521" i="2"/>
  <c r="O521" i="2"/>
  <c r="P521" i="2"/>
  <c r="Q521" i="2"/>
  <c r="R521" i="2"/>
  <c r="S521" i="2"/>
  <c r="T521" i="2"/>
  <c r="U521" i="2"/>
  <c r="V521" i="2"/>
  <c r="W521" i="2"/>
  <c r="N522" i="2"/>
  <c r="O522" i="2"/>
  <c r="P522" i="2"/>
  <c r="Q522" i="2"/>
  <c r="R522" i="2"/>
  <c r="S522" i="2"/>
  <c r="T522" i="2"/>
  <c r="U522" i="2"/>
  <c r="V522" i="2"/>
  <c r="W522" i="2"/>
  <c r="N523" i="2"/>
  <c r="O523" i="2"/>
  <c r="P523" i="2"/>
  <c r="Q523" i="2"/>
  <c r="R523" i="2"/>
  <c r="S523" i="2"/>
  <c r="T523" i="2"/>
  <c r="U523" i="2"/>
  <c r="V523" i="2"/>
  <c r="W523" i="2"/>
  <c r="N524" i="2"/>
  <c r="O524" i="2"/>
  <c r="P524" i="2"/>
  <c r="Q524" i="2"/>
  <c r="R524" i="2"/>
  <c r="S524" i="2"/>
  <c r="T524" i="2"/>
  <c r="U524" i="2"/>
  <c r="V524" i="2"/>
  <c r="W524" i="2"/>
  <c r="N525" i="2"/>
  <c r="O525" i="2"/>
  <c r="P525" i="2"/>
  <c r="Q525" i="2"/>
  <c r="R525" i="2"/>
  <c r="S525" i="2"/>
  <c r="T525" i="2"/>
  <c r="U525" i="2"/>
  <c r="V525" i="2"/>
  <c r="W525" i="2"/>
  <c r="N526" i="2"/>
  <c r="O526" i="2"/>
  <c r="P526" i="2"/>
  <c r="Q526" i="2"/>
  <c r="R526" i="2"/>
  <c r="S526" i="2"/>
  <c r="T526" i="2"/>
  <c r="U526" i="2"/>
  <c r="V526" i="2"/>
  <c r="W526" i="2"/>
  <c r="N527" i="2"/>
  <c r="O527" i="2"/>
  <c r="P527" i="2"/>
  <c r="Q527" i="2"/>
  <c r="R527" i="2"/>
  <c r="S527" i="2"/>
  <c r="T527" i="2"/>
  <c r="U527" i="2"/>
  <c r="V527" i="2"/>
  <c r="W527" i="2"/>
  <c r="N528" i="2"/>
  <c r="O528" i="2"/>
  <c r="P528" i="2"/>
  <c r="Q528" i="2"/>
  <c r="R528" i="2"/>
  <c r="S528" i="2"/>
  <c r="T528" i="2"/>
  <c r="U528" i="2"/>
  <c r="V528" i="2"/>
  <c r="W528" i="2"/>
  <c r="N529" i="2"/>
  <c r="O529" i="2"/>
  <c r="P529" i="2"/>
  <c r="Q529" i="2"/>
  <c r="R529" i="2"/>
  <c r="S529" i="2"/>
  <c r="T529" i="2"/>
  <c r="U529" i="2"/>
  <c r="V529" i="2"/>
  <c r="W529" i="2"/>
  <c r="N530" i="2"/>
  <c r="O530" i="2"/>
  <c r="P530" i="2"/>
  <c r="Q530" i="2"/>
  <c r="R530" i="2"/>
  <c r="S530" i="2"/>
  <c r="T530" i="2"/>
  <c r="U530" i="2"/>
  <c r="V530" i="2"/>
  <c r="W530" i="2"/>
  <c r="N531" i="2"/>
  <c r="O531" i="2"/>
  <c r="P531" i="2"/>
  <c r="Q531" i="2"/>
  <c r="R531" i="2"/>
  <c r="S531" i="2"/>
  <c r="T531" i="2"/>
  <c r="U531" i="2"/>
  <c r="V531" i="2"/>
  <c r="W531" i="2"/>
  <c r="N532" i="2"/>
  <c r="O532" i="2"/>
  <c r="P532" i="2"/>
  <c r="Q532" i="2"/>
  <c r="R532" i="2"/>
  <c r="S532" i="2"/>
  <c r="T532" i="2"/>
  <c r="U532" i="2"/>
  <c r="V532" i="2"/>
  <c r="W532" i="2"/>
  <c r="N533" i="2"/>
  <c r="O533" i="2"/>
  <c r="P533" i="2"/>
  <c r="Q533" i="2"/>
  <c r="R533" i="2"/>
  <c r="S533" i="2"/>
  <c r="T533" i="2"/>
  <c r="U533" i="2"/>
  <c r="V533" i="2"/>
  <c r="W533" i="2"/>
  <c r="N534" i="2"/>
  <c r="O534" i="2"/>
  <c r="P534" i="2"/>
  <c r="Q534" i="2"/>
  <c r="R534" i="2"/>
  <c r="S534" i="2"/>
  <c r="T534" i="2"/>
  <c r="U534" i="2"/>
  <c r="V534" i="2"/>
  <c r="W534" i="2"/>
  <c r="N535" i="2"/>
  <c r="O535" i="2"/>
  <c r="P535" i="2"/>
  <c r="Q535" i="2"/>
  <c r="R535" i="2"/>
  <c r="S535" i="2"/>
  <c r="T535" i="2"/>
  <c r="U535" i="2"/>
  <c r="V535" i="2"/>
  <c r="W535" i="2"/>
  <c r="N536" i="2"/>
  <c r="O536" i="2"/>
  <c r="P536" i="2"/>
  <c r="Q536" i="2"/>
  <c r="R536" i="2"/>
  <c r="S536" i="2"/>
  <c r="T536" i="2"/>
  <c r="U536" i="2"/>
  <c r="V536" i="2"/>
  <c r="W536" i="2"/>
  <c r="N537" i="2"/>
  <c r="O537" i="2"/>
  <c r="P537" i="2"/>
  <c r="Q537" i="2"/>
  <c r="R537" i="2"/>
  <c r="S537" i="2"/>
  <c r="T537" i="2"/>
  <c r="U537" i="2"/>
  <c r="V537" i="2"/>
  <c r="W537" i="2"/>
  <c r="N538" i="2"/>
  <c r="O538" i="2"/>
  <c r="P538" i="2"/>
  <c r="Q538" i="2"/>
  <c r="R538" i="2"/>
  <c r="S538" i="2"/>
  <c r="T538" i="2"/>
  <c r="U538" i="2"/>
  <c r="V538" i="2"/>
  <c r="W538" i="2"/>
  <c r="N539" i="2"/>
  <c r="O539" i="2"/>
  <c r="P539" i="2"/>
  <c r="Q539" i="2"/>
  <c r="R539" i="2"/>
  <c r="S539" i="2"/>
  <c r="T539" i="2"/>
  <c r="U539" i="2"/>
  <c r="V539" i="2"/>
  <c r="W539" i="2"/>
  <c r="N540" i="2"/>
  <c r="O540" i="2"/>
  <c r="P540" i="2"/>
  <c r="Q540" i="2"/>
  <c r="R540" i="2"/>
  <c r="S540" i="2"/>
  <c r="T540" i="2"/>
  <c r="U540" i="2"/>
  <c r="V540" i="2"/>
  <c r="W540" i="2"/>
  <c r="N541" i="2"/>
  <c r="O541" i="2"/>
  <c r="P541" i="2"/>
  <c r="Q541" i="2"/>
  <c r="R541" i="2"/>
  <c r="S541" i="2"/>
  <c r="T541" i="2"/>
  <c r="U541" i="2"/>
  <c r="V541" i="2"/>
  <c r="W541" i="2"/>
  <c r="N542" i="2"/>
  <c r="O542" i="2"/>
  <c r="P542" i="2"/>
  <c r="Q542" i="2"/>
  <c r="R542" i="2"/>
  <c r="S542" i="2"/>
  <c r="T542" i="2"/>
  <c r="U542" i="2"/>
  <c r="V542" i="2"/>
  <c r="W542" i="2"/>
  <c r="N543" i="2"/>
  <c r="O543" i="2"/>
  <c r="P543" i="2"/>
  <c r="Q543" i="2"/>
  <c r="R543" i="2"/>
  <c r="S543" i="2"/>
  <c r="T543" i="2"/>
  <c r="U543" i="2"/>
  <c r="V543" i="2"/>
  <c r="W543" i="2"/>
  <c r="N544" i="2"/>
  <c r="O544" i="2"/>
  <c r="P544" i="2"/>
  <c r="Q544" i="2"/>
  <c r="R544" i="2"/>
  <c r="S544" i="2"/>
  <c r="T544" i="2"/>
  <c r="U544" i="2"/>
  <c r="V544" i="2"/>
  <c r="W544" i="2"/>
  <c r="N545" i="2"/>
  <c r="O545" i="2"/>
  <c r="P545" i="2"/>
  <c r="Q545" i="2"/>
  <c r="R545" i="2"/>
  <c r="S545" i="2"/>
  <c r="T545" i="2"/>
  <c r="U545" i="2"/>
  <c r="V545" i="2"/>
  <c r="W545" i="2"/>
  <c r="N546" i="2"/>
  <c r="O546" i="2"/>
  <c r="P546" i="2"/>
  <c r="Q546" i="2"/>
  <c r="R546" i="2"/>
  <c r="S546" i="2"/>
  <c r="T546" i="2"/>
  <c r="U546" i="2"/>
  <c r="V546" i="2"/>
  <c r="W546" i="2"/>
  <c r="N547" i="2"/>
  <c r="O547" i="2"/>
  <c r="P547" i="2"/>
  <c r="Q547" i="2"/>
  <c r="R547" i="2"/>
  <c r="S547" i="2"/>
  <c r="T547" i="2"/>
  <c r="U547" i="2"/>
  <c r="V547" i="2"/>
  <c r="W547" i="2"/>
  <c r="N548" i="2"/>
  <c r="O548" i="2"/>
  <c r="P548" i="2"/>
  <c r="Q548" i="2"/>
  <c r="R548" i="2"/>
  <c r="S548" i="2"/>
  <c r="T548" i="2"/>
  <c r="U548" i="2"/>
  <c r="V548" i="2"/>
  <c r="W548" i="2"/>
  <c r="N549" i="2"/>
  <c r="O549" i="2"/>
  <c r="P549" i="2"/>
  <c r="Q549" i="2"/>
  <c r="R549" i="2"/>
  <c r="S549" i="2"/>
  <c r="T549" i="2"/>
  <c r="U549" i="2"/>
  <c r="V549" i="2"/>
  <c r="W549" i="2"/>
  <c r="N550" i="2"/>
  <c r="O550" i="2"/>
  <c r="P550" i="2"/>
  <c r="Q550" i="2"/>
  <c r="R550" i="2"/>
  <c r="S550" i="2"/>
  <c r="T550" i="2"/>
  <c r="U550" i="2"/>
  <c r="V550" i="2"/>
  <c r="W550" i="2"/>
  <c r="N551" i="2"/>
  <c r="O551" i="2"/>
  <c r="P551" i="2"/>
  <c r="Q551" i="2"/>
  <c r="R551" i="2"/>
  <c r="S551" i="2"/>
  <c r="T551" i="2"/>
  <c r="U551" i="2"/>
  <c r="V551" i="2"/>
  <c r="W551" i="2"/>
  <c r="N552" i="2"/>
  <c r="O552" i="2"/>
  <c r="P552" i="2"/>
  <c r="Q552" i="2"/>
  <c r="R552" i="2"/>
  <c r="S552" i="2"/>
  <c r="T552" i="2"/>
  <c r="U552" i="2"/>
  <c r="V552" i="2"/>
  <c r="W552" i="2"/>
  <c r="N553" i="2"/>
  <c r="O553" i="2"/>
  <c r="P553" i="2"/>
  <c r="Q553" i="2"/>
  <c r="R553" i="2"/>
  <c r="S553" i="2"/>
  <c r="T553" i="2"/>
  <c r="U553" i="2"/>
  <c r="V553" i="2"/>
  <c r="W553" i="2"/>
  <c r="N554" i="2"/>
  <c r="O554" i="2"/>
  <c r="P554" i="2"/>
  <c r="Q554" i="2"/>
  <c r="R554" i="2"/>
  <c r="S554" i="2"/>
  <c r="T554" i="2"/>
  <c r="U554" i="2"/>
  <c r="V554" i="2"/>
  <c r="W554" i="2"/>
  <c r="N555" i="2"/>
  <c r="O555" i="2"/>
  <c r="P555" i="2"/>
  <c r="Q555" i="2"/>
  <c r="R555" i="2"/>
  <c r="S555" i="2"/>
  <c r="T555" i="2"/>
  <c r="U555" i="2"/>
  <c r="V555" i="2"/>
  <c r="W555" i="2"/>
  <c r="N556" i="2"/>
  <c r="O556" i="2"/>
  <c r="P556" i="2"/>
  <c r="Q556" i="2"/>
  <c r="R556" i="2"/>
  <c r="S556" i="2"/>
  <c r="T556" i="2"/>
  <c r="U556" i="2"/>
  <c r="V556" i="2"/>
  <c r="W556" i="2"/>
  <c r="N557" i="2"/>
  <c r="O557" i="2"/>
  <c r="P557" i="2"/>
  <c r="Q557" i="2"/>
  <c r="R557" i="2"/>
  <c r="S557" i="2"/>
  <c r="T557" i="2"/>
  <c r="U557" i="2"/>
  <c r="V557" i="2"/>
  <c r="W557" i="2"/>
  <c r="N558" i="2"/>
  <c r="O558" i="2"/>
  <c r="P558" i="2"/>
  <c r="Q558" i="2"/>
  <c r="R558" i="2"/>
  <c r="S558" i="2"/>
  <c r="T558" i="2"/>
  <c r="U558" i="2"/>
  <c r="V558" i="2"/>
  <c r="W558" i="2"/>
  <c r="N559" i="2"/>
  <c r="O559" i="2"/>
  <c r="P559" i="2"/>
  <c r="Q559" i="2"/>
  <c r="R559" i="2"/>
  <c r="S559" i="2"/>
  <c r="T559" i="2"/>
  <c r="U559" i="2"/>
  <c r="V559" i="2"/>
  <c r="W559" i="2"/>
  <c r="N560" i="2"/>
  <c r="O560" i="2"/>
  <c r="P560" i="2"/>
  <c r="Q560" i="2"/>
  <c r="R560" i="2"/>
  <c r="S560" i="2"/>
  <c r="T560" i="2"/>
  <c r="U560" i="2"/>
  <c r="V560" i="2"/>
  <c r="W560" i="2"/>
  <c r="N561" i="2"/>
  <c r="O561" i="2"/>
  <c r="P561" i="2"/>
  <c r="Q561" i="2"/>
  <c r="R561" i="2"/>
  <c r="S561" i="2"/>
  <c r="T561" i="2"/>
  <c r="U561" i="2"/>
  <c r="V561" i="2"/>
  <c r="W561" i="2"/>
  <c r="N562" i="2"/>
  <c r="O562" i="2"/>
  <c r="P562" i="2"/>
  <c r="Q562" i="2"/>
  <c r="R562" i="2"/>
  <c r="S562" i="2"/>
  <c r="T562" i="2"/>
  <c r="U562" i="2"/>
  <c r="V562" i="2"/>
  <c r="W562" i="2"/>
  <c r="N563" i="2"/>
  <c r="O563" i="2"/>
  <c r="P563" i="2"/>
  <c r="Q563" i="2"/>
  <c r="R563" i="2"/>
  <c r="S563" i="2"/>
  <c r="T563" i="2"/>
  <c r="U563" i="2"/>
  <c r="V563" i="2"/>
  <c r="W563" i="2"/>
  <c r="N564" i="2"/>
  <c r="O564" i="2"/>
  <c r="P564" i="2"/>
  <c r="Q564" i="2"/>
  <c r="R564" i="2"/>
  <c r="S564" i="2"/>
  <c r="T564" i="2"/>
  <c r="U564" i="2"/>
  <c r="V564" i="2"/>
  <c r="W564" i="2"/>
  <c r="N565" i="2"/>
  <c r="O565" i="2"/>
  <c r="P565" i="2"/>
  <c r="Q565" i="2"/>
  <c r="R565" i="2"/>
  <c r="S565" i="2"/>
  <c r="T565" i="2"/>
  <c r="U565" i="2"/>
  <c r="V565" i="2"/>
  <c r="W565" i="2"/>
  <c r="N566" i="2"/>
  <c r="O566" i="2"/>
  <c r="P566" i="2"/>
  <c r="Q566" i="2"/>
  <c r="R566" i="2"/>
  <c r="S566" i="2"/>
  <c r="T566" i="2"/>
  <c r="U566" i="2"/>
  <c r="V566" i="2"/>
  <c r="W566" i="2"/>
  <c r="N567" i="2"/>
  <c r="O567" i="2"/>
  <c r="P567" i="2"/>
  <c r="Q567" i="2"/>
  <c r="R567" i="2"/>
  <c r="S567" i="2"/>
  <c r="T567" i="2"/>
  <c r="U567" i="2"/>
  <c r="V567" i="2"/>
  <c r="W567" i="2"/>
  <c r="N568" i="2"/>
  <c r="O568" i="2"/>
  <c r="P568" i="2"/>
  <c r="Q568" i="2"/>
  <c r="R568" i="2"/>
  <c r="S568" i="2"/>
  <c r="T568" i="2"/>
  <c r="U568" i="2"/>
  <c r="V568" i="2"/>
  <c r="W568" i="2"/>
  <c r="N569" i="2"/>
  <c r="O569" i="2"/>
  <c r="P569" i="2"/>
  <c r="Q569" i="2"/>
  <c r="R569" i="2"/>
  <c r="S569" i="2"/>
  <c r="T569" i="2"/>
  <c r="U569" i="2"/>
  <c r="V569" i="2"/>
  <c r="W569" i="2"/>
  <c r="N570" i="2"/>
  <c r="O570" i="2"/>
  <c r="P570" i="2"/>
  <c r="Q570" i="2"/>
  <c r="R570" i="2"/>
  <c r="S570" i="2"/>
  <c r="T570" i="2"/>
  <c r="U570" i="2"/>
  <c r="V570" i="2"/>
  <c r="W570" i="2"/>
  <c r="N571" i="2"/>
  <c r="O571" i="2"/>
  <c r="P571" i="2"/>
  <c r="Q571" i="2"/>
  <c r="R571" i="2"/>
  <c r="S571" i="2"/>
  <c r="T571" i="2"/>
  <c r="U571" i="2"/>
  <c r="V571" i="2"/>
  <c r="W571" i="2"/>
  <c r="N572" i="2"/>
  <c r="O572" i="2"/>
  <c r="P572" i="2"/>
  <c r="Q572" i="2"/>
  <c r="R572" i="2"/>
  <c r="S572" i="2"/>
  <c r="T572" i="2"/>
  <c r="U572" i="2"/>
  <c r="V572" i="2"/>
  <c r="W572" i="2"/>
  <c r="N573" i="2"/>
  <c r="O573" i="2"/>
  <c r="P573" i="2"/>
  <c r="Q573" i="2"/>
  <c r="R573" i="2"/>
  <c r="S573" i="2"/>
  <c r="T573" i="2"/>
  <c r="U573" i="2"/>
  <c r="V573" i="2"/>
  <c r="W573" i="2"/>
  <c r="N574" i="2"/>
  <c r="O574" i="2"/>
  <c r="P574" i="2"/>
  <c r="Q574" i="2"/>
  <c r="R574" i="2"/>
  <c r="S574" i="2"/>
  <c r="T574" i="2"/>
  <c r="U574" i="2"/>
  <c r="V574" i="2"/>
  <c r="W574" i="2"/>
  <c r="N575" i="2"/>
  <c r="O575" i="2"/>
  <c r="P575" i="2"/>
  <c r="Q575" i="2"/>
  <c r="R575" i="2"/>
  <c r="S575" i="2"/>
  <c r="T575" i="2"/>
  <c r="U575" i="2"/>
  <c r="V575" i="2"/>
  <c r="W575" i="2"/>
  <c r="N576" i="2"/>
  <c r="O576" i="2"/>
  <c r="P576" i="2"/>
  <c r="Q576" i="2"/>
  <c r="R576" i="2"/>
  <c r="S576" i="2"/>
  <c r="T576" i="2"/>
  <c r="U576" i="2"/>
  <c r="V576" i="2"/>
  <c r="W576" i="2"/>
  <c r="N577" i="2"/>
  <c r="O577" i="2"/>
  <c r="P577" i="2"/>
  <c r="Q577" i="2"/>
  <c r="R577" i="2"/>
  <c r="S577" i="2"/>
  <c r="T577" i="2"/>
  <c r="U577" i="2"/>
  <c r="V577" i="2"/>
  <c r="W577" i="2"/>
  <c r="N578" i="2"/>
  <c r="O578" i="2"/>
  <c r="P578" i="2"/>
  <c r="Q578" i="2"/>
  <c r="R578" i="2"/>
  <c r="S578" i="2"/>
  <c r="T578" i="2"/>
  <c r="U578" i="2"/>
  <c r="V578" i="2"/>
  <c r="W578" i="2"/>
  <c r="N579" i="2"/>
  <c r="O579" i="2"/>
  <c r="P579" i="2"/>
  <c r="Q579" i="2"/>
  <c r="R579" i="2"/>
  <c r="S579" i="2"/>
  <c r="T579" i="2"/>
  <c r="U579" i="2"/>
  <c r="V579" i="2"/>
  <c r="W579" i="2"/>
  <c r="N580" i="2"/>
  <c r="O580" i="2"/>
  <c r="P580" i="2"/>
  <c r="Q580" i="2"/>
  <c r="R580" i="2"/>
  <c r="S580" i="2"/>
  <c r="T580" i="2"/>
  <c r="U580" i="2"/>
  <c r="V580" i="2"/>
  <c r="W580" i="2"/>
  <c r="N581" i="2"/>
  <c r="O581" i="2"/>
  <c r="P581" i="2"/>
  <c r="Q581" i="2"/>
  <c r="R581" i="2"/>
  <c r="S581" i="2"/>
  <c r="T581" i="2"/>
  <c r="U581" i="2"/>
  <c r="V581" i="2"/>
  <c r="W581" i="2"/>
  <c r="N582" i="2"/>
  <c r="O582" i="2"/>
  <c r="P582" i="2"/>
  <c r="Q582" i="2"/>
  <c r="R582" i="2"/>
  <c r="S582" i="2"/>
  <c r="T582" i="2"/>
  <c r="U582" i="2"/>
  <c r="V582" i="2"/>
  <c r="W582" i="2"/>
  <c r="N583" i="2"/>
  <c r="O583" i="2"/>
  <c r="P583" i="2"/>
  <c r="Q583" i="2"/>
  <c r="R583" i="2"/>
  <c r="S583" i="2"/>
  <c r="T583" i="2"/>
  <c r="U583" i="2"/>
  <c r="V583" i="2"/>
  <c r="W583" i="2"/>
  <c r="N584" i="2"/>
  <c r="O584" i="2"/>
  <c r="P584" i="2"/>
  <c r="Q584" i="2"/>
  <c r="R584" i="2"/>
  <c r="S584" i="2"/>
  <c r="T584" i="2"/>
  <c r="U584" i="2"/>
  <c r="V584" i="2"/>
  <c r="W584" i="2"/>
  <c r="N585" i="2"/>
  <c r="O585" i="2"/>
  <c r="P585" i="2"/>
  <c r="Q585" i="2"/>
  <c r="R585" i="2"/>
  <c r="S585" i="2"/>
  <c r="T585" i="2"/>
  <c r="U585" i="2"/>
  <c r="V585" i="2"/>
  <c r="W585" i="2"/>
  <c r="N586" i="2"/>
  <c r="O586" i="2"/>
  <c r="P586" i="2"/>
  <c r="Q586" i="2"/>
  <c r="R586" i="2"/>
  <c r="S586" i="2"/>
  <c r="T586" i="2"/>
  <c r="U586" i="2"/>
  <c r="V586" i="2"/>
  <c r="W586" i="2"/>
  <c r="N587" i="2"/>
  <c r="O587" i="2"/>
  <c r="P587" i="2"/>
  <c r="Q587" i="2"/>
  <c r="R587" i="2"/>
  <c r="S587" i="2"/>
  <c r="T587" i="2"/>
  <c r="U587" i="2"/>
  <c r="V587" i="2"/>
  <c r="W587" i="2"/>
  <c r="N588" i="2"/>
  <c r="O588" i="2"/>
  <c r="P588" i="2"/>
  <c r="Q588" i="2"/>
  <c r="R588" i="2"/>
  <c r="S588" i="2"/>
  <c r="T588" i="2"/>
  <c r="U588" i="2"/>
  <c r="V588" i="2"/>
  <c r="W588" i="2"/>
  <c r="N589" i="2"/>
  <c r="O589" i="2"/>
  <c r="P589" i="2"/>
  <c r="Q589" i="2"/>
  <c r="R589" i="2"/>
  <c r="S589" i="2"/>
  <c r="T589" i="2"/>
  <c r="U589" i="2"/>
  <c r="V589" i="2"/>
  <c r="W589" i="2"/>
  <c r="N590" i="2"/>
  <c r="O590" i="2"/>
  <c r="P590" i="2"/>
  <c r="Q590" i="2"/>
  <c r="R590" i="2"/>
  <c r="S590" i="2"/>
  <c r="T590" i="2"/>
  <c r="U590" i="2"/>
  <c r="V590" i="2"/>
  <c r="W590" i="2"/>
  <c r="N591" i="2"/>
  <c r="O591" i="2"/>
  <c r="P591" i="2"/>
  <c r="Q591" i="2"/>
  <c r="R591" i="2"/>
  <c r="S591" i="2"/>
  <c r="T591" i="2"/>
  <c r="U591" i="2"/>
  <c r="V591" i="2"/>
  <c r="W591" i="2"/>
  <c r="N592" i="2"/>
  <c r="O592" i="2"/>
  <c r="P592" i="2"/>
  <c r="Q592" i="2"/>
  <c r="R592" i="2"/>
  <c r="S592" i="2"/>
  <c r="T592" i="2"/>
  <c r="U592" i="2"/>
  <c r="V592" i="2"/>
  <c r="W592" i="2"/>
  <c r="N593" i="2"/>
  <c r="O593" i="2"/>
  <c r="P593" i="2"/>
  <c r="Q593" i="2"/>
  <c r="R593" i="2"/>
  <c r="S593" i="2"/>
  <c r="T593" i="2"/>
  <c r="U593" i="2"/>
  <c r="V593" i="2"/>
  <c r="W593" i="2"/>
  <c r="N594" i="2"/>
  <c r="O594" i="2"/>
  <c r="P594" i="2"/>
  <c r="Q594" i="2"/>
  <c r="R594" i="2"/>
  <c r="S594" i="2"/>
  <c r="T594" i="2"/>
  <c r="U594" i="2"/>
  <c r="V594" i="2"/>
  <c r="W594" i="2"/>
  <c r="N595" i="2"/>
  <c r="O595" i="2"/>
  <c r="P595" i="2"/>
  <c r="Q595" i="2"/>
  <c r="R595" i="2"/>
  <c r="S595" i="2"/>
  <c r="T595" i="2"/>
  <c r="U595" i="2"/>
  <c r="V595" i="2"/>
  <c r="W595" i="2"/>
  <c r="N596" i="2"/>
  <c r="O596" i="2"/>
  <c r="P596" i="2"/>
  <c r="Q596" i="2"/>
  <c r="R596" i="2"/>
  <c r="S596" i="2"/>
  <c r="T596" i="2"/>
  <c r="U596" i="2"/>
  <c r="V596" i="2"/>
  <c r="W596" i="2"/>
  <c r="N597" i="2"/>
  <c r="O597" i="2"/>
  <c r="P597" i="2"/>
  <c r="Q597" i="2"/>
  <c r="R597" i="2"/>
  <c r="S597" i="2"/>
  <c r="T597" i="2"/>
  <c r="U597" i="2"/>
  <c r="V597" i="2"/>
  <c r="W597" i="2"/>
  <c r="N598" i="2"/>
  <c r="O598" i="2"/>
  <c r="P598" i="2"/>
  <c r="Q598" i="2"/>
  <c r="R598" i="2"/>
  <c r="S598" i="2"/>
  <c r="T598" i="2"/>
  <c r="U598" i="2"/>
  <c r="V598" i="2"/>
  <c r="W598" i="2"/>
  <c r="N599" i="2"/>
  <c r="O599" i="2"/>
  <c r="P599" i="2"/>
  <c r="Q599" i="2"/>
  <c r="R599" i="2"/>
  <c r="S599" i="2"/>
  <c r="T599" i="2"/>
  <c r="U599" i="2"/>
  <c r="V599" i="2"/>
  <c r="W599" i="2"/>
  <c r="N600" i="2"/>
  <c r="O600" i="2"/>
  <c r="P600" i="2"/>
  <c r="Q600" i="2"/>
  <c r="R600" i="2"/>
  <c r="S600" i="2"/>
  <c r="T600" i="2"/>
  <c r="U600" i="2"/>
  <c r="V600" i="2"/>
  <c r="W600" i="2"/>
  <c r="N601" i="2"/>
  <c r="O601" i="2"/>
  <c r="P601" i="2"/>
  <c r="Q601" i="2"/>
  <c r="R601" i="2"/>
  <c r="S601" i="2"/>
  <c r="T601" i="2"/>
  <c r="U601" i="2"/>
  <c r="V601" i="2"/>
  <c r="W601" i="2"/>
  <c r="N602" i="2"/>
  <c r="O602" i="2"/>
  <c r="P602" i="2"/>
  <c r="Q602" i="2"/>
  <c r="R602" i="2"/>
  <c r="S602" i="2"/>
  <c r="T602" i="2"/>
  <c r="U602" i="2"/>
  <c r="V602" i="2"/>
  <c r="W602" i="2"/>
  <c r="N603" i="2"/>
  <c r="O603" i="2"/>
  <c r="P603" i="2"/>
  <c r="Q603" i="2"/>
  <c r="R603" i="2"/>
  <c r="S603" i="2"/>
  <c r="T603" i="2"/>
  <c r="U603" i="2"/>
  <c r="V603" i="2"/>
  <c r="W603" i="2"/>
  <c r="N604" i="2"/>
  <c r="O604" i="2"/>
  <c r="P604" i="2"/>
  <c r="Q604" i="2"/>
  <c r="R604" i="2"/>
  <c r="S604" i="2"/>
  <c r="T604" i="2"/>
  <c r="U604" i="2"/>
  <c r="V604" i="2"/>
  <c r="W604" i="2"/>
  <c r="N605" i="2"/>
  <c r="O605" i="2"/>
  <c r="P605" i="2"/>
  <c r="Q605" i="2"/>
  <c r="R605" i="2"/>
  <c r="S605" i="2"/>
  <c r="T605" i="2"/>
  <c r="U605" i="2"/>
  <c r="V605" i="2"/>
  <c r="W605" i="2"/>
  <c r="N606" i="2"/>
  <c r="O606" i="2"/>
  <c r="P606" i="2"/>
  <c r="Q606" i="2"/>
  <c r="R606" i="2"/>
  <c r="S606" i="2"/>
  <c r="T606" i="2"/>
  <c r="U606" i="2"/>
  <c r="V606" i="2"/>
  <c r="W606" i="2"/>
  <c r="N607" i="2"/>
  <c r="O607" i="2"/>
  <c r="P607" i="2"/>
  <c r="Q607" i="2"/>
  <c r="R607" i="2"/>
  <c r="S607" i="2"/>
  <c r="T607" i="2"/>
  <c r="U607" i="2"/>
  <c r="V607" i="2"/>
  <c r="W607" i="2"/>
  <c r="N608" i="2"/>
  <c r="O608" i="2"/>
  <c r="P608" i="2"/>
  <c r="Q608" i="2"/>
  <c r="R608" i="2"/>
  <c r="S608" i="2"/>
  <c r="T608" i="2"/>
  <c r="U608" i="2"/>
  <c r="V608" i="2"/>
  <c r="W608" i="2"/>
  <c r="N609" i="2"/>
  <c r="O609" i="2"/>
  <c r="P609" i="2"/>
  <c r="Q609" i="2"/>
  <c r="R609" i="2"/>
  <c r="S609" i="2"/>
  <c r="T609" i="2"/>
  <c r="U609" i="2"/>
  <c r="V609" i="2"/>
  <c r="W609" i="2"/>
  <c r="N610" i="2"/>
  <c r="O610" i="2"/>
  <c r="P610" i="2"/>
  <c r="Q610" i="2"/>
  <c r="R610" i="2"/>
  <c r="S610" i="2"/>
  <c r="T610" i="2"/>
  <c r="U610" i="2"/>
  <c r="V610" i="2"/>
  <c r="W610" i="2"/>
  <c r="N611" i="2"/>
  <c r="O611" i="2"/>
  <c r="P611" i="2"/>
  <c r="Q611" i="2"/>
  <c r="R611" i="2"/>
  <c r="S611" i="2"/>
  <c r="T611" i="2"/>
  <c r="U611" i="2"/>
  <c r="V611" i="2"/>
  <c r="W611" i="2"/>
  <c r="N612" i="2"/>
  <c r="O612" i="2"/>
  <c r="P612" i="2"/>
  <c r="Q612" i="2"/>
  <c r="R612" i="2"/>
  <c r="S612" i="2"/>
  <c r="T612" i="2"/>
  <c r="U612" i="2"/>
  <c r="V612" i="2"/>
  <c r="W612" i="2"/>
  <c r="N613" i="2"/>
  <c r="O613" i="2"/>
  <c r="P613" i="2"/>
  <c r="Q613" i="2"/>
  <c r="R613" i="2"/>
  <c r="S613" i="2"/>
  <c r="T613" i="2"/>
  <c r="U613" i="2"/>
  <c r="V613" i="2"/>
  <c r="W613" i="2"/>
  <c r="N614" i="2"/>
  <c r="O614" i="2"/>
  <c r="P614" i="2"/>
  <c r="Q614" i="2"/>
  <c r="R614" i="2"/>
  <c r="S614" i="2"/>
  <c r="T614" i="2"/>
  <c r="U614" i="2"/>
  <c r="V614" i="2"/>
  <c r="W614" i="2"/>
  <c r="N615" i="2"/>
  <c r="O615" i="2"/>
  <c r="P615" i="2"/>
  <c r="Q615" i="2"/>
  <c r="R615" i="2"/>
  <c r="S615" i="2"/>
  <c r="T615" i="2"/>
  <c r="U615" i="2"/>
  <c r="V615" i="2"/>
  <c r="W615" i="2"/>
  <c r="N616" i="2"/>
  <c r="O616" i="2"/>
  <c r="P616" i="2"/>
  <c r="Q616" i="2"/>
  <c r="R616" i="2"/>
  <c r="S616" i="2"/>
  <c r="T616" i="2"/>
  <c r="U616" i="2"/>
  <c r="V616" i="2"/>
  <c r="W616" i="2"/>
  <c r="N617" i="2"/>
  <c r="O617" i="2"/>
  <c r="P617" i="2"/>
  <c r="Q617" i="2"/>
  <c r="R617" i="2"/>
  <c r="S617" i="2"/>
  <c r="T617" i="2"/>
  <c r="U617" i="2"/>
  <c r="V617" i="2"/>
  <c r="W617" i="2"/>
  <c r="N618" i="2"/>
  <c r="O618" i="2"/>
  <c r="P618" i="2"/>
  <c r="Q618" i="2"/>
  <c r="R618" i="2"/>
  <c r="S618" i="2"/>
  <c r="T618" i="2"/>
  <c r="U618" i="2"/>
  <c r="V618" i="2"/>
  <c r="W618" i="2"/>
  <c r="N619" i="2"/>
  <c r="O619" i="2"/>
  <c r="P619" i="2"/>
  <c r="Q619" i="2"/>
  <c r="R619" i="2"/>
  <c r="S619" i="2"/>
  <c r="T619" i="2"/>
  <c r="U619" i="2"/>
  <c r="V619" i="2"/>
  <c r="W619" i="2"/>
  <c r="N620" i="2"/>
  <c r="O620" i="2"/>
  <c r="P620" i="2"/>
  <c r="Q620" i="2"/>
  <c r="R620" i="2"/>
  <c r="S620" i="2"/>
  <c r="T620" i="2"/>
  <c r="U620" i="2"/>
  <c r="V620" i="2"/>
  <c r="W620" i="2"/>
  <c r="N621" i="2"/>
  <c r="O621" i="2"/>
  <c r="P621" i="2"/>
  <c r="Q621" i="2"/>
  <c r="R621" i="2"/>
  <c r="S621" i="2"/>
  <c r="T621" i="2"/>
  <c r="U621" i="2"/>
  <c r="V621" i="2"/>
  <c r="W621" i="2"/>
  <c r="N622" i="2"/>
  <c r="O622" i="2"/>
  <c r="P622" i="2"/>
  <c r="Q622" i="2"/>
  <c r="R622" i="2"/>
  <c r="S622" i="2"/>
  <c r="T622" i="2"/>
  <c r="U622" i="2"/>
  <c r="V622" i="2"/>
  <c r="W622" i="2"/>
  <c r="N623" i="2"/>
  <c r="O623" i="2"/>
  <c r="P623" i="2"/>
  <c r="Q623" i="2"/>
  <c r="R623" i="2"/>
  <c r="S623" i="2"/>
  <c r="T623" i="2"/>
  <c r="U623" i="2"/>
  <c r="V623" i="2"/>
  <c r="W623" i="2"/>
  <c r="N624" i="2"/>
  <c r="O624" i="2"/>
  <c r="P624" i="2"/>
  <c r="Q624" i="2"/>
  <c r="R624" i="2"/>
  <c r="S624" i="2"/>
  <c r="T624" i="2"/>
  <c r="U624" i="2"/>
  <c r="V624" i="2"/>
  <c r="W624" i="2"/>
  <c r="N625" i="2"/>
  <c r="O625" i="2"/>
  <c r="P625" i="2"/>
  <c r="Q625" i="2"/>
  <c r="R625" i="2"/>
  <c r="S625" i="2"/>
  <c r="T625" i="2"/>
  <c r="U625" i="2"/>
  <c r="V625" i="2"/>
  <c r="W625" i="2"/>
  <c r="N626" i="2"/>
  <c r="O626" i="2"/>
  <c r="P626" i="2"/>
  <c r="Q626" i="2"/>
  <c r="R626" i="2"/>
  <c r="S626" i="2"/>
  <c r="T626" i="2"/>
  <c r="U626" i="2"/>
  <c r="V626" i="2"/>
  <c r="W626" i="2"/>
  <c r="N627" i="2"/>
  <c r="O627" i="2"/>
  <c r="P627" i="2"/>
  <c r="Q627" i="2"/>
  <c r="R627" i="2"/>
  <c r="S627" i="2"/>
  <c r="T627" i="2"/>
  <c r="U627" i="2"/>
  <c r="V627" i="2"/>
  <c r="W627" i="2"/>
  <c r="N628" i="2"/>
  <c r="O628" i="2"/>
  <c r="P628" i="2"/>
  <c r="Q628" i="2"/>
  <c r="R628" i="2"/>
  <c r="S628" i="2"/>
  <c r="T628" i="2"/>
  <c r="U628" i="2"/>
  <c r="V628" i="2"/>
  <c r="W628" i="2"/>
  <c r="N629" i="2"/>
  <c r="O629" i="2"/>
  <c r="P629" i="2"/>
  <c r="Q629" i="2"/>
  <c r="R629" i="2"/>
  <c r="S629" i="2"/>
  <c r="T629" i="2"/>
  <c r="U629" i="2"/>
  <c r="V629" i="2"/>
  <c r="W629" i="2"/>
  <c r="N630" i="2"/>
  <c r="O630" i="2"/>
  <c r="P630" i="2"/>
  <c r="Q630" i="2"/>
  <c r="R630" i="2"/>
  <c r="S630" i="2"/>
  <c r="T630" i="2"/>
  <c r="U630" i="2"/>
  <c r="V630" i="2"/>
  <c r="W630" i="2"/>
  <c r="N631" i="2"/>
  <c r="O631" i="2"/>
  <c r="P631" i="2"/>
  <c r="Q631" i="2"/>
  <c r="R631" i="2"/>
  <c r="S631" i="2"/>
  <c r="T631" i="2"/>
  <c r="U631" i="2"/>
  <c r="V631" i="2"/>
  <c r="W631" i="2"/>
  <c r="N632" i="2"/>
  <c r="O632" i="2"/>
  <c r="P632" i="2"/>
  <c r="Q632" i="2"/>
  <c r="R632" i="2"/>
  <c r="S632" i="2"/>
  <c r="T632" i="2"/>
  <c r="U632" i="2"/>
  <c r="V632" i="2"/>
  <c r="W632" i="2"/>
  <c r="N633" i="2"/>
  <c r="O633" i="2"/>
  <c r="P633" i="2"/>
  <c r="Q633" i="2"/>
  <c r="R633" i="2"/>
  <c r="S633" i="2"/>
  <c r="T633" i="2"/>
  <c r="U633" i="2"/>
  <c r="V633" i="2"/>
  <c r="W633" i="2"/>
  <c r="N634" i="2"/>
  <c r="O634" i="2"/>
  <c r="P634" i="2"/>
  <c r="Q634" i="2"/>
  <c r="R634" i="2"/>
  <c r="S634" i="2"/>
  <c r="T634" i="2"/>
  <c r="U634" i="2"/>
  <c r="V634" i="2"/>
  <c r="W634" i="2"/>
  <c r="N635" i="2"/>
  <c r="O635" i="2"/>
  <c r="P635" i="2"/>
  <c r="Q635" i="2"/>
  <c r="R635" i="2"/>
  <c r="S635" i="2"/>
  <c r="T635" i="2"/>
  <c r="U635" i="2"/>
  <c r="V635" i="2"/>
  <c r="W635" i="2"/>
  <c r="N636" i="2"/>
  <c r="O636" i="2"/>
  <c r="P636" i="2"/>
  <c r="Q636" i="2"/>
  <c r="R636" i="2"/>
  <c r="S636" i="2"/>
  <c r="T636" i="2"/>
  <c r="U636" i="2"/>
  <c r="V636" i="2"/>
  <c r="W636" i="2"/>
  <c r="N637" i="2"/>
  <c r="O637" i="2"/>
  <c r="P637" i="2"/>
  <c r="Q637" i="2"/>
  <c r="R637" i="2"/>
  <c r="S637" i="2"/>
  <c r="T637" i="2"/>
  <c r="U637" i="2"/>
  <c r="V637" i="2"/>
  <c r="W637" i="2"/>
  <c r="N638" i="2"/>
  <c r="O638" i="2"/>
  <c r="P638" i="2"/>
  <c r="Q638" i="2"/>
  <c r="R638" i="2"/>
  <c r="S638" i="2"/>
  <c r="T638" i="2"/>
  <c r="U638" i="2"/>
  <c r="V638" i="2"/>
  <c r="W638" i="2"/>
  <c r="N639" i="2"/>
  <c r="O639" i="2"/>
  <c r="P639" i="2"/>
  <c r="Q639" i="2"/>
  <c r="R639" i="2"/>
  <c r="S639" i="2"/>
  <c r="T639" i="2"/>
  <c r="U639" i="2"/>
  <c r="V639" i="2"/>
  <c r="W639" i="2"/>
  <c r="N640" i="2"/>
  <c r="O640" i="2"/>
  <c r="P640" i="2"/>
  <c r="Q640" i="2"/>
  <c r="R640" i="2"/>
  <c r="S640" i="2"/>
  <c r="T640" i="2"/>
  <c r="U640" i="2"/>
  <c r="V640" i="2"/>
  <c r="W640" i="2"/>
  <c r="N641" i="2"/>
  <c r="O641" i="2"/>
  <c r="P641" i="2"/>
  <c r="Q641" i="2"/>
  <c r="R641" i="2"/>
  <c r="S641" i="2"/>
  <c r="T641" i="2"/>
  <c r="U641" i="2"/>
  <c r="V641" i="2"/>
  <c r="W641" i="2"/>
  <c r="N642" i="2"/>
  <c r="O642" i="2"/>
  <c r="P642" i="2"/>
  <c r="Q642" i="2"/>
  <c r="R642" i="2"/>
  <c r="S642" i="2"/>
  <c r="T642" i="2"/>
  <c r="U642" i="2"/>
  <c r="V642" i="2"/>
  <c r="W642" i="2"/>
  <c r="N643" i="2"/>
  <c r="O643" i="2"/>
  <c r="P643" i="2"/>
  <c r="Q643" i="2"/>
  <c r="R643" i="2"/>
  <c r="S643" i="2"/>
  <c r="T643" i="2"/>
  <c r="U643" i="2"/>
  <c r="V643" i="2"/>
  <c r="W643" i="2"/>
  <c r="N644" i="2"/>
  <c r="O644" i="2"/>
  <c r="P644" i="2"/>
  <c r="Q644" i="2"/>
  <c r="R644" i="2"/>
  <c r="S644" i="2"/>
  <c r="T644" i="2"/>
  <c r="U644" i="2"/>
  <c r="V644" i="2"/>
  <c r="W644" i="2"/>
  <c r="N645" i="2"/>
  <c r="O645" i="2"/>
  <c r="P645" i="2"/>
  <c r="Q645" i="2"/>
  <c r="R645" i="2"/>
  <c r="S645" i="2"/>
  <c r="T645" i="2"/>
  <c r="U645" i="2"/>
  <c r="V645" i="2"/>
  <c r="W645" i="2"/>
  <c r="N646" i="2"/>
  <c r="O646" i="2"/>
  <c r="P646" i="2"/>
  <c r="Q646" i="2"/>
  <c r="R646" i="2"/>
  <c r="S646" i="2"/>
  <c r="T646" i="2"/>
  <c r="U646" i="2"/>
  <c r="V646" i="2"/>
  <c r="W646" i="2"/>
  <c r="N647" i="2"/>
  <c r="O647" i="2"/>
  <c r="P647" i="2"/>
  <c r="Q647" i="2"/>
  <c r="R647" i="2"/>
  <c r="S647" i="2"/>
  <c r="T647" i="2"/>
  <c r="U647" i="2"/>
  <c r="V647" i="2"/>
  <c r="W647" i="2"/>
  <c r="N648" i="2"/>
  <c r="O648" i="2"/>
  <c r="P648" i="2"/>
  <c r="Q648" i="2"/>
  <c r="R648" i="2"/>
  <c r="S648" i="2"/>
  <c r="T648" i="2"/>
  <c r="U648" i="2"/>
  <c r="V648" i="2"/>
  <c r="W648" i="2"/>
  <c r="N649" i="2"/>
  <c r="O649" i="2"/>
  <c r="P649" i="2"/>
  <c r="Q649" i="2"/>
  <c r="R649" i="2"/>
  <c r="S649" i="2"/>
  <c r="T649" i="2"/>
  <c r="U649" i="2"/>
  <c r="V649" i="2"/>
  <c r="W649" i="2"/>
  <c r="N650" i="2"/>
  <c r="O650" i="2"/>
  <c r="P650" i="2"/>
  <c r="Q650" i="2"/>
  <c r="R650" i="2"/>
  <c r="S650" i="2"/>
  <c r="T650" i="2"/>
  <c r="U650" i="2"/>
  <c r="V650" i="2"/>
  <c r="W650" i="2"/>
  <c r="N651" i="2"/>
  <c r="O651" i="2"/>
  <c r="P651" i="2"/>
  <c r="Q651" i="2"/>
  <c r="R651" i="2"/>
  <c r="S651" i="2"/>
  <c r="T651" i="2"/>
  <c r="U651" i="2"/>
  <c r="V651" i="2"/>
  <c r="W651" i="2"/>
  <c r="N652" i="2"/>
  <c r="O652" i="2"/>
  <c r="P652" i="2"/>
  <c r="Q652" i="2"/>
  <c r="R652" i="2"/>
  <c r="S652" i="2"/>
  <c r="T652" i="2"/>
  <c r="U652" i="2"/>
  <c r="V652" i="2"/>
  <c r="W652" i="2"/>
  <c r="N653" i="2"/>
  <c r="O653" i="2"/>
  <c r="P653" i="2"/>
  <c r="Q653" i="2"/>
  <c r="R653" i="2"/>
  <c r="S653" i="2"/>
  <c r="T653" i="2"/>
  <c r="U653" i="2"/>
  <c r="V653" i="2"/>
  <c r="W653" i="2"/>
  <c r="N654" i="2"/>
  <c r="O654" i="2"/>
  <c r="P654" i="2"/>
  <c r="Q654" i="2"/>
  <c r="R654" i="2"/>
  <c r="S654" i="2"/>
  <c r="T654" i="2"/>
  <c r="U654" i="2"/>
  <c r="V654" i="2"/>
  <c r="W654" i="2"/>
  <c r="N655" i="2"/>
  <c r="O655" i="2"/>
  <c r="P655" i="2"/>
  <c r="Q655" i="2"/>
  <c r="R655" i="2"/>
  <c r="S655" i="2"/>
  <c r="T655" i="2"/>
  <c r="U655" i="2"/>
  <c r="V655" i="2"/>
  <c r="W655" i="2"/>
  <c r="N656" i="2"/>
  <c r="O656" i="2"/>
  <c r="P656" i="2"/>
  <c r="Q656" i="2"/>
  <c r="R656" i="2"/>
  <c r="S656" i="2"/>
  <c r="T656" i="2"/>
  <c r="U656" i="2"/>
  <c r="V656" i="2"/>
  <c r="W656" i="2"/>
  <c r="N657" i="2"/>
  <c r="O657" i="2"/>
  <c r="P657" i="2"/>
  <c r="Q657" i="2"/>
  <c r="R657" i="2"/>
  <c r="S657" i="2"/>
  <c r="T657" i="2"/>
  <c r="U657" i="2"/>
  <c r="V657" i="2"/>
  <c r="W657" i="2"/>
  <c r="N658" i="2"/>
  <c r="O658" i="2"/>
  <c r="P658" i="2"/>
  <c r="Q658" i="2"/>
  <c r="R658" i="2"/>
  <c r="S658" i="2"/>
  <c r="T658" i="2"/>
  <c r="U658" i="2"/>
  <c r="V658" i="2"/>
  <c r="W658" i="2"/>
  <c r="N659" i="2"/>
  <c r="O659" i="2"/>
  <c r="P659" i="2"/>
  <c r="Q659" i="2"/>
  <c r="R659" i="2"/>
  <c r="S659" i="2"/>
  <c r="T659" i="2"/>
  <c r="U659" i="2"/>
  <c r="V659" i="2"/>
  <c r="W659" i="2"/>
  <c r="N660" i="2"/>
  <c r="O660" i="2"/>
  <c r="P660" i="2"/>
  <c r="Q660" i="2"/>
  <c r="R660" i="2"/>
  <c r="S660" i="2"/>
  <c r="T660" i="2"/>
  <c r="U660" i="2"/>
  <c r="V660" i="2"/>
  <c r="W660" i="2"/>
  <c r="N661" i="2"/>
  <c r="O661" i="2"/>
  <c r="P661" i="2"/>
  <c r="Q661" i="2"/>
  <c r="R661" i="2"/>
  <c r="S661" i="2"/>
  <c r="T661" i="2"/>
  <c r="U661" i="2"/>
  <c r="V661" i="2"/>
  <c r="W661" i="2"/>
  <c r="N662" i="2"/>
  <c r="O662" i="2"/>
  <c r="P662" i="2"/>
  <c r="Q662" i="2"/>
  <c r="R662" i="2"/>
  <c r="S662" i="2"/>
  <c r="T662" i="2"/>
  <c r="U662" i="2"/>
  <c r="V662" i="2"/>
  <c r="W662" i="2"/>
  <c r="N663" i="2"/>
  <c r="O663" i="2"/>
  <c r="P663" i="2"/>
  <c r="Q663" i="2"/>
  <c r="R663" i="2"/>
  <c r="S663" i="2"/>
  <c r="T663" i="2"/>
  <c r="U663" i="2"/>
  <c r="V663" i="2"/>
  <c r="W663" i="2"/>
  <c r="N664" i="2"/>
  <c r="O664" i="2"/>
  <c r="P664" i="2"/>
  <c r="Q664" i="2"/>
  <c r="R664" i="2"/>
  <c r="S664" i="2"/>
  <c r="T664" i="2"/>
  <c r="U664" i="2"/>
  <c r="V664" i="2"/>
  <c r="W664" i="2"/>
  <c r="N665" i="2"/>
  <c r="O665" i="2"/>
  <c r="P665" i="2"/>
  <c r="Q665" i="2"/>
  <c r="R665" i="2"/>
  <c r="S665" i="2"/>
  <c r="T665" i="2"/>
  <c r="U665" i="2"/>
  <c r="V665" i="2"/>
  <c r="W665" i="2"/>
  <c r="N666" i="2"/>
  <c r="O666" i="2"/>
  <c r="P666" i="2"/>
  <c r="Q666" i="2"/>
  <c r="R666" i="2"/>
  <c r="S666" i="2"/>
  <c r="T666" i="2"/>
  <c r="U666" i="2"/>
  <c r="V666" i="2"/>
  <c r="W666" i="2"/>
  <c r="N667" i="2"/>
  <c r="O667" i="2"/>
  <c r="P667" i="2"/>
  <c r="Q667" i="2"/>
  <c r="R667" i="2"/>
  <c r="S667" i="2"/>
  <c r="T667" i="2"/>
  <c r="U667" i="2"/>
  <c r="V667" i="2"/>
  <c r="W667" i="2"/>
  <c r="N668" i="2"/>
  <c r="O668" i="2"/>
  <c r="P668" i="2"/>
  <c r="Q668" i="2"/>
  <c r="R668" i="2"/>
  <c r="S668" i="2"/>
  <c r="T668" i="2"/>
  <c r="U668" i="2"/>
  <c r="V668" i="2"/>
  <c r="W668" i="2"/>
  <c r="N669" i="2"/>
  <c r="O669" i="2"/>
  <c r="P669" i="2"/>
  <c r="Q669" i="2"/>
  <c r="R669" i="2"/>
  <c r="S669" i="2"/>
  <c r="T669" i="2"/>
  <c r="U669" i="2"/>
  <c r="V669" i="2"/>
  <c r="W669" i="2"/>
  <c r="N670" i="2"/>
  <c r="O670" i="2"/>
  <c r="P670" i="2"/>
  <c r="Q670" i="2"/>
  <c r="R670" i="2"/>
  <c r="S670" i="2"/>
  <c r="T670" i="2"/>
  <c r="U670" i="2"/>
  <c r="V670" i="2"/>
  <c r="W670" i="2"/>
  <c r="N671" i="2"/>
  <c r="O671" i="2"/>
  <c r="P671" i="2"/>
  <c r="Q671" i="2"/>
  <c r="R671" i="2"/>
  <c r="S671" i="2"/>
  <c r="T671" i="2"/>
  <c r="U671" i="2"/>
  <c r="V671" i="2"/>
  <c r="W671" i="2"/>
  <c r="N672" i="2"/>
  <c r="O672" i="2"/>
  <c r="P672" i="2"/>
  <c r="Q672" i="2"/>
  <c r="R672" i="2"/>
  <c r="S672" i="2"/>
  <c r="T672" i="2"/>
  <c r="U672" i="2"/>
  <c r="V672" i="2"/>
  <c r="W672" i="2"/>
  <c r="N673" i="2"/>
  <c r="O673" i="2"/>
  <c r="P673" i="2"/>
  <c r="Q673" i="2"/>
  <c r="R673" i="2"/>
  <c r="S673" i="2"/>
  <c r="T673" i="2"/>
  <c r="U673" i="2"/>
  <c r="V673" i="2"/>
  <c r="W673" i="2"/>
  <c r="N674" i="2"/>
  <c r="O674" i="2"/>
  <c r="P674" i="2"/>
  <c r="Q674" i="2"/>
  <c r="R674" i="2"/>
  <c r="S674" i="2"/>
  <c r="T674" i="2"/>
  <c r="U674" i="2"/>
  <c r="V674" i="2"/>
  <c r="W674" i="2"/>
  <c r="N675" i="2"/>
  <c r="O675" i="2"/>
  <c r="P675" i="2"/>
  <c r="Q675" i="2"/>
  <c r="R675" i="2"/>
  <c r="S675" i="2"/>
  <c r="T675" i="2"/>
  <c r="U675" i="2"/>
  <c r="V675" i="2"/>
  <c r="W675" i="2"/>
  <c r="N676" i="2"/>
  <c r="O676" i="2"/>
  <c r="P676" i="2"/>
  <c r="Q676" i="2"/>
  <c r="R676" i="2"/>
  <c r="S676" i="2"/>
  <c r="T676" i="2"/>
  <c r="U676" i="2"/>
  <c r="V676" i="2"/>
  <c r="W676" i="2"/>
  <c r="N677" i="2"/>
  <c r="O677" i="2"/>
  <c r="P677" i="2"/>
  <c r="Q677" i="2"/>
  <c r="R677" i="2"/>
  <c r="S677" i="2"/>
  <c r="T677" i="2"/>
  <c r="U677" i="2"/>
  <c r="V677" i="2"/>
  <c r="W677" i="2"/>
  <c r="N678" i="2"/>
  <c r="O678" i="2"/>
  <c r="P678" i="2"/>
  <c r="Q678" i="2"/>
  <c r="R678" i="2"/>
  <c r="S678" i="2"/>
  <c r="T678" i="2"/>
  <c r="U678" i="2"/>
  <c r="V678" i="2"/>
  <c r="W678" i="2"/>
  <c r="N679" i="2"/>
  <c r="O679" i="2"/>
  <c r="P679" i="2"/>
  <c r="Q679" i="2"/>
  <c r="R679" i="2"/>
  <c r="S679" i="2"/>
  <c r="T679" i="2"/>
  <c r="U679" i="2"/>
  <c r="V679" i="2"/>
  <c r="W679" i="2"/>
  <c r="N680" i="2"/>
  <c r="O680" i="2"/>
  <c r="P680" i="2"/>
  <c r="Q680" i="2"/>
  <c r="R680" i="2"/>
  <c r="S680" i="2"/>
  <c r="T680" i="2"/>
  <c r="U680" i="2"/>
  <c r="V680" i="2"/>
  <c r="W680" i="2"/>
  <c r="N681" i="2"/>
  <c r="O681" i="2"/>
  <c r="P681" i="2"/>
  <c r="Q681" i="2"/>
  <c r="R681" i="2"/>
  <c r="S681" i="2"/>
  <c r="T681" i="2"/>
  <c r="U681" i="2"/>
  <c r="V681" i="2"/>
  <c r="W681" i="2"/>
  <c r="N682" i="2"/>
  <c r="O682" i="2"/>
  <c r="P682" i="2"/>
  <c r="Q682" i="2"/>
  <c r="R682" i="2"/>
  <c r="S682" i="2"/>
  <c r="T682" i="2"/>
  <c r="U682" i="2"/>
  <c r="V682" i="2"/>
  <c r="W682" i="2"/>
  <c r="N683" i="2"/>
  <c r="O683" i="2"/>
  <c r="P683" i="2"/>
  <c r="Q683" i="2"/>
  <c r="R683" i="2"/>
  <c r="S683" i="2"/>
  <c r="T683" i="2"/>
  <c r="U683" i="2"/>
  <c r="V683" i="2"/>
  <c r="W683" i="2"/>
  <c r="N684" i="2"/>
  <c r="O684" i="2"/>
  <c r="P684" i="2"/>
  <c r="Q684" i="2"/>
  <c r="R684" i="2"/>
  <c r="S684" i="2"/>
  <c r="T684" i="2"/>
  <c r="U684" i="2"/>
  <c r="V684" i="2"/>
  <c r="W684" i="2"/>
  <c r="N685" i="2"/>
  <c r="O685" i="2"/>
  <c r="P685" i="2"/>
  <c r="Q685" i="2"/>
  <c r="R685" i="2"/>
  <c r="S685" i="2"/>
  <c r="T685" i="2"/>
  <c r="U685" i="2"/>
  <c r="V685" i="2"/>
  <c r="W685" i="2"/>
  <c r="N686" i="2"/>
  <c r="O686" i="2"/>
  <c r="P686" i="2"/>
  <c r="Q686" i="2"/>
  <c r="R686" i="2"/>
  <c r="S686" i="2"/>
  <c r="T686" i="2"/>
  <c r="U686" i="2"/>
  <c r="V686" i="2"/>
  <c r="W686" i="2"/>
  <c r="N687" i="2"/>
  <c r="O687" i="2"/>
  <c r="P687" i="2"/>
  <c r="Q687" i="2"/>
  <c r="R687" i="2"/>
  <c r="S687" i="2"/>
  <c r="T687" i="2"/>
  <c r="U687" i="2"/>
  <c r="V687" i="2"/>
  <c r="W687" i="2"/>
  <c r="N688" i="2"/>
  <c r="O688" i="2"/>
  <c r="P688" i="2"/>
  <c r="Q688" i="2"/>
  <c r="R688" i="2"/>
  <c r="S688" i="2"/>
  <c r="T688" i="2"/>
  <c r="U688" i="2"/>
  <c r="V688" i="2"/>
  <c r="W688" i="2"/>
  <c r="N689" i="2"/>
  <c r="O689" i="2"/>
  <c r="P689" i="2"/>
  <c r="Q689" i="2"/>
  <c r="R689" i="2"/>
  <c r="S689" i="2"/>
  <c r="T689" i="2"/>
  <c r="U689" i="2"/>
  <c r="V689" i="2"/>
  <c r="W689" i="2"/>
  <c r="N690" i="2"/>
  <c r="O690" i="2"/>
  <c r="P690" i="2"/>
  <c r="Q690" i="2"/>
  <c r="R690" i="2"/>
  <c r="S690" i="2"/>
  <c r="T690" i="2"/>
  <c r="U690" i="2"/>
  <c r="V690" i="2"/>
  <c r="W690" i="2"/>
  <c r="N691" i="2"/>
  <c r="O691" i="2"/>
  <c r="P691" i="2"/>
  <c r="Q691" i="2"/>
  <c r="R691" i="2"/>
  <c r="S691" i="2"/>
  <c r="T691" i="2"/>
  <c r="U691" i="2"/>
  <c r="V691" i="2"/>
  <c r="W691" i="2"/>
  <c r="N692" i="2"/>
  <c r="O692" i="2"/>
  <c r="P692" i="2"/>
  <c r="Q692" i="2"/>
  <c r="R692" i="2"/>
  <c r="S692" i="2"/>
  <c r="T692" i="2"/>
  <c r="U692" i="2"/>
  <c r="V692" i="2"/>
  <c r="W692" i="2"/>
  <c r="N693" i="2"/>
  <c r="O693" i="2"/>
  <c r="P693" i="2"/>
  <c r="Q693" i="2"/>
  <c r="R693" i="2"/>
  <c r="S693" i="2"/>
  <c r="T693" i="2"/>
  <c r="U693" i="2"/>
  <c r="V693" i="2"/>
  <c r="W693" i="2"/>
  <c r="N694" i="2"/>
  <c r="O694" i="2"/>
  <c r="P694" i="2"/>
  <c r="Q694" i="2"/>
  <c r="R694" i="2"/>
  <c r="S694" i="2"/>
  <c r="T694" i="2"/>
  <c r="U694" i="2"/>
  <c r="V694" i="2"/>
  <c r="W694" i="2"/>
  <c r="N695" i="2"/>
  <c r="O695" i="2"/>
  <c r="P695" i="2"/>
  <c r="Q695" i="2"/>
  <c r="R695" i="2"/>
  <c r="S695" i="2"/>
  <c r="T695" i="2"/>
  <c r="U695" i="2"/>
  <c r="V695" i="2"/>
  <c r="W695" i="2"/>
  <c r="N696" i="2"/>
  <c r="O696" i="2"/>
  <c r="P696" i="2"/>
  <c r="Q696" i="2"/>
  <c r="R696" i="2"/>
  <c r="S696" i="2"/>
  <c r="T696" i="2"/>
  <c r="U696" i="2"/>
  <c r="V696" i="2"/>
  <c r="W696" i="2"/>
  <c r="N697" i="2"/>
  <c r="O697" i="2"/>
  <c r="P697" i="2"/>
  <c r="Q697" i="2"/>
  <c r="R697" i="2"/>
  <c r="S697" i="2"/>
  <c r="T697" i="2"/>
  <c r="U697" i="2"/>
  <c r="V697" i="2"/>
  <c r="W697" i="2"/>
  <c r="N698" i="2"/>
  <c r="O698" i="2"/>
  <c r="P698" i="2"/>
  <c r="Q698" i="2"/>
  <c r="R698" i="2"/>
  <c r="S698" i="2"/>
  <c r="T698" i="2"/>
  <c r="U698" i="2"/>
  <c r="V698" i="2"/>
  <c r="W698" i="2"/>
  <c r="N699" i="2"/>
  <c r="O699" i="2"/>
  <c r="P699" i="2"/>
  <c r="Q699" i="2"/>
  <c r="R699" i="2"/>
  <c r="S699" i="2"/>
  <c r="T699" i="2"/>
  <c r="U699" i="2"/>
  <c r="V699" i="2"/>
  <c r="W699" i="2"/>
  <c r="N700" i="2"/>
  <c r="O700" i="2"/>
  <c r="P700" i="2"/>
  <c r="Q700" i="2"/>
  <c r="R700" i="2"/>
  <c r="S700" i="2"/>
  <c r="T700" i="2"/>
  <c r="U700" i="2"/>
  <c r="V700" i="2"/>
  <c r="W700" i="2"/>
  <c r="N701" i="2"/>
  <c r="O701" i="2"/>
  <c r="P701" i="2"/>
  <c r="Q701" i="2"/>
  <c r="R701" i="2"/>
  <c r="S701" i="2"/>
  <c r="T701" i="2"/>
  <c r="U701" i="2"/>
  <c r="V701" i="2"/>
  <c r="W701" i="2"/>
  <c r="N702" i="2"/>
  <c r="O702" i="2"/>
  <c r="P702" i="2"/>
  <c r="Q702" i="2"/>
  <c r="R702" i="2"/>
  <c r="S702" i="2"/>
  <c r="T702" i="2"/>
  <c r="U702" i="2"/>
  <c r="V702" i="2"/>
  <c r="W702" i="2"/>
  <c r="N703" i="2"/>
  <c r="O703" i="2"/>
  <c r="P703" i="2"/>
  <c r="Q703" i="2"/>
  <c r="R703" i="2"/>
  <c r="S703" i="2"/>
  <c r="T703" i="2"/>
  <c r="U703" i="2"/>
  <c r="V703" i="2"/>
  <c r="W703" i="2"/>
  <c r="N704" i="2"/>
  <c r="O704" i="2"/>
  <c r="P704" i="2"/>
  <c r="Q704" i="2"/>
  <c r="R704" i="2"/>
  <c r="S704" i="2"/>
  <c r="T704" i="2"/>
  <c r="U704" i="2"/>
  <c r="V704" i="2"/>
  <c r="W704" i="2"/>
  <c r="N705" i="2"/>
  <c r="O705" i="2"/>
  <c r="P705" i="2"/>
  <c r="Q705" i="2"/>
  <c r="R705" i="2"/>
  <c r="S705" i="2"/>
  <c r="T705" i="2"/>
  <c r="U705" i="2"/>
  <c r="V705" i="2"/>
  <c r="W705" i="2"/>
  <c r="N706" i="2"/>
  <c r="O706" i="2"/>
  <c r="P706" i="2"/>
  <c r="Q706" i="2"/>
  <c r="R706" i="2"/>
  <c r="S706" i="2"/>
  <c r="T706" i="2"/>
  <c r="U706" i="2"/>
  <c r="V706" i="2"/>
  <c r="W706" i="2"/>
  <c r="N707" i="2"/>
  <c r="O707" i="2"/>
  <c r="P707" i="2"/>
  <c r="Q707" i="2"/>
  <c r="R707" i="2"/>
  <c r="S707" i="2"/>
  <c r="T707" i="2"/>
  <c r="U707" i="2"/>
  <c r="V707" i="2"/>
  <c r="W707" i="2"/>
  <c r="N708" i="2"/>
  <c r="O708" i="2"/>
  <c r="P708" i="2"/>
  <c r="Q708" i="2"/>
  <c r="R708" i="2"/>
  <c r="S708" i="2"/>
  <c r="T708" i="2"/>
  <c r="U708" i="2"/>
  <c r="V708" i="2"/>
  <c r="W708" i="2"/>
  <c r="N709" i="2"/>
  <c r="O709" i="2"/>
  <c r="P709" i="2"/>
  <c r="Q709" i="2"/>
  <c r="R709" i="2"/>
  <c r="S709" i="2"/>
  <c r="T709" i="2"/>
  <c r="U709" i="2"/>
  <c r="V709" i="2"/>
  <c r="W709" i="2"/>
  <c r="N710" i="2"/>
  <c r="O710" i="2"/>
  <c r="P710" i="2"/>
  <c r="Q710" i="2"/>
  <c r="R710" i="2"/>
  <c r="S710" i="2"/>
  <c r="T710" i="2"/>
  <c r="U710" i="2"/>
  <c r="V710" i="2"/>
  <c r="W710" i="2"/>
  <c r="N711" i="2"/>
  <c r="O711" i="2"/>
  <c r="P711" i="2"/>
  <c r="Q711" i="2"/>
  <c r="R711" i="2"/>
  <c r="S711" i="2"/>
  <c r="T711" i="2"/>
  <c r="U711" i="2"/>
  <c r="V711" i="2"/>
  <c r="W711" i="2"/>
  <c r="N712" i="2"/>
  <c r="O712" i="2"/>
  <c r="P712" i="2"/>
  <c r="Q712" i="2"/>
  <c r="R712" i="2"/>
  <c r="S712" i="2"/>
  <c r="T712" i="2"/>
  <c r="U712" i="2"/>
  <c r="V712" i="2"/>
  <c r="W712" i="2"/>
  <c r="N713" i="2"/>
  <c r="O713" i="2"/>
  <c r="P713" i="2"/>
  <c r="Q713" i="2"/>
  <c r="R713" i="2"/>
  <c r="S713" i="2"/>
  <c r="T713" i="2"/>
  <c r="U713" i="2"/>
  <c r="V713" i="2"/>
  <c r="W713" i="2"/>
  <c r="N714" i="2"/>
  <c r="O714" i="2"/>
  <c r="P714" i="2"/>
  <c r="Q714" i="2"/>
  <c r="R714" i="2"/>
  <c r="S714" i="2"/>
  <c r="T714" i="2"/>
  <c r="U714" i="2"/>
  <c r="V714" i="2"/>
  <c r="W714" i="2"/>
  <c r="N715" i="2"/>
  <c r="O715" i="2"/>
  <c r="P715" i="2"/>
  <c r="Q715" i="2"/>
  <c r="R715" i="2"/>
  <c r="S715" i="2"/>
  <c r="T715" i="2"/>
  <c r="U715" i="2"/>
  <c r="V715" i="2"/>
  <c r="W715" i="2"/>
  <c r="N716" i="2"/>
  <c r="O716" i="2"/>
  <c r="P716" i="2"/>
  <c r="Q716" i="2"/>
  <c r="R716" i="2"/>
  <c r="S716" i="2"/>
  <c r="T716" i="2"/>
  <c r="U716" i="2"/>
  <c r="V716" i="2"/>
  <c r="W716" i="2"/>
  <c r="N717" i="2"/>
  <c r="O717" i="2"/>
  <c r="P717" i="2"/>
  <c r="Q717" i="2"/>
  <c r="R717" i="2"/>
  <c r="S717" i="2"/>
  <c r="T717" i="2"/>
  <c r="U717" i="2"/>
  <c r="V717" i="2"/>
  <c r="W717" i="2"/>
  <c r="N718" i="2"/>
  <c r="O718" i="2"/>
  <c r="P718" i="2"/>
  <c r="Q718" i="2"/>
  <c r="R718" i="2"/>
  <c r="S718" i="2"/>
  <c r="T718" i="2"/>
  <c r="U718" i="2"/>
  <c r="V718" i="2"/>
  <c r="W718" i="2"/>
  <c r="N719" i="2"/>
  <c r="O719" i="2"/>
  <c r="P719" i="2"/>
  <c r="Q719" i="2"/>
  <c r="R719" i="2"/>
  <c r="S719" i="2"/>
  <c r="T719" i="2"/>
  <c r="U719" i="2"/>
  <c r="V719" i="2"/>
  <c r="W719" i="2"/>
  <c r="N720" i="2"/>
  <c r="O720" i="2"/>
  <c r="P720" i="2"/>
  <c r="Q720" i="2"/>
  <c r="R720" i="2"/>
  <c r="S720" i="2"/>
  <c r="T720" i="2"/>
  <c r="U720" i="2"/>
  <c r="V720" i="2"/>
  <c r="W720" i="2"/>
  <c r="N721" i="2"/>
  <c r="O721" i="2"/>
  <c r="P721" i="2"/>
  <c r="Q721" i="2"/>
  <c r="R721" i="2"/>
  <c r="S721" i="2"/>
  <c r="T721" i="2"/>
  <c r="U721" i="2"/>
  <c r="V721" i="2"/>
  <c r="W721" i="2"/>
  <c r="N722" i="2"/>
  <c r="O722" i="2"/>
  <c r="P722" i="2"/>
  <c r="Q722" i="2"/>
  <c r="R722" i="2"/>
  <c r="S722" i="2"/>
  <c r="T722" i="2"/>
  <c r="U722" i="2"/>
  <c r="V722" i="2"/>
  <c r="W722" i="2"/>
  <c r="N723" i="2"/>
  <c r="O723" i="2"/>
  <c r="P723" i="2"/>
  <c r="Q723" i="2"/>
  <c r="R723" i="2"/>
  <c r="S723" i="2"/>
  <c r="T723" i="2"/>
  <c r="U723" i="2"/>
  <c r="V723" i="2"/>
  <c r="W723" i="2"/>
  <c r="N724" i="2"/>
  <c r="O724" i="2"/>
  <c r="P724" i="2"/>
  <c r="Q724" i="2"/>
  <c r="R724" i="2"/>
  <c r="S724" i="2"/>
  <c r="T724" i="2"/>
  <c r="U724" i="2"/>
  <c r="V724" i="2"/>
  <c r="W724" i="2"/>
  <c r="N725" i="2"/>
  <c r="O725" i="2"/>
  <c r="P725" i="2"/>
  <c r="Q725" i="2"/>
  <c r="R725" i="2"/>
  <c r="S725" i="2"/>
  <c r="T725" i="2"/>
  <c r="U725" i="2"/>
  <c r="V725" i="2"/>
  <c r="W725" i="2"/>
  <c r="N726" i="2"/>
  <c r="O726" i="2"/>
  <c r="P726" i="2"/>
  <c r="Q726" i="2"/>
  <c r="R726" i="2"/>
  <c r="S726" i="2"/>
  <c r="T726" i="2"/>
  <c r="U726" i="2"/>
  <c r="V726" i="2"/>
  <c r="W726" i="2"/>
  <c r="N727" i="2"/>
  <c r="O727" i="2"/>
  <c r="P727" i="2"/>
  <c r="Q727" i="2"/>
  <c r="R727" i="2"/>
  <c r="S727" i="2"/>
  <c r="T727" i="2"/>
  <c r="U727" i="2"/>
  <c r="V727" i="2"/>
  <c r="W727" i="2"/>
  <c r="N728" i="2"/>
  <c r="O728" i="2"/>
  <c r="P728" i="2"/>
  <c r="Q728" i="2"/>
  <c r="R728" i="2"/>
  <c r="S728" i="2"/>
  <c r="T728" i="2"/>
  <c r="U728" i="2"/>
  <c r="V728" i="2"/>
  <c r="W728" i="2"/>
  <c r="N729" i="2"/>
  <c r="O729" i="2"/>
  <c r="P729" i="2"/>
  <c r="Q729" i="2"/>
  <c r="R729" i="2"/>
  <c r="S729" i="2"/>
  <c r="T729" i="2"/>
  <c r="U729" i="2"/>
  <c r="V729" i="2"/>
  <c r="W729" i="2"/>
  <c r="N730" i="2"/>
  <c r="O730" i="2"/>
  <c r="P730" i="2"/>
  <c r="Q730" i="2"/>
  <c r="R730" i="2"/>
  <c r="S730" i="2"/>
  <c r="T730" i="2"/>
  <c r="U730" i="2"/>
  <c r="V730" i="2"/>
  <c r="W730" i="2"/>
  <c r="N731" i="2"/>
  <c r="O731" i="2"/>
  <c r="P731" i="2"/>
  <c r="Q731" i="2"/>
  <c r="R731" i="2"/>
  <c r="S731" i="2"/>
  <c r="T731" i="2"/>
  <c r="U731" i="2"/>
  <c r="V731" i="2"/>
  <c r="W731" i="2"/>
  <c r="N732" i="2"/>
  <c r="O732" i="2"/>
  <c r="P732" i="2"/>
  <c r="Q732" i="2"/>
  <c r="R732" i="2"/>
  <c r="S732" i="2"/>
  <c r="T732" i="2"/>
  <c r="U732" i="2"/>
  <c r="V732" i="2"/>
  <c r="W732" i="2"/>
  <c r="N733" i="2"/>
  <c r="O733" i="2"/>
  <c r="P733" i="2"/>
  <c r="Q733" i="2"/>
  <c r="R733" i="2"/>
  <c r="S733" i="2"/>
  <c r="T733" i="2"/>
  <c r="U733" i="2"/>
  <c r="V733" i="2"/>
  <c r="W733" i="2"/>
  <c r="N734" i="2"/>
  <c r="O734" i="2"/>
  <c r="P734" i="2"/>
  <c r="Q734" i="2"/>
  <c r="R734" i="2"/>
  <c r="S734" i="2"/>
  <c r="T734" i="2"/>
  <c r="U734" i="2"/>
  <c r="V734" i="2"/>
  <c r="W734" i="2"/>
  <c r="N735" i="2"/>
  <c r="O735" i="2"/>
  <c r="P735" i="2"/>
  <c r="Q735" i="2"/>
  <c r="R735" i="2"/>
  <c r="S735" i="2"/>
  <c r="T735" i="2"/>
  <c r="U735" i="2"/>
  <c r="V735" i="2"/>
  <c r="W735" i="2"/>
  <c r="N736" i="2"/>
  <c r="O736" i="2"/>
  <c r="P736" i="2"/>
  <c r="Q736" i="2"/>
  <c r="R736" i="2"/>
  <c r="S736" i="2"/>
  <c r="T736" i="2"/>
  <c r="U736" i="2"/>
  <c r="V736" i="2"/>
  <c r="W736" i="2"/>
  <c r="N737" i="2"/>
  <c r="O737" i="2"/>
  <c r="P737" i="2"/>
  <c r="Q737" i="2"/>
  <c r="R737" i="2"/>
  <c r="S737" i="2"/>
  <c r="T737" i="2"/>
  <c r="U737" i="2"/>
  <c r="V737" i="2"/>
  <c r="W737" i="2"/>
  <c r="N738" i="2"/>
  <c r="O738" i="2"/>
  <c r="P738" i="2"/>
  <c r="Q738" i="2"/>
  <c r="R738" i="2"/>
  <c r="S738" i="2"/>
  <c r="T738" i="2"/>
  <c r="U738" i="2"/>
  <c r="V738" i="2"/>
  <c r="W738" i="2"/>
  <c r="N739" i="2"/>
  <c r="O739" i="2"/>
  <c r="P739" i="2"/>
  <c r="Q739" i="2"/>
  <c r="R739" i="2"/>
  <c r="S739" i="2"/>
  <c r="T739" i="2"/>
  <c r="U739" i="2"/>
  <c r="V739" i="2"/>
  <c r="W739" i="2"/>
  <c r="N740" i="2"/>
  <c r="O740" i="2"/>
  <c r="P740" i="2"/>
  <c r="Q740" i="2"/>
  <c r="R740" i="2"/>
  <c r="S740" i="2"/>
  <c r="T740" i="2"/>
  <c r="U740" i="2"/>
  <c r="V740" i="2"/>
  <c r="W740" i="2"/>
  <c r="N741" i="2"/>
  <c r="O741" i="2"/>
  <c r="P741" i="2"/>
  <c r="Q741" i="2"/>
  <c r="R741" i="2"/>
  <c r="S741" i="2"/>
  <c r="T741" i="2"/>
  <c r="U741" i="2"/>
  <c r="V741" i="2"/>
  <c r="W741" i="2"/>
  <c r="N742" i="2"/>
  <c r="O742" i="2"/>
  <c r="P742" i="2"/>
  <c r="Q742" i="2"/>
  <c r="R742" i="2"/>
  <c r="S742" i="2"/>
  <c r="T742" i="2"/>
  <c r="U742" i="2"/>
  <c r="V742" i="2"/>
  <c r="W742" i="2"/>
  <c r="N743" i="2"/>
  <c r="O743" i="2"/>
  <c r="P743" i="2"/>
  <c r="Q743" i="2"/>
  <c r="R743" i="2"/>
  <c r="S743" i="2"/>
  <c r="T743" i="2"/>
  <c r="U743" i="2"/>
  <c r="V743" i="2"/>
  <c r="W743" i="2"/>
  <c r="N744" i="2"/>
  <c r="O744" i="2"/>
  <c r="P744" i="2"/>
  <c r="Q744" i="2"/>
  <c r="R744" i="2"/>
  <c r="S744" i="2"/>
  <c r="T744" i="2"/>
  <c r="U744" i="2"/>
  <c r="V744" i="2"/>
  <c r="W744" i="2"/>
  <c r="N745" i="2"/>
  <c r="O745" i="2"/>
  <c r="P745" i="2"/>
  <c r="Q745" i="2"/>
  <c r="R745" i="2"/>
  <c r="S745" i="2"/>
  <c r="T745" i="2"/>
  <c r="U745" i="2"/>
  <c r="V745" i="2"/>
  <c r="W745" i="2"/>
  <c r="N746" i="2"/>
  <c r="O746" i="2"/>
  <c r="P746" i="2"/>
  <c r="Q746" i="2"/>
  <c r="R746" i="2"/>
  <c r="S746" i="2"/>
  <c r="T746" i="2"/>
  <c r="U746" i="2"/>
  <c r="V746" i="2"/>
  <c r="W746" i="2"/>
  <c r="N747" i="2"/>
  <c r="O747" i="2"/>
  <c r="P747" i="2"/>
  <c r="Q747" i="2"/>
  <c r="R747" i="2"/>
  <c r="S747" i="2"/>
  <c r="T747" i="2"/>
  <c r="U747" i="2"/>
  <c r="V747" i="2"/>
  <c r="W747" i="2"/>
  <c r="N748" i="2"/>
  <c r="O748" i="2"/>
  <c r="P748" i="2"/>
  <c r="Q748" i="2"/>
  <c r="R748" i="2"/>
  <c r="S748" i="2"/>
  <c r="T748" i="2"/>
  <c r="U748" i="2"/>
  <c r="V748" i="2"/>
  <c r="W748" i="2"/>
  <c r="N749" i="2"/>
  <c r="O749" i="2"/>
  <c r="P749" i="2"/>
  <c r="Q749" i="2"/>
  <c r="R749" i="2"/>
  <c r="S749" i="2"/>
  <c r="T749" i="2"/>
  <c r="U749" i="2"/>
  <c r="V749" i="2"/>
  <c r="W749" i="2"/>
  <c r="N750" i="2"/>
  <c r="O750" i="2"/>
  <c r="P750" i="2"/>
  <c r="Q750" i="2"/>
  <c r="R750" i="2"/>
  <c r="S750" i="2"/>
  <c r="T750" i="2"/>
  <c r="U750" i="2"/>
  <c r="V750" i="2"/>
  <c r="W750" i="2"/>
  <c r="N751" i="2"/>
  <c r="O751" i="2"/>
  <c r="P751" i="2"/>
  <c r="Q751" i="2"/>
  <c r="R751" i="2"/>
  <c r="S751" i="2"/>
  <c r="T751" i="2"/>
  <c r="U751" i="2"/>
  <c r="V751" i="2"/>
  <c r="W751" i="2"/>
  <c r="N752" i="2"/>
  <c r="O752" i="2"/>
  <c r="P752" i="2"/>
  <c r="Q752" i="2"/>
  <c r="R752" i="2"/>
  <c r="S752" i="2"/>
  <c r="T752" i="2"/>
  <c r="U752" i="2"/>
  <c r="V752" i="2"/>
  <c r="W752" i="2"/>
  <c r="N753" i="2"/>
  <c r="O753" i="2"/>
  <c r="P753" i="2"/>
  <c r="Q753" i="2"/>
  <c r="R753" i="2"/>
  <c r="S753" i="2"/>
  <c r="T753" i="2"/>
  <c r="U753" i="2"/>
  <c r="V753" i="2"/>
  <c r="W753" i="2"/>
  <c r="N754" i="2"/>
  <c r="O754" i="2"/>
  <c r="P754" i="2"/>
  <c r="Q754" i="2"/>
  <c r="R754" i="2"/>
  <c r="S754" i="2"/>
  <c r="T754" i="2"/>
  <c r="U754" i="2"/>
  <c r="V754" i="2"/>
  <c r="W754" i="2"/>
  <c r="N755" i="2"/>
  <c r="O755" i="2"/>
  <c r="P755" i="2"/>
  <c r="Q755" i="2"/>
  <c r="R755" i="2"/>
  <c r="S755" i="2"/>
  <c r="T755" i="2"/>
  <c r="U755" i="2"/>
  <c r="V755" i="2"/>
  <c r="W755" i="2"/>
  <c r="N756" i="2"/>
  <c r="O756" i="2"/>
  <c r="P756" i="2"/>
  <c r="Q756" i="2"/>
  <c r="R756" i="2"/>
  <c r="S756" i="2"/>
  <c r="T756" i="2"/>
  <c r="U756" i="2"/>
  <c r="V756" i="2"/>
  <c r="W756" i="2"/>
  <c r="N757" i="2"/>
  <c r="O757" i="2"/>
  <c r="P757" i="2"/>
  <c r="Q757" i="2"/>
  <c r="R757" i="2"/>
  <c r="S757" i="2"/>
  <c r="T757" i="2"/>
  <c r="U757" i="2"/>
  <c r="V757" i="2"/>
  <c r="W757" i="2"/>
  <c r="N758" i="2"/>
  <c r="O758" i="2"/>
  <c r="P758" i="2"/>
  <c r="Q758" i="2"/>
  <c r="R758" i="2"/>
  <c r="S758" i="2"/>
  <c r="T758" i="2"/>
  <c r="U758" i="2"/>
  <c r="V758" i="2"/>
  <c r="W758" i="2"/>
  <c r="N759" i="2"/>
  <c r="O759" i="2"/>
  <c r="P759" i="2"/>
  <c r="Q759" i="2"/>
  <c r="R759" i="2"/>
  <c r="S759" i="2"/>
  <c r="T759" i="2"/>
  <c r="U759" i="2"/>
  <c r="V759" i="2"/>
  <c r="W759" i="2"/>
  <c r="N760" i="2"/>
  <c r="O760" i="2"/>
  <c r="P760" i="2"/>
  <c r="Q760" i="2"/>
  <c r="R760" i="2"/>
  <c r="S760" i="2"/>
  <c r="T760" i="2"/>
  <c r="U760" i="2"/>
  <c r="V760" i="2"/>
  <c r="W760" i="2"/>
  <c r="N761" i="2"/>
  <c r="O761" i="2"/>
  <c r="P761" i="2"/>
  <c r="Q761" i="2"/>
  <c r="R761" i="2"/>
  <c r="S761" i="2"/>
  <c r="T761" i="2"/>
  <c r="U761" i="2"/>
  <c r="V761" i="2"/>
  <c r="W761" i="2"/>
  <c r="N762" i="2"/>
  <c r="O762" i="2"/>
  <c r="P762" i="2"/>
  <c r="Q762" i="2"/>
  <c r="R762" i="2"/>
  <c r="S762" i="2"/>
  <c r="T762" i="2"/>
  <c r="U762" i="2"/>
  <c r="V762" i="2"/>
  <c r="W762" i="2"/>
  <c r="N763" i="2"/>
  <c r="O763" i="2"/>
  <c r="P763" i="2"/>
  <c r="Q763" i="2"/>
  <c r="R763" i="2"/>
  <c r="S763" i="2"/>
  <c r="T763" i="2"/>
  <c r="U763" i="2"/>
  <c r="V763" i="2"/>
  <c r="W763" i="2"/>
  <c r="N764" i="2"/>
  <c r="O764" i="2"/>
  <c r="P764" i="2"/>
  <c r="Q764" i="2"/>
  <c r="R764" i="2"/>
  <c r="S764" i="2"/>
  <c r="T764" i="2"/>
  <c r="U764" i="2"/>
  <c r="V764" i="2"/>
  <c r="W764" i="2"/>
  <c r="N765" i="2"/>
  <c r="O765" i="2"/>
  <c r="P765" i="2"/>
  <c r="Q765" i="2"/>
  <c r="R765" i="2"/>
  <c r="S765" i="2"/>
  <c r="T765" i="2"/>
  <c r="U765" i="2"/>
  <c r="V765" i="2"/>
  <c r="W765" i="2"/>
  <c r="N766" i="2"/>
  <c r="O766" i="2"/>
  <c r="P766" i="2"/>
  <c r="Q766" i="2"/>
  <c r="R766" i="2"/>
  <c r="S766" i="2"/>
  <c r="T766" i="2"/>
  <c r="U766" i="2"/>
  <c r="V766" i="2"/>
  <c r="W766" i="2"/>
  <c r="N767" i="2"/>
  <c r="O767" i="2"/>
  <c r="P767" i="2"/>
  <c r="Q767" i="2"/>
  <c r="R767" i="2"/>
  <c r="S767" i="2"/>
  <c r="T767" i="2"/>
  <c r="U767" i="2"/>
  <c r="V767" i="2"/>
  <c r="W767" i="2"/>
  <c r="N768" i="2"/>
  <c r="O768" i="2"/>
  <c r="P768" i="2"/>
  <c r="Q768" i="2"/>
  <c r="R768" i="2"/>
  <c r="S768" i="2"/>
  <c r="T768" i="2"/>
  <c r="U768" i="2"/>
  <c r="V768" i="2"/>
  <c r="W768" i="2"/>
  <c r="N769" i="2"/>
  <c r="O769" i="2"/>
  <c r="P769" i="2"/>
  <c r="Q769" i="2"/>
  <c r="R769" i="2"/>
  <c r="S769" i="2"/>
  <c r="T769" i="2"/>
  <c r="U769" i="2"/>
  <c r="V769" i="2"/>
  <c r="W769" i="2"/>
  <c r="N770" i="2"/>
  <c r="O770" i="2"/>
  <c r="P770" i="2"/>
  <c r="Q770" i="2"/>
  <c r="R770" i="2"/>
  <c r="S770" i="2"/>
  <c r="T770" i="2"/>
  <c r="U770" i="2"/>
  <c r="V770" i="2"/>
  <c r="W770" i="2"/>
  <c r="N771" i="2"/>
  <c r="O771" i="2"/>
  <c r="P771" i="2"/>
  <c r="Q771" i="2"/>
  <c r="R771" i="2"/>
  <c r="S771" i="2"/>
  <c r="T771" i="2"/>
  <c r="U771" i="2"/>
  <c r="V771" i="2"/>
  <c r="W771" i="2"/>
  <c r="N772" i="2"/>
  <c r="O772" i="2"/>
  <c r="P772" i="2"/>
  <c r="Q772" i="2"/>
  <c r="R772" i="2"/>
  <c r="S772" i="2"/>
  <c r="T772" i="2"/>
  <c r="U772" i="2"/>
  <c r="V772" i="2"/>
  <c r="W772" i="2"/>
  <c r="N773" i="2"/>
  <c r="O773" i="2"/>
  <c r="P773" i="2"/>
  <c r="Q773" i="2"/>
  <c r="R773" i="2"/>
  <c r="S773" i="2"/>
  <c r="T773" i="2"/>
  <c r="U773" i="2"/>
  <c r="V773" i="2"/>
  <c r="W773" i="2"/>
  <c r="N774" i="2"/>
  <c r="O774" i="2"/>
  <c r="P774" i="2"/>
  <c r="Q774" i="2"/>
  <c r="R774" i="2"/>
  <c r="S774" i="2"/>
  <c r="T774" i="2"/>
  <c r="U774" i="2"/>
  <c r="V774" i="2"/>
  <c r="W774" i="2"/>
  <c r="N775" i="2"/>
  <c r="O775" i="2"/>
  <c r="P775" i="2"/>
  <c r="Q775" i="2"/>
  <c r="R775" i="2"/>
  <c r="S775" i="2"/>
  <c r="T775" i="2"/>
  <c r="U775" i="2"/>
  <c r="V775" i="2"/>
  <c r="W775" i="2"/>
  <c r="N776" i="2"/>
  <c r="O776" i="2"/>
  <c r="P776" i="2"/>
  <c r="Q776" i="2"/>
  <c r="R776" i="2"/>
  <c r="S776" i="2"/>
  <c r="T776" i="2"/>
  <c r="U776" i="2"/>
  <c r="V776" i="2"/>
  <c r="W776" i="2"/>
  <c r="N777" i="2"/>
  <c r="O777" i="2"/>
  <c r="P777" i="2"/>
  <c r="Q777" i="2"/>
  <c r="R777" i="2"/>
  <c r="S777" i="2"/>
  <c r="T777" i="2"/>
  <c r="U777" i="2"/>
  <c r="V777" i="2"/>
  <c r="W777" i="2"/>
  <c r="N778" i="2"/>
  <c r="O778" i="2"/>
  <c r="P778" i="2"/>
  <c r="Q778" i="2"/>
  <c r="R778" i="2"/>
  <c r="S778" i="2"/>
  <c r="T778" i="2"/>
  <c r="U778" i="2"/>
  <c r="V778" i="2"/>
  <c r="W778" i="2"/>
  <c r="N779" i="2"/>
  <c r="O779" i="2"/>
  <c r="P779" i="2"/>
  <c r="Q779" i="2"/>
  <c r="R779" i="2"/>
  <c r="S779" i="2"/>
  <c r="T779" i="2"/>
  <c r="U779" i="2"/>
  <c r="V779" i="2"/>
  <c r="W779" i="2"/>
  <c r="N780" i="2"/>
  <c r="O780" i="2"/>
  <c r="P780" i="2"/>
  <c r="Q780" i="2"/>
  <c r="R780" i="2"/>
  <c r="S780" i="2"/>
  <c r="T780" i="2"/>
  <c r="U780" i="2"/>
  <c r="V780" i="2"/>
  <c r="W780" i="2"/>
  <c r="N781" i="2"/>
  <c r="O781" i="2"/>
  <c r="P781" i="2"/>
  <c r="Q781" i="2"/>
  <c r="R781" i="2"/>
  <c r="S781" i="2"/>
  <c r="T781" i="2"/>
  <c r="U781" i="2"/>
  <c r="V781" i="2"/>
  <c r="W781" i="2"/>
  <c r="N782" i="2"/>
  <c r="O782" i="2"/>
  <c r="P782" i="2"/>
  <c r="Q782" i="2"/>
  <c r="R782" i="2"/>
  <c r="S782" i="2"/>
  <c r="T782" i="2"/>
  <c r="U782" i="2"/>
  <c r="V782" i="2"/>
  <c r="W782" i="2"/>
  <c r="N783" i="2"/>
  <c r="O783" i="2"/>
  <c r="P783" i="2"/>
  <c r="Q783" i="2"/>
  <c r="R783" i="2"/>
  <c r="S783" i="2"/>
  <c r="T783" i="2"/>
  <c r="U783" i="2"/>
  <c r="V783" i="2"/>
  <c r="W783" i="2"/>
  <c r="N784" i="2"/>
  <c r="O784" i="2"/>
  <c r="P784" i="2"/>
  <c r="Q784" i="2"/>
  <c r="R784" i="2"/>
  <c r="S784" i="2"/>
  <c r="T784" i="2"/>
  <c r="U784" i="2"/>
  <c r="V784" i="2"/>
  <c r="W784" i="2"/>
  <c r="N785" i="2"/>
  <c r="O785" i="2"/>
  <c r="P785" i="2"/>
  <c r="Q785" i="2"/>
  <c r="R785" i="2"/>
  <c r="S785" i="2"/>
  <c r="T785" i="2"/>
  <c r="U785" i="2"/>
  <c r="V785" i="2"/>
  <c r="W785" i="2"/>
  <c r="N786" i="2"/>
  <c r="O786" i="2"/>
  <c r="P786" i="2"/>
  <c r="Q786" i="2"/>
  <c r="R786" i="2"/>
  <c r="S786" i="2"/>
  <c r="T786" i="2"/>
  <c r="U786" i="2"/>
  <c r="V786" i="2"/>
  <c r="W786" i="2"/>
  <c r="N787" i="2"/>
  <c r="O787" i="2"/>
  <c r="P787" i="2"/>
  <c r="Q787" i="2"/>
  <c r="R787" i="2"/>
  <c r="S787" i="2"/>
  <c r="T787" i="2"/>
  <c r="U787" i="2"/>
  <c r="V787" i="2"/>
  <c r="W787" i="2"/>
  <c r="N788" i="2"/>
  <c r="O788" i="2"/>
  <c r="P788" i="2"/>
  <c r="Q788" i="2"/>
  <c r="R788" i="2"/>
  <c r="S788" i="2"/>
  <c r="T788" i="2"/>
  <c r="U788" i="2"/>
  <c r="V788" i="2"/>
  <c r="W788" i="2"/>
  <c r="N789" i="2"/>
  <c r="O789" i="2"/>
  <c r="P789" i="2"/>
  <c r="Q789" i="2"/>
  <c r="R789" i="2"/>
  <c r="S789" i="2"/>
  <c r="T789" i="2"/>
  <c r="U789" i="2"/>
  <c r="V789" i="2"/>
  <c r="W789" i="2"/>
  <c r="N790" i="2"/>
  <c r="O790" i="2"/>
  <c r="P790" i="2"/>
  <c r="Q790" i="2"/>
  <c r="R790" i="2"/>
  <c r="S790" i="2"/>
  <c r="T790" i="2"/>
  <c r="U790" i="2"/>
  <c r="V790" i="2"/>
  <c r="W790" i="2"/>
  <c r="N791" i="2"/>
  <c r="O791" i="2"/>
  <c r="P791" i="2"/>
  <c r="Q791" i="2"/>
  <c r="R791" i="2"/>
  <c r="S791" i="2"/>
  <c r="T791" i="2"/>
  <c r="U791" i="2"/>
  <c r="V791" i="2"/>
  <c r="W791" i="2"/>
  <c r="N792" i="2"/>
  <c r="O792" i="2"/>
  <c r="P792" i="2"/>
  <c r="Q792" i="2"/>
  <c r="R792" i="2"/>
  <c r="S792" i="2"/>
  <c r="T792" i="2"/>
  <c r="U792" i="2"/>
  <c r="V792" i="2"/>
  <c r="W792" i="2"/>
  <c r="N793" i="2"/>
  <c r="O793" i="2"/>
  <c r="P793" i="2"/>
  <c r="Q793" i="2"/>
  <c r="R793" i="2"/>
  <c r="S793" i="2"/>
  <c r="T793" i="2"/>
  <c r="U793" i="2"/>
  <c r="V793" i="2"/>
  <c r="W793" i="2"/>
  <c r="N794" i="2"/>
  <c r="O794" i="2"/>
  <c r="P794" i="2"/>
  <c r="Q794" i="2"/>
  <c r="R794" i="2"/>
  <c r="S794" i="2"/>
  <c r="T794" i="2"/>
  <c r="U794" i="2"/>
  <c r="V794" i="2"/>
  <c r="W794" i="2"/>
  <c r="N795" i="2"/>
  <c r="O795" i="2"/>
  <c r="P795" i="2"/>
  <c r="Q795" i="2"/>
  <c r="R795" i="2"/>
  <c r="S795" i="2"/>
  <c r="T795" i="2"/>
  <c r="U795" i="2"/>
  <c r="V795" i="2"/>
  <c r="W795" i="2"/>
  <c r="N796" i="2"/>
  <c r="O796" i="2"/>
  <c r="P796" i="2"/>
  <c r="Q796" i="2"/>
  <c r="R796" i="2"/>
  <c r="S796" i="2"/>
  <c r="T796" i="2"/>
  <c r="U796" i="2"/>
  <c r="V796" i="2"/>
  <c r="W796" i="2"/>
  <c r="N797" i="2"/>
  <c r="O797" i="2"/>
  <c r="P797" i="2"/>
  <c r="Q797" i="2"/>
  <c r="R797" i="2"/>
  <c r="S797" i="2"/>
  <c r="T797" i="2"/>
  <c r="U797" i="2"/>
  <c r="V797" i="2"/>
  <c r="W797" i="2"/>
  <c r="N798" i="2"/>
  <c r="O798" i="2"/>
  <c r="P798" i="2"/>
  <c r="Q798" i="2"/>
  <c r="R798" i="2"/>
  <c r="S798" i="2"/>
  <c r="T798" i="2"/>
  <c r="U798" i="2"/>
  <c r="V798" i="2"/>
  <c r="W798" i="2"/>
  <c r="N799" i="2"/>
  <c r="O799" i="2"/>
  <c r="P799" i="2"/>
  <c r="Q799" i="2"/>
  <c r="R799" i="2"/>
  <c r="S799" i="2"/>
  <c r="T799" i="2"/>
  <c r="U799" i="2"/>
  <c r="V799" i="2"/>
  <c r="W799" i="2"/>
  <c r="N800" i="2"/>
  <c r="O800" i="2"/>
  <c r="P800" i="2"/>
  <c r="Q800" i="2"/>
  <c r="R800" i="2"/>
  <c r="S800" i="2"/>
  <c r="T800" i="2"/>
  <c r="U800" i="2"/>
  <c r="V800" i="2"/>
  <c r="W800" i="2"/>
  <c r="N801" i="2"/>
  <c r="O801" i="2"/>
  <c r="P801" i="2"/>
  <c r="Q801" i="2"/>
  <c r="R801" i="2"/>
  <c r="S801" i="2"/>
  <c r="T801" i="2"/>
  <c r="U801" i="2"/>
  <c r="V801" i="2"/>
  <c r="W801" i="2"/>
  <c r="N802" i="2"/>
  <c r="O802" i="2"/>
  <c r="P802" i="2"/>
  <c r="Q802" i="2"/>
  <c r="R802" i="2"/>
  <c r="S802" i="2"/>
  <c r="T802" i="2"/>
  <c r="U802" i="2"/>
  <c r="V802" i="2"/>
  <c r="W802" i="2"/>
  <c r="N803" i="2"/>
  <c r="O803" i="2"/>
  <c r="P803" i="2"/>
  <c r="Q803" i="2"/>
  <c r="R803" i="2"/>
  <c r="S803" i="2"/>
  <c r="T803" i="2"/>
  <c r="U803" i="2"/>
  <c r="V803" i="2"/>
  <c r="W803" i="2"/>
  <c r="N804" i="2"/>
  <c r="O804" i="2"/>
  <c r="P804" i="2"/>
  <c r="Q804" i="2"/>
  <c r="R804" i="2"/>
  <c r="S804" i="2"/>
  <c r="T804" i="2"/>
  <c r="U804" i="2"/>
  <c r="V804" i="2"/>
  <c r="W804" i="2"/>
  <c r="N805" i="2"/>
  <c r="O805" i="2"/>
  <c r="P805" i="2"/>
  <c r="Q805" i="2"/>
  <c r="R805" i="2"/>
  <c r="S805" i="2"/>
  <c r="T805" i="2"/>
  <c r="U805" i="2"/>
  <c r="V805" i="2"/>
  <c r="W805" i="2"/>
  <c r="N806" i="2"/>
  <c r="O806" i="2"/>
  <c r="P806" i="2"/>
  <c r="Q806" i="2"/>
  <c r="R806" i="2"/>
  <c r="S806" i="2"/>
  <c r="T806" i="2"/>
  <c r="U806" i="2"/>
  <c r="V806" i="2"/>
  <c r="W806" i="2"/>
  <c r="N807" i="2"/>
  <c r="O807" i="2"/>
  <c r="P807" i="2"/>
  <c r="Q807" i="2"/>
  <c r="R807" i="2"/>
  <c r="S807" i="2"/>
  <c r="T807" i="2"/>
  <c r="U807" i="2"/>
  <c r="V807" i="2"/>
  <c r="W807" i="2"/>
  <c r="N808" i="2"/>
  <c r="O808" i="2"/>
  <c r="P808" i="2"/>
  <c r="Q808" i="2"/>
  <c r="R808" i="2"/>
  <c r="S808" i="2"/>
  <c r="T808" i="2"/>
  <c r="U808" i="2"/>
  <c r="V808" i="2"/>
  <c r="W808" i="2"/>
  <c r="N809" i="2"/>
  <c r="O809" i="2"/>
  <c r="P809" i="2"/>
  <c r="Q809" i="2"/>
  <c r="R809" i="2"/>
  <c r="S809" i="2"/>
  <c r="T809" i="2"/>
  <c r="U809" i="2"/>
  <c r="V809" i="2"/>
  <c r="W809" i="2"/>
  <c r="N810" i="2"/>
  <c r="O810" i="2"/>
  <c r="P810" i="2"/>
  <c r="Q810" i="2"/>
  <c r="R810" i="2"/>
  <c r="S810" i="2"/>
  <c r="T810" i="2"/>
  <c r="U810" i="2"/>
  <c r="V810" i="2"/>
  <c r="W810" i="2"/>
  <c r="N811" i="2"/>
  <c r="O811" i="2"/>
  <c r="P811" i="2"/>
  <c r="Q811" i="2"/>
  <c r="R811" i="2"/>
  <c r="S811" i="2"/>
  <c r="T811" i="2"/>
  <c r="U811" i="2"/>
  <c r="V811" i="2"/>
  <c r="W811" i="2"/>
  <c r="N812" i="2"/>
  <c r="O812" i="2"/>
  <c r="P812" i="2"/>
  <c r="Q812" i="2"/>
  <c r="R812" i="2"/>
  <c r="S812" i="2"/>
  <c r="T812" i="2"/>
  <c r="U812" i="2"/>
  <c r="V812" i="2"/>
  <c r="W812" i="2"/>
  <c r="N813" i="2"/>
  <c r="O813" i="2"/>
  <c r="P813" i="2"/>
  <c r="Q813" i="2"/>
  <c r="R813" i="2"/>
  <c r="S813" i="2"/>
  <c r="T813" i="2"/>
  <c r="U813" i="2"/>
  <c r="V813" i="2"/>
  <c r="W813" i="2"/>
  <c r="N814" i="2"/>
  <c r="O814" i="2"/>
  <c r="P814" i="2"/>
  <c r="Q814" i="2"/>
  <c r="R814" i="2"/>
  <c r="S814" i="2"/>
  <c r="T814" i="2"/>
  <c r="U814" i="2"/>
  <c r="V814" i="2"/>
  <c r="W814" i="2"/>
  <c r="N815" i="2"/>
  <c r="O815" i="2"/>
  <c r="P815" i="2"/>
  <c r="Q815" i="2"/>
  <c r="R815" i="2"/>
  <c r="S815" i="2"/>
  <c r="T815" i="2"/>
  <c r="U815" i="2"/>
  <c r="V815" i="2"/>
  <c r="W815" i="2"/>
  <c r="N816" i="2"/>
  <c r="O816" i="2"/>
  <c r="P816" i="2"/>
  <c r="Q816" i="2"/>
  <c r="R816" i="2"/>
  <c r="S816" i="2"/>
  <c r="T816" i="2"/>
  <c r="U816" i="2"/>
  <c r="V816" i="2"/>
  <c r="W816" i="2"/>
  <c r="N817" i="2"/>
  <c r="O817" i="2"/>
  <c r="P817" i="2"/>
  <c r="Q817" i="2"/>
  <c r="R817" i="2"/>
  <c r="S817" i="2"/>
  <c r="T817" i="2"/>
  <c r="U817" i="2"/>
  <c r="V817" i="2"/>
  <c r="W817" i="2"/>
  <c r="N818" i="2"/>
  <c r="O818" i="2"/>
  <c r="P818" i="2"/>
  <c r="Q818" i="2"/>
  <c r="R818" i="2"/>
  <c r="S818" i="2"/>
  <c r="T818" i="2"/>
  <c r="U818" i="2"/>
  <c r="V818" i="2"/>
  <c r="W818" i="2"/>
  <c r="N819" i="2"/>
  <c r="O819" i="2"/>
  <c r="P819" i="2"/>
  <c r="Q819" i="2"/>
  <c r="R819" i="2"/>
  <c r="S819" i="2"/>
  <c r="T819" i="2"/>
  <c r="U819" i="2"/>
  <c r="V819" i="2"/>
  <c r="W819" i="2"/>
  <c r="N820" i="2"/>
  <c r="O820" i="2"/>
  <c r="P820" i="2"/>
  <c r="Q820" i="2"/>
  <c r="R820" i="2"/>
  <c r="S820" i="2"/>
  <c r="T820" i="2"/>
  <c r="U820" i="2"/>
  <c r="V820" i="2"/>
  <c r="W820" i="2"/>
  <c r="N821" i="2"/>
  <c r="O821" i="2"/>
  <c r="P821" i="2"/>
  <c r="Q821" i="2"/>
  <c r="R821" i="2"/>
  <c r="S821" i="2"/>
  <c r="T821" i="2"/>
  <c r="U821" i="2"/>
  <c r="V821" i="2"/>
  <c r="W821" i="2"/>
  <c r="N822" i="2"/>
  <c r="O822" i="2"/>
  <c r="P822" i="2"/>
  <c r="Q822" i="2"/>
  <c r="R822" i="2"/>
  <c r="S822" i="2"/>
  <c r="T822" i="2"/>
  <c r="U822" i="2"/>
  <c r="V822" i="2"/>
  <c r="W822" i="2"/>
  <c r="N823" i="2"/>
  <c r="O823" i="2"/>
  <c r="P823" i="2"/>
  <c r="Q823" i="2"/>
  <c r="R823" i="2"/>
  <c r="S823" i="2"/>
  <c r="T823" i="2"/>
  <c r="U823" i="2"/>
  <c r="V823" i="2"/>
  <c r="W823" i="2"/>
  <c r="N824" i="2"/>
  <c r="O824" i="2"/>
  <c r="P824" i="2"/>
  <c r="Q824" i="2"/>
  <c r="R824" i="2"/>
  <c r="S824" i="2"/>
  <c r="T824" i="2"/>
  <c r="U824" i="2"/>
  <c r="V824" i="2"/>
  <c r="W824" i="2"/>
  <c r="N825" i="2"/>
  <c r="O825" i="2"/>
  <c r="P825" i="2"/>
  <c r="Q825" i="2"/>
  <c r="R825" i="2"/>
  <c r="S825" i="2"/>
  <c r="T825" i="2"/>
  <c r="U825" i="2"/>
  <c r="V825" i="2"/>
  <c r="W825" i="2"/>
  <c r="N826" i="2"/>
  <c r="O826" i="2"/>
  <c r="P826" i="2"/>
  <c r="Q826" i="2"/>
  <c r="R826" i="2"/>
  <c r="S826" i="2"/>
  <c r="T826" i="2"/>
  <c r="U826" i="2"/>
  <c r="V826" i="2"/>
  <c r="W826" i="2"/>
  <c r="N827" i="2"/>
  <c r="O827" i="2"/>
  <c r="P827" i="2"/>
  <c r="Q827" i="2"/>
  <c r="R827" i="2"/>
  <c r="S827" i="2"/>
  <c r="T827" i="2"/>
  <c r="U827" i="2"/>
  <c r="V827" i="2"/>
  <c r="W827" i="2"/>
  <c r="N828" i="2"/>
  <c r="O828" i="2"/>
  <c r="P828" i="2"/>
  <c r="Q828" i="2"/>
  <c r="R828" i="2"/>
  <c r="S828" i="2"/>
  <c r="T828" i="2"/>
  <c r="U828" i="2"/>
  <c r="V828" i="2"/>
  <c r="W828" i="2"/>
  <c r="N829" i="2"/>
  <c r="O829" i="2"/>
  <c r="P829" i="2"/>
  <c r="Q829" i="2"/>
  <c r="R829" i="2"/>
  <c r="S829" i="2"/>
  <c r="T829" i="2"/>
  <c r="U829" i="2"/>
  <c r="V829" i="2"/>
  <c r="W829" i="2"/>
  <c r="N830" i="2"/>
  <c r="O830" i="2"/>
  <c r="P830" i="2"/>
  <c r="Q830" i="2"/>
  <c r="R830" i="2"/>
  <c r="S830" i="2"/>
  <c r="T830" i="2"/>
  <c r="U830" i="2"/>
  <c r="V830" i="2"/>
  <c r="W830" i="2"/>
  <c r="N831" i="2"/>
  <c r="O831" i="2"/>
  <c r="P831" i="2"/>
  <c r="Q831" i="2"/>
  <c r="R831" i="2"/>
  <c r="S831" i="2"/>
  <c r="T831" i="2"/>
  <c r="U831" i="2"/>
  <c r="V831" i="2"/>
  <c r="W831" i="2"/>
  <c r="N832" i="2"/>
  <c r="O832" i="2"/>
  <c r="P832" i="2"/>
  <c r="Q832" i="2"/>
  <c r="R832" i="2"/>
  <c r="S832" i="2"/>
  <c r="T832" i="2"/>
  <c r="U832" i="2"/>
  <c r="V832" i="2"/>
  <c r="W832" i="2"/>
  <c r="N833" i="2"/>
  <c r="O833" i="2"/>
  <c r="P833" i="2"/>
  <c r="Q833" i="2"/>
  <c r="R833" i="2"/>
  <c r="S833" i="2"/>
  <c r="T833" i="2"/>
  <c r="U833" i="2"/>
  <c r="V833" i="2"/>
  <c r="W833" i="2"/>
  <c r="N834" i="2"/>
  <c r="O834" i="2"/>
  <c r="P834" i="2"/>
  <c r="Q834" i="2"/>
  <c r="R834" i="2"/>
  <c r="S834" i="2"/>
  <c r="T834" i="2"/>
  <c r="U834" i="2"/>
  <c r="V834" i="2"/>
  <c r="W834" i="2"/>
  <c r="N835" i="2"/>
  <c r="O835" i="2"/>
  <c r="P835" i="2"/>
  <c r="Q835" i="2"/>
  <c r="R835" i="2"/>
  <c r="S835" i="2"/>
  <c r="T835" i="2"/>
  <c r="U835" i="2"/>
  <c r="V835" i="2"/>
  <c r="W835" i="2"/>
  <c r="N836" i="2"/>
  <c r="O836" i="2"/>
  <c r="P836" i="2"/>
  <c r="Q836" i="2"/>
  <c r="R836" i="2"/>
  <c r="S836" i="2"/>
  <c r="T836" i="2"/>
  <c r="U836" i="2"/>
  <c r="V836" i="2"/>
  <c r="W836" i="2"/>
  <c r="N837" i="2"/>
  <c r="O837" i="2"/>
  <c r="P837" i="2"/>
  <c r="Q837" i="2"/>
  <c r="R837" i="2"/>
  <c r="S837" i="2"/>
  <c r="T837" i="2"/>
  <c r="U837" i="2"/>
  <c r="V837" i="2"/>
  <c r="W837" i="2"/>
  <c r="N838" i="2"/>
  <c r="O838" i="2"/>
  <c r="P838" i="2"/>
  <c r="Q838" i="2"/>
  <c r="R838" i="2"/>
  <c r="S838" i="2"/>
  <c r="T838" i="2"/>
  <c r="U838" i="2"/>
  <c r="V838" i="2"/>
  <c r="W838" i="2"/>
  <c r="N839" i="2"/>
  <c r="O839" i="2"/>
  <c r="P839" i="2"/>
  <c r="Q839" i="2"/>
  <c r="R839" i="2"/>
  <c r="S839" i="2"/>
  <c r="T839" i="2"/>
  <c r="U839" i="2"/>
  <c r="V839" i="2"/>
  <c r="W839" i="2"/>
  <c r="N840" i="2"/>
  <c r="O840" i="2"/>
  <c r="P840" i="2"/>
  <c r="Q840" i="2"/>
  <c r="R840" i="2"/>
  <c r="S840" i="2"/>
  <c r="T840" i="2"/>
  <c r="U840" i="2"/>
  <c r="V840" i="2"/>
  <c r="W840" i="2"/>
  <c r="N841" i="2"/>
  <c r="O841" i="2"/>
  <c r="P841" i="2"/>
  <c r="Q841" i="2"/>
  <c r="R841" i="2"/>
  <c r="S841" i="2"/>
  <c r="T841" i="2"/>
  <c r="U841" i="2"/>
  <c r="V841" i="2"/>
  <c r="W841" i="2"/>
  <c r="N842" i="2"/>
  <c r="O842" i="2"/>
  <c r="P842" i="2"/>
  <c r="Q842" i="2"/>
  <c r="R842" i="2"/>
  <c r="S842" i="2"/>
  <c r="T842" i="2"/>
  <c r="U842" i="2"/>
  <c r="V842" i="2"/>
  <c r="W842" i="2"/>
  <c r="N843" i="2"/>
  <c r="O843" i="2"/>
  <c r="P843" i="2"/>
  <c r="Q843" i="2"/>
  <c r="R843" i="2"/>
  <c r="S843" i="2"/>
  <c r="T843" i="2"/>
  <c r="U843" i="2"/>
  <c r="V843" i="2"/>
  <c r="W843" i="2"/>
  <c r="N844" i="2"/>
  <c r="O844" i="2"/>
  <c r="P844" i="2"/>
  <c r="Q844" i="2"/>
  <c r="R844" i="2"/>
  <c r="S844" i="2"/>
  <c r="T844" i="2"/>
  <c r="U844" i="2"/>
  <c r="V844" i="2"/>
  <c r="W844" i="2"/>
  <c r="N845" i="2"/>
  <c r="O845" i="2"/>
  <c r="P845" i="2"/>
  <c r="Q845" i="2"/>
  <c r="R845" i="2"/>
  <c r="S845" i="2"/>
  <c r="T845" i="2"/>
  <c r="U845" i="2"/>
  <c r="V845" i="2"/>
  <c r="W845" i="2"/>
  <c r="N846" i="2"/>
  <c r="O846" i="2"/>
  <c r="P846" i="2"/>
  <c r="Q846" i="2"/>
  <c r="R846" i="2"/>
  <c r="S846" i="2"/>
  <c r="T846" i="2"/>
  <c r="U846" i="2"/>
  <c r="V846" i="2"/>
  <c r="W846" i="2"/>
  <c r="N847" i="2"/>
  <c r="O847" i="2"/>
  <c r="P847" i="2"/>
  <c r="Q847" i="2"/>
  <c r="R847" i="2"/>
  <c r="S847" i="2"/>
  <c r="T847" i="2"/>
  <c r="U847" i="2"/>
  <c r="V847" i="2"/>
  <c r="W847" i="2"/>
  <c r="N848" i="2"/>
  <c r="O848" i="2"/>
  <c r="P848" i="2"/>
  <c r="Q848" i="2"/>
  <c r="R848" i="2"/>
  <c r="S848" i="2"/>
  <c r="T848" i="2"/>
  <c r="U848" i="2"/>
  <c r="V848" i="2"/>
  <c r="W848" i="2"/>
  <c r="N849" i="2"/>
  <c r="O849" i="2"/>
  <c r="P849" i="2"/>
  <c r="Q849" i="2"/>
  <c r="R849" i="2"/>
  <c r="S849" i="2"/>
  <c r="T849" i="2"/>
  <c r="U849" i="2"/>
  <c r="V849" i="2"/>
  <c r="W849" i="2"/>
  <c r="N850" i="2"/>
  <c r="O850" i="2"/>
  <c r="P850" i="2"/>
  <c r="Q850" i="2"/>
  <c r="R850" i="2"/>
  <c r="S850" i="2"/>
  <c r="T850" i="2"/>
  <c r="U850" i="2"/>
  <c r="V850" i="2"/>
  <c r="W850" i="2"/>
  <c r="N851" i="2"/>
  <c r="O851" i="2"/>
  <c r="P851" i="2"/>
  <c r="Q851" i="2"/>
  <c r="R851" i="2"/>
  <c r="S851" i="2"/>
  <c r="T851" i="2"/>
  <c r="U851" i="2"/>
  <c r="V851" i="2"/>
  <c r="W851" i="2"/>
  <c r="N852" i="2"/>
  <c r="O852" i="2"/>
  <c r="P852" i="2"/>
  <c r="Q852" i="2"/>
  <c r="R852" i="2"/>
  <c r="S852" i="2"/>
  <c r="T852" i="2"/>
  <c r="U852" i="2"/>
  <c r="V852" i="2"/>
  <c r="W852" i="2"/>
  <c r="N853" i="2"/>
  <c r="O853" i="2"/>
  <c r="P853" i="2"/>
  <c r="Q853" i="2"/>
  <c r="R853" i="2"/>
  <c r="S853" i="2"/>
  <c r="T853" i="2"/>
  <c r="U853" i="2"/>
  <c r="V853" i="2"/>
  <c r="W853" i="2"/>
  <c r="N854" i="2"/>
  <c r="O854" i="2"/>
  <c r="P854" i="2"/>
  <c r="Q854" i="2"/>
  <c r="R854" i="2"/>
  <c r="S854" i="2"/>
  <c r="T854" i="2"/>
  <c r="U854" i="2"/>
  <c r="V854" i="2"/>
  <c r="W854" i="2"/>
  <c r="N855" i="2"/>
  <c r="O855" i="2"/>
  <c r="P855" i="2"/>
  <c r="Q855" i="2"/>
  <c r="R855" i="2"/>
  <c r="S855" i="2"/>
  <c r="T855" i="2"/>
  <c r="U855" i="2"/>
  <c r="V855" i="2"/>
  <c r="W855" i="2"/>
  <c r="N856" i="2"/>
  <c r="O856" i="2"/>
  <c r="P856" i="2"/>
  <c r="Q856" i="2"/>
  <c r="R856" i="2"/>
  <c r="S856" i="2"/>
  <c r="T856" i="2"/>
  <c r="U856" i="2"/>
  <c r="V856" i="2"/>
  <c r="W856" i="2"/>
  <c r="N857" i="2"/>
  <c r="O857" i="2"/>
  <c r="P857" i="2"/>
  <c r="Q857" i="2"/>
  <c r="R857" i="2"/>
  <c r="S857" i="2"/>
  <c r="T857" i="2"/>
  <c r="U857" i="2"/>
  <c r="V857" i="2"/>
  <c r="W857" i="2"/>
  <c r="N858" i="2"/>
  <c r="O858" i="2"/>
  <c r="P858" i="2"/>
  <c r="Q858" i="2"/>
  <c r="R858" i="2"/>
  <c r="S858" i="2"/>
  <c r="T858" i="2"/>
  <c r="U858" i="2"/>
  <c r="V858" i="2"/>
  <c r="W858" i="2"/>
  <c r="N859" i="2"/>
  <c r="O859" i="2"/>
  <c r="P859" i="2"/>
  <c r="Q859" i="2"/>
  <c r="R859" i="2"/>
  <c r="S859" i="2"/>
  <c r="T859" i="2"/>
  <c r="U859" i="2"/>
  <c r="V859" i="2"/>
  <c r="W859" i="2"/>
  <c r="N860" i="2"/>
  <c r="O860" i="2"/>
  <c r="P860" i="2"/>
  <c r="Q860" i="2"/>
  <c r="R860" i="2"/>
  <c r="S860" i="2"/>
  <c r="T860" i="2"/>
  <c r="U860" i="2"/>
  <c r="V860" i="2"/>
  <c r="W860" i="2"/>
  <c r="N861" i="2"/>
  <c r="O861" i="2"/>
  <c r="P861" i="2"/>
  <c r="Q861" i="2"/>
  <c r="R861" i="2"/>
  <c r="S861" i="2"/>
  <c r="T861" i="2"/>
  <c r="U861" i="2"/>
  <c r="V861" i="2"/>
  <c r="W861" i="2"/>
  <c r="N862" i="2"/>
  <c r="O862" i="2"/>
  <c r="P862" i="2"/>
  <c r="Q862" i="2"/>
  <c r="R862" i="2"/>
  <c r="S862" i="2"/>
  <c r="T862" i="2"/>
  <c r="U862" i="2"/>
  <c r="V862" i="2"/>
  <c r="W862" i="2"/>
  <c r="N863" i="2"/>
  <c r="O863" i="2"/>
  <c r="P863" i="2"/>
  <c r="Q863" i="2"/>
  <c r="R863" i="2"/>
  <c r="S863" i="2"/>
  <c r="T863" i="2"/>
  <c r="U863" i="2"/>
  <c r="V863" i="2"/>
  <c r="W863" i="2"/>
  <c r="N864" i="2"/>
  <c r="O864" i="2"/>
  <c r="P864" i="2"/>
  <c r="Q864" i="2"/>
  <c r="R864" i="2"/>
  <c r="S864" i="2"/>
  <c r="T864" i="2"/>
  <c r="U864" i="2"/>
  <c r="V864" i="2"/>
  <c r="W864" i="2"/>
  <c r="N865" i="2"/>
  <c r="O865" i="2"/>
  <c r="P865" i="2"/>
  <c r="Q865" i="2"/>
  <c r="R865" i="2"/>
  <c r="S865" i="2"/>
  <c r="T865" i="2"/>
  <c r="U865" i="2"/>
  <c r="V865" i="2"/>
  <c r="W865" i="2"/>
  <c r="N866" i="2"/>
  <c r="O866" i="2"/>
  <c r="P866" i="2"/>
  <c r="Q866" i="2"/>
  <c r="R866" i="2"/>
  <c r="S866" i="2"/>
  <c r="T866" i="2"/>
  <c r="U866" i="2"/>
  <c r="V866" i="2"/>
  <c r="W866" i="2"/>
  <c r="N867" i="2"/>
  <c r="O867" i="2"/>
  <c r="P867" i="2"/>
  <c r="Q867" i="2"/>
  <c r="R867" i="2"/>
  <c r="S867" i="2"/>
  <c r="T867" i="2"/>
  <c r="U867" i="2"/>
  <c r="V867" i="2"/>
  <c r="W867" i="2"/>
  <c r="N868" i="2"/>
  <c r="O868" i="2"/>
  <c r="P868" i="2"/>
  <c r="Q868" i="2"/>
  <c r="R868" i="2"/>
  <c r="S868" i="2"/>
  <c r="T868" i="2"/>
  <c r="U868" i="2"/>
  <c r="V868" i="2"/>
  <c r="W868" i="2"/>
  <c r="N869" i="2"/>
  <c r="O869" i="2"/>
  <c r="P869" i="2"/>
  <c r="Q869" i="2"/>
  <c r="R869" i="2"/>
  <c r="S869" i="2"/>
  <c r="T869" i="2"/>
  <c r="U869" i="2"/>
  <c r="V869" i="2"/>
  <c r="W869" i="2"/>
  <c r="N870" i="2"/>
  <c r="O870" i="2"/>
  <c r="P870" i="2"/>
  <c r="Q870" i="2"/>
  <c r="R870" i="2"/>
  <c r="S870" i="2"/>
  <c r="T870" i="2"/>
  <c r="U870" i="2"/>
  <c r="V870" i="2"/>
  <c r="W870" i="2"/>
  <c r="N871" i="2"/>
  <c r="O871" i="2"/>
  <c r="P871" i="2"/>
  <c r="Q871" i="2"/>
  <c r="R871" i="2"/>
  <c r="S871" i="2"/>
  <c r="T871" i="2"/>
  <c r="U871" i="2"/>
  <c r="V871" i="2"/>
  <c r="W871" i="2"/>
  <c r="N872" i="2"/>
  <c r="O872" i="2"/>
  <c r="P872" i="2"/>
  <c r="Q872" i="2"/>
  <c r="R872" i="2"/>
  <c r="S872" i="2"/>
  <c r="T872" i="2"/>
  <c r="U872" i="2"/>
  <c r="V872" i="2"/>
  <c r="W872" i="2"/>
  <c r="N873" i="2"/>
  <c r="O873" i="2"/>
  <c r="P873" i="2"/>
  <c r="Q873" i="2"/>
  <c r="R873" i="2"/>
  <c r="S873" i="2"/>
  <c r="T873" i="2"/>
  <c r="U873" i="2"/>
  <c r="V873" i="2"/>
  <c r="W873" i="2"/>
  <c r="N874" i="2"/>
  <c r="O874" i="2"/>
  <c r="P874" i="2"/>
  <c r="Q874" i="2"/>
  <c r="R874" i="2"/>
  <c r="S874" i="2"/>
  <c r="T874" i="2"/>
  <c r="U874" i="2"/>
  <c r="V874" i="2"/>
  <c r="W874" i="2"/>
  <c r="N875" i="2"/>
  <c r="O875" i="2"/>
  <c r="P875" i="2"/>
  <c r="Q875" i="2"/>
  <c r="R875" i="2"/>
  <c r="S875" i="2"/>
  <c r="T875" i="2"/>
  <c r="U875" i="2"/>
  <c r="V875" i="2"/>
  <c r="W875" i="2"/>
  <c r="N876" i="2"/>
  <c r="O876" i="2"/>
  <c r="P876" i="2"/>
  <c r="Q876" i="2"/>
  <c r="R876" i="2"/>
  <c r="S876" i="2"/>
  <c r="T876" i="2"/>
  <c r="U876" i="2"/>
  <c r="V876" i="2"/>
  <c r="W876" i="2"/>
  <c r="N877" i="2"/>
  <c r="O877" i="2"/>
  <c r="P877" i="2"/>
  <c r="Q877" i="2"/>
  <c r="R877" i="2"/>
  <c r="S877" i="2"/>
  <c r="T877" i="2"/>
  <c r="U877" i="2"/>
  <c r="V877" i="2"/>
  <c r="W877" i="2"/>
  <c r="N878" i="2"/>
  <c r="O878" i="2"/>
  <c r="P878" i="2"/>
  <c r="Q878" i="2"/>
  <c r="R878" i="2"/>
  <c r="S878" i="2"/>
  <c r="T878" i="2"/>
  <c r="U878" i="2"/>
  <c r="V878" i="2"/>
  <c r="W878" i="2"/>
  <c r="N879" i="2"/>
  <c r="O879" i="2"/>
  <c r="P879" i="2"/>
  <c r="Q879" i="2"/>
  <c r="R879" i="2"/>
  <c r="S879" i="2"/>
  <c r="T879" i="2"/>
  <c r="U879" i="2"/>
  <c r="V879" i="2"/>
  <c r="W879" i="2"/>
  <c r="N880" i="2"/>
  <c r="O880" i="2"/>
  <c r="P880" i="2"/>
  <c r="Q880" i="2"/>
  <c r="R880" i="2"/>
  <c r="S880" i="2"/>
  <c r="T880" i="2"/>
  <c r="U880" i="2"/>
  <c r="V880" i="2"/>
  <c r="W880" i="2"/>
  <c r="N881" i="2"/>
  <c r="O881" i="2"/>
  <c r="P881" i="2"/>
  <c r="Q881" i="2"/>
  <c r="R881" i="2"/>
  <c r="S881" i="2"/>
  <c r="T881" i="2"/>
  <c r="U881" i="2"/>
  <c r="V881" i="2"/>
  <c r="W881" i="2"/>
  <c r="N882" i="2"/>
  <c r="O882" i="2"/>
  <c r="P882" i="2"/>
  <c r="Q882" i="2"/>
  <c r="R882" i="2"/>
  <c r="S882" i="2"/>
  <c r="T882" i="2"/>
  <c r="U882" i="2"/>
  <c r="V882" i="2"/>
  <c r="W882" i="2"/>
  <c r="N883" i="2"/>
  <c r="O883" i="2"/>
  <c r="P883" i="2"/>
  <c r="Q883" i="2"/>
  <c r="R883" i="2"/>
  <c r="S883" i="2"/>
  <c r="T883" i="2"/>
  <c r="U883" i="2"/>
  <c r="V883" i="2"/>
  <c r="W883" i="2"/>
  <c r="N884" i="2"/>
  <c r="O884" i="2"/>
  <c r="P884" i="2"/>
  <c r="Q884" i="2"/>
  <c r="R884" i="2"/>
  <c r="S884" i="2"/>
  <c r="T884" i="2"/>
  <c r="U884" i="2"/>
  <c r="V884" i="2"/>
  <c r="W884" i="2"/>
  <c r="N885" i="2"/>
  <c r="O885" i="2"/>
  <c r="P885" i="2"/>
  <c r="Q885" i="2"/>
  <c r="R885" i="2"/>
  <c r="S885" i="2"/>
  <c r="T885" i="2"/>
  <c r="U885" i="2"/>
  <c r="V885" i="2"/>
  <c r="W885" i="2"/>
  <c r="N886" i="2"/>
  <c r="O886" i="2"/>
  <c r="P886" i="2"/>
  <c r="Q886" i="2"/>
  <c r="R886" i="2"/>
  <c r="S886" i="2"/>
  <c r="T886" i="2"/>
  <c r="U886" i="2"/>
  <c r="V886" i="2"/>
  <c r="W886" i="2"/>
  <c r="N887" i="2"/>
  <c r="O887" i="2"/>
  <c r="P887" i="2"/>
  <c r="Q887" i="2"/>
  <c r="R887" i="2"/>
  <c r="S887" i="2"/>
  <c r="T887" i="2"/>
  <c r="U887" i="2"/>
  <c r="V887" i="2"/>
  <c r="W887" i="2"/>
  <c r="N888" i="2"/>
  <c r="O888" i="2"/>
  <c r="P888" i="2"/>
  <c r="Q888" i="2"/>
  <c r="R888" i="2"/>
  <c r="S888" i="2"/>
  <c r="T888" i="2"/>
  <c r="U888" i="2"/>
  <c r="V888" i="2"/>
  <c r="W888" i="2"/>
  <c r="N889" i="2"/>
  <c r="O889" i="2"/>
  <c r="P889" i="2"/>
  <c r="Q889" i="2"/>
  <c r="R889" i="2"/>
  <c r="S889" i="2"/>
  <c r="T889" i="2"/>
  <c r="U889" i="2"/>
  <c r="V889" i="2"/>
  <c r="W889" i="2"/>
  <c r="N890" i="2"/>
  <c r="O890" i="2"/>
  <c r="P890" i="2"/>
  <c r="Q890" i="2"/>
  <c r="R890" i="2"/>
  <c r="S890" i="2"/>
  <c r="T890" i="2"/>
  <c r="U890" i="2"/>
  <c r="V890" i="2"/>
  <c r="W890" i="2"/>
  <c r="N891" i="2"/>
  <c r="O891" i="2"/>
  <c r="P891" i="2"/>
  <c r="Q891" i="2"/>
  <c r="R891" i="2"/>
  <c r="S891" i="2"/>
  <c r="T891" i="2"/>
  <c r="U891" i="2"/>
  <c r="V891" i="2"/>
  <c r="W891" i="2"/>
  <c r="N892" i="2"/>
  <c r="O892" i="2"/>
  <c r="P892" i="2"/>
  <c r="Q892" i="2"/>
  <c r="R892" i="2"/>
  <c r="S892" i="2"/>
  <c r="T892" i="2"/>
  <c r="U892" i="2"/>
  <c r="V892" i="2"/>
  <c r="W892" i="2"/>
  <c r="N893" i="2"/>
  <c r="O893" i="2"/>
  <c r="P893" i="2"/>
  <c r="Q893" i="2"/>
  <c r="R893" i="2"/>
  <c r="S893" i="2"/>
  <c r="T893" i="2"/>
  <c r="U893" i="2"/>
  <c r="V893" i="2"/>
  <c r="W893" i="2"/>
  <c r="N894" i="2"/>
  <c r="O894" i="2"/>
  <c r="P894" i="2"/>
  <c r="Q894" i="2"/>
  <c r="R894" i="2"/>
  <c r="S894" i="2"/>
  <c r="T894" i="2"/>
  <c r="U894" i="2"/>
  <c r="V894" i="2"/>
  <c r="W894" i="2"/>
  <c r="N895" i="2"/>
  <c r="O895" i="2"/>
  <c r="P895" i="2"/>
  <c r="Q895" i="2"/>
  <c r="R895" i="2"/>
  <c r="S895" i="2"/>
  <c r="T895" i="2"/>
  <c r="U895" i="2"/>
  <c r="V895" i="2"/>
  <c r="W895" i="2"/>
  <c r="N896" i="2"/>
  <c r="O896" i="2"/>
  <c r="P896" i="2"/>
  <c r="Q896" i="2"/>
  <c r="R896" i="2"/>
  <c r="S896" i="2"/>
  <c r="T896" i="2"/>
  <c r="U896" i="2"/>
  <c r="V896" i="2"/>
  <c r="W896" i="2"/>
  <c r="N897" i="2"/>
  <c r="O897" i="2"/>
  <c r="P897" i="2"/>
  <c r="Q897" i="2"/>
  <c r="R897" i="2"/>
  <c r="S897" i="2"/>
  <c r="T897" i="2"/>
  <c r="U897" i="2"/>
  <c r="V897" i="2"/>
  <c r="W897" i="2"/>
  <c r="N898" i="2"/>
  <c r="O898" i="2"/>
  <c r="P898" i="2"/>
  <c r="Q898" i="2"/>
  <c r="R898" i="2"/>
  <c r="S898" i="2"/>
  <c r="T898" i="2"/>
  <c r="U898" i="2"/>
  <c r="V898" i="2"/>
  <c r="W898" i="2"/>
  <c r="N899" i="2"/>
  <c r="O899" i="2"/>
  <c r="P899" i="2"/>
  <c r="Q899" i="2"/>
  <c r="R899" i="2"/>
  <c r="S899" i="2"/>
  <c r="T899" i="2"/>
  <c r="U899" i="2"/>
  <c r="V899" i="2"/>
  <c r="W899" i="2"/>
  <c r="N900" i="2"/>
  <c r="O900" i="2"/>
  <c r="P900" i="2"/>
  <c r="Q900" i="2"/>
  <c r="R900" i="2"/>
  <c r="S900" i="2"/>
  <c r="T900" i="2"/>
  <c r="U900" i="2"/>
  <c r="V900" i="2"/>
  <c r="W900" i="2"/>
  <c r="N901" i="2"/>
  <c r="O901" i="2"/>
  <c r="P901" i="2"/>
  <c r="Q901" i="2"/>
  <c r="R901" i="2"/>
  <c r="S901" i="2"/>
  <c r="T901" i="2"/>
  <c r="U901" i="2"/>
  <c r="V901" i="2"/>
  <c r="W901" i="2"/>
  <c r="N902" i="2"/>
  <c r="O902" i="2"/>
  <c r="P902" i="2"/>
  <c r="Q902" i="2"/>
  <c r="R902" i="2"/>
  <c r="S902" i="2"/>
  <c r="T902" i="2"/>
  <c r="U902" i="2"/>
  <c r="V902" i="2"/>
  <c r="W902" i="2"/>
  <c r="N903" i="2"/>
  <c r="O903" i="2"/>
  <c r="P903" i="2"/>
  <c r="Q903" i="2"/>
  <c r="R903" i="2"/>
  <c r="S903" i="2"/>
  <c r="T903" i="2"/>
  <c r="U903" i="2"/>
  <c r="V903" i="2"/>
  <c r="W903" i="2"/>
  <c r="N904" i="2"/>
  <c r="O904" i="2"/>
  <c r="P904" i="2"/>
  <c r="Q904" i="2"/>
  <c r="R904" i="2"/>
  <c r="S904" i="2"/>
  <c r="T904" i="2"/>
  <c r="U904" i="2"/>
  <c r="V904" i="2"/>
  <c r="W904" i="2"/>
  <c r="N905" i="2"/>
  <c r="O905" i="2"/>
  <c r="P905" i="2"/>
  <c r="Q905" i="2"/>
  <c r="R905" i="2"/>
  <c r="S905" i="2"/>
  <c r="T905" i="2"/>
  <c r="U905" i="2"/>
  <c r="V905" i="2"/>
  <c r="W905" i="2"/>
  <c r="N906" i="2"/>
  <c r="O906" i="2"/>
  <c r="P906" i="2"/>
  <c r="Q906" i="2"/>
  <c r="R906" i="2"/>
  <c r="S906" i="2"/>
  <c r="T906" i="2"/>
  <c r="U906" i="2"/>
  <c r="V906" i="2"/>
  <c r="W906" i="2"/>
  <c r="N907" i="2"/>
  <c r="O907" i="2"/>
  <c r="P907" i="2"/>
  <c r="Q907" i="2"/>
  <c r="R907" i="2"/>
  <c r="S907" i="2"/>
  <c r="T907" i="2"/>
  <c r="U907" i="2"/>
  <c r="V907" i="2"/>
  <c r="W907" i="2"/>
  <c r="N908" i="2"/>
  <c r="O908" i="2"/>
  <c r="P908" i="2"/>
  <c r="Q908" i="2"/>
  <c r="R908" i="2"/>
  <c r="S908" i="2"/>
  <c r="T908" i="2"/>
  <c r="U908" i="2"/>
  <c r="V908" i="2"/>
  <c r="W908" i="2"/>
  <c r="N909" i="2"/>
  <c r="O909" i="2"/>
  <c r="P909" i="2"/>
  <c r="Q909" i="2"/>
  <c r="R909" i="2"/>
  <c r="S909" i="2"/>
  <c r="T909" i="2"/>
  <c r="U909" i="2"/>
  <c r="V909" i="2"/>
  <c r="W909" i="2"/>
  <c r="N910" i="2"/>
  <c r="O910" i="2"/>
  <c r="P910" i="2"/>
  <c r="Q910" i="2"/>
  <c r="R910" i="2"/>
  <c r="S910" i="2"/>
  <c r="T910" i="2"/>
  <c r="U910" i="2"/>
  <c r="V910" i="2"/>
  <c r="W910" i="2"/>
  <c r="N911" i="2"/>
  <c r="O911" i="2"/>
  <c r="P911" i="2"/>
  <c r="Q911" i="2"/>
  <c r="R911" i="2"/>
  <c r="S911" i="2"/>
  <c r="T911" i="2"/>
  <c r="U911" i="2"/>
  <c r="V911" i="2"/>
  <c r="W911" i="2"/>
  <c r="N912" i="2"/>
  <c r="O912" i="2"/>
  <c r="P912" i="2"/>
  <c r="Q912" i="2"/>
  <c r="R912" i="2"/>
  <c r="S912" i="2"/>
  <c r="T912" i="2"/>
  <c r="U912" i="2"/>
  <c r="V912" i="2"/>
  <c r="W912" i="2"/>
  <c r="N913" i="2"/>
  <c r="O913" i="2"/>
  <c r="P913" i="2"/>
  <c r="Q913" i="2"/>
  <c r="R913" i="2"/>
  <c r="S913" i="2"/>
  <c r="T913" i="2"/>
  <c r="U913" i="2"/>
  <c r="V913" i="2"/>
  <c r="W913" i="2"/>
  <c r="N914" i="2"/>
  <c r="O914" i="2"/>
  <c r="P914" i="2"/>
  <c r="Q914" i="2"/>
  <c r="R914" i="2"/>
  <c r="S914" i="2"/>
  <c r="T914" i="2"/>
  <c r="U914" i="2"/>
  <c r="V914" i="2"/>
  <c r="W914" i="2"/>
  <c r="N915" i="2"/>
  <c r="O915" i="2"/>
  <c r="P915" i="2"/>
  <c r="Q915" i="2"/>
  <c r="R915" i="2"/>
  <c r="S915" i="2"/>
  <c r="T915" i="2"/>
  <c r="U915" i="2"/>
  <c r="V915" i="2"/>
  <c r="W915" i="2"/>
  <c r="N916" i="2"/>
  <c r="O916" i="2"/>
  <c r="P916" i="2"/>
  <c r="Q916" i="2"/>
  <c r="R916" i="2"/>
  <c r="S916" i="2"/>
  <c r="T916" i="2"/>
  <c r="U916" i="2"/>
  <c r="V916" i="2"/>
  <c r="W916" i="2"/>
  <c r="N917" i="2"/>
  <c r="O917" i="2"/>
  <c r="P917" i="2"/>
  <c r="Q917" i="2"/>
  <c r="R917" i="2"/>
  <c r="S917" i="2"/>
  <c r="T917" i="2"/>
  <c r="U917" i="2"/>
  <c r="V917" i="2"/>
  <c r="W917" i="2"/>
  <c r="N918" i="2"/>
  <c r="O918" i="2"/>
  <c r="P918" i="2"/>
  <c r="Q918" i="2"/>
  <c r="R918" i="2"/>
  <c r="S918" i="2"/>
  <c r="T918" i="2"/>
  <c r="U918" i="2"/>
  <c r="V918" i="2"/>
  <c r="W918" i="2"/>
  <c r="N919" i="2"/>
  <c r="O919" i="2"/>
  <c r="P919" i="2"/>
  <c r="Q919" i="2"/>
  <c r="R919" i="2"/>
  <c r="S919" i="2"/>
  <c r="T919" i="2"/>
  <c r="U919" i="2"/>
  <c r="V919" i="2"/>
  <c r="W919" i="2"/>
  <c r="N920" i="2"/>
  <c r="O920" i="2"/>
  <c r="P920" i="2"/>
  <c r="Q920" i="2"/>
  <c r="R920" i="2"/>
  <c r="S920" i="2"/>
  <c r="T920" i="2"/>
  <c r="U920" i="2"/>
  <c r="V920" i="2"/>
  <c r="W920" i="2"/>
  <c r="N921" i="2"/>
  <c r="O921" i="2"/>
  <c r="P921" i="2"/>
  <c r="Q921" i="2"/>
  <c r="R921" i="2"/>
  <c r="S921" i="2"/>
  <c r="T921" i="2"/>
  <c r="U921" i="2"/>
  <c r="V921" i="2"/>
  <c r="W921" i="2"/>
  <c r="N922" i="2"/>
  <c r="O922" i="2"/>
  <c r="P922" i="2"/>
  <c r="Q922" i="2"/>
  <c r="R922" i="2"/>
  <c r="S922" i="2"/>
  <c r="T922" i="2"/>
  <c r="U922" i="2"/>
  <c r="V922" i="2"/>
  <c r="W922" i="2"/>
  <c r="N923" i="2"/>
  <c r="O923" i="2"/>
  <c r="P923" i="2"/>
  <c r="Q923" i="2"/>
  <c r="R923" i="2"/>
  <c r="S923" i="2"/>
  <c r="T923" i="2"/>
  <c r="U923" i="2"/>
  <c r="V923" i="2"/>
  <c r="W923" i="2"/>
  <c r="N924" i="2"/>
  <c r="O924" i="2"/>
  <c r="P924" i="2"/>
  <c r="Q924" i="2"/>
  <c r="R924" i="2"/>
  <c r="S924" i="2"/>
  <c r="T924" i="2"/>
  <c r="U924" i="2"/>
  <c r="V924" i="2"/>
  <c r="W924" i="2"/>
  <c r="N925" i="2"/>
  <c r="O925" i="2"/>
  <c r="P925" i="2"/>
  <c r="Q925" i="2"/>
  <c r="R925" i="2"/>
  <c r="S925" i="2"/>
  <c r="T925" i="2"/>
  <c r="U925" i="2"/>
  <c r="V925" i="2"/>
  <c r="W925" i="2"/>
  <c r="N926" i="2"/>
  <c r="O926" i="2"/>
  <c r="P926" i="2"/>
  <c r="Q926" i="2"/>
  <c r="R926" i="2"/>
  <c r="S926" i="2"/>
  <c r="T926" i="2"/>
  <c r="U926" i="2"/>
  <c r="V926" i="2"/>
  <c r="W926" i="2"/>
  <c r="N927" i="2"/>
  <c r="O927" i="2"/>
  <c r="P927" i="2"/>
  <c r="Q927" i="2"/>
  <c r="R927" i="2"/>
  <c r="S927" i="2"/>
  <c r="T927" i="2"/>
  <c r="U927" i="2"/>
  <c r="V927" i="2"/>
  <c r="W927" i="2"/>
  <c r="N928" i="2"/>
  <c r="O928" i="2"/>
  <c r="P928" i="2"/>
  <c r="Q928" i="2"/>
  <c r="R928" i="2"/>
  <c r="S928" i="2"/>
  <c r="T928" i="2"/>
  <c r="U928" i="2"/>
  <c r="V928" i="2"/>
  <c r="W928" i="2"/>
  <c r="N929" i="2"/>
  <c r="O929" i="2"/>
  <c r="P929" i="2"/>
  <c r="Q929" i="2"/>
  <c r="R929" i="2"/>
  <c r="S929" i="2"/>
  <c r="T929" i="2"/>
  <c r="U929" i="2"/>
  <c r="V929" i="2"/>
  <c r="W929" i="2"/>
  <c r="N930" i="2"/>
  <c r="O930" i="2"/>
  <c r="P930" i="2"/>
  <c r="Q930" i="2"/>
  <c r="R930" i="2"/>
  <c r="S930" i="2"/>
  <c r="T930" i="2"/>
  <c r="U930" i="2"/>
  <c r="V930" i="2"/>
  <c r="W930" i="2"/>
  <c r="N931" i="2"/>
  <c r="O931" i="2"/>
  <c r="P931" i="2"/>
  <c r="Q931" i="2"/>
  <c r="R931" i="2"/>
  <c r="S931" i="2"/>
  <c r="T931" i="2"/>
  <c r="U931" i="2"/>
  <c r="V931" i="2"/>
  <c r="W931" i="2"/>
  <c r="N932" i="2"/>
  <c r="O932" i="2"/>
  <c r="P932" i="2"/>
  <c r="Q932" i="2"/>
  <c r="R932" i="2"/>
  <c r="S932" i="2"/>
  <c r="T932" i="2"/>
  <c r="U932" i="2"/>
  <c r="V932" i="2"/>
  <c r="W932" i="2"/>
  <c r="N933" i="2"/>
  <c r="O933" i="2"/>
  <c r="P933" i="2"/>
  <c r="Q933" i="2"/>
  <c r="R933" i="2"/>
  <c r="S933" i="2"/>
  <c r="T933" i="2"/>
  <c r="U933" i="2"/>
  <c r="V933" i="2"/>
  <c r="W933" i="2"/>
  <c r="N934" i="2"/>
  <c r="O934" i="2"/>
  <c r="P934" i="2"/>
  <c r="Q934" i="2"/>
  <c r="R934" i="2"/>
  <c r="S934" i="2"/>
  <c r="T934" i="2"/>
  <c r="U934" i="2"/>
  <c r="V934" i="2"/>
  <c r="W934" i="2"/>
  <c r="N935" i="2"/>
  <c r="O935" i="2"/>
  <c r="P935" i="2"/>
  <c r="Q935" i="2"/>
  <c r="R935" i="2"/>
  <c r="S935" i="2"/>
  <c r="T935" i="2"/>
  <c r="U935" i="2"/>
  <c r="V935" i="2"/>
  <c r="W935" i="2"/>
  <c r="N936" i="2"/>
  <c r="O936" i="2"/>
  <c r="P936" i="2"/>
  <c r="Q936" i="2"/>
  <c r="R936" i="2"/>
  <c r="S936" i="2"/>
  <c r="T936" i="2"/>
  <c r="U936" i="2"/>
  <c r="V936" i="2"/>
  <c r="W936" i="2"/>
  <c r="N937" i="2"/>
  <c r="O937" i="2"/>
  <c r="P937" i="2"/>
  <c r="Q937" i="2"/>
  <c r="R937" i="2"/>
  <c r="S937" i="2"/>
  <c r="T937" i="2"/>
  <c r="U937" i="2"/>
  <c r="V937" i="2"/>
  <c r="W937" i="2"/>
  <c r="N938" i="2"/>
  <c r="O938" i="2"/>
  <c r="P938" i="2"/>
  <c r="Q938" i="2"/>
  <c r="R938" i="2"/>
  <c r="S938" i="2"/>
  <c r="T938" i="2"/>
  <c r="U938" i="2"/>
  <c r="V938" i="2"/>
  <c r="W938" i="2"/>
  <c r="N939" i="2"/>
  <c r="O939" i="2"/>
  <c r="P939" i="2"/>
  <c r="Q939" i="2"/>
  <c r="R939" i="2"/>
  <c r="S939" i="2"/>
  <c r="T939" i="2"/>
  <c r="U939" i="2"/>
  <c r="V939" i="2"/>
  <c r="W939" i="2"/>
  <c r="N940" i="2"/>
  <c r="O940" i="2"/>
  <c r="P940" i="2"/>
  <c r="Q940" i="2"/>
  <c r="R940" i="2"/>
  <c r="S940" i="2"/>
  <c r="T940" i="2"/>
  <c r="U940" i="2"/>
  <c r="V940" i="2"/>
  <c r="W940" i="2"/>
  <c r="N941" i="2"/>
  <c r="O941" i="2"/>
  <c r="P941" i="2"/>
  <c r="Q941" i="2"/>
  <c r="R941" i="2"/>
  <c r="S941" i="2"/>
  <c r="T941" i="2"/>
  <c r="U941" i="2"/>
  <c r="V941" i="2"/>
  <c r="W941" i="2"/>
  <c r="N942" i="2"/>
  <c r="O942" i="2"/>
  <c r="P942" i="2"/>
  <c r="Q942" i="2"/>
  <c r="R942" i="2"/>
  <c r="S942" i="2"/>
  <c r="T942" i="2"/>
  <c r="U942" i="2"/>
  <c r="V942" i="2"/>
  <c r="W942" i="2"/>
  <c r="N943" i="2"/>
  <c r="O943" i="2"/>
  <c r="P943" i="2"/>
  <c r="Q943" i="2"/>
  <c r="R943" i="2"/>
  <c r="S943" i="2"/>
  <c r="T943" i="2"/>
  <c r="U943" i="2"/>
  <c r="V943" i="2"/>
  <c r="W943" i="2"/>
  <c r="N944" i="2"/>
  <c r="O944" i="2"/>
  <c r="P944" i="2"/>
  <c r="Q944" i="2"/>
  <c r="R944" i="2"/>
  <c r="S944" i="2"/>
  <c r="T944" i="2"/>
  <c r="U944" i="2"/>
  <c r="V944" i="2"/>
  <c r="W944" i="2"/>
  <c r="N945" i="2"/>
  <c r="O945" i="2"/>
  <c r="P945" i="2"/>
  <c r="Q945" i="2"/>
  <c r="R945" i="2"/>
  <c r="S945" i="2"/>
  <c r="T945" i="2"/>
  <c r="U945" i="2"/>
  <c r="V945" i="2"/>
  <c r="W945" i="2"/>
  <c r="N946" i="2"/>
  <c r="O946" i="2"/>
  <c r="P946" i="2"/>
  <c r="Q946" i="2"/>
  <c r="R946" i="2"/>
  <c r="S946" i="2"/>
  <c r="T946" i="2"/>
  <c r="U946" i="2"/>
  <c r="V946" i="2"/>
  <c r="W946" i="2"/>
  <c r="N947" i="2"/>
  <c r="O947" i="2"/>
  <c r="P947" i="2"/>
  <c r="Q947" i="2"/>
  <c r="R947" i="2"/>
  <c r="S947" i="2"/>
  <c r="T947" i="2"/>
  <c r="U947" i="2"/>
  <c r="V947" i="2"/>
  <c r="W947" i="2"/>
  <c r="N948" i="2"/>
  <c r="O948" i="2"/>
  <c r="P948" i="2"/>
  <c r="Q948" i="2"/>
  <c r="R948" i="2"/>
  <c r="S948" i="2"/>
  <c r="T948" i="2"/>
  <c r="U948" i="2"/>
  <c r="V948" i="2"/>
  <c r="W948" i="2"/>
  <c r="N949" i="2"/>
  <c r="O949" i="2"/>
  <c r="P949" i="2"/>
  <c r="Q949" i="2"/>
  <c r="R949" i="2"/>
  <c r="S949" i="2"/>
  <c r="T949" i="2"/>
  <c r="U949" i="2"/>
  <c r="V949" i="2"/>
  <c r="W949" i="2"/>
  <c r="N950" i="2"/>
  <c r="O950" i="2"/>
  <c r="P950" i="2"/>
  <c r="Q950" i="2"/>
  <c r="R950" i="2"/>
  <c r="S950" i="2"/>
  <c r="T950" i="2"/>
  <c r="U950" i="2"/>
  <c r="V950" i="2"/>
  <c r="W950" i="2"/>
  <c r="N951" i="2"/>
  <c r="O951" i="2"/>
  <c r="P951" i="2"/>
  <c r="Q951" i="2"/>
  <c r="R951" i="2"/>
  <c r="S951" i="2"/>
  <c r="T951" i="2"/>
  <c r="U951" i="2"/>
  <c r="V951" i="2"/>
  <c r="W951" i="2"/>
  <c r="N952" i="2"/>
  <c r="O952" i="2"/>
  <c r="P952" i="2"/>
  <c r="Q952" i="2"/>
  <c r="R952" i="2"/>
  <c r="S952" i="2"/>
  <c r="T952" i="2"/>
  <c r="U952" i="2"/>
  <c r="V952" i="2"/>
  <c r="W952" i="2"/>
  <c r="N953" i="2"/>
  <c r="O953" i="2"/>
  <c r="P953" i="2"/>
  <c r="Q953" i="2"/>
  <c r="R953" i="2"/>
  <c r="S953" i="2"/>
  <c r="T953" i="2"/>
  <c r="U953" i="2"/>
  <c r="V953" i="2"/>
  <c r="W953" i="2"/>
  <c r="N954" i="2"/>
  <c r="O954" i="2"/>
  <c r="P954" i="2"/>
  <c r="Q954" i="2"/>
  <c r="R954" i="2"/>
  <c r="S954" i="2"/>
  <c r="T954" i="2"/>
  <c r="U954" i="2"/>
  <c r="V954" i="2"/>
  <c r="W954" i="2"/>
  <c r="N955" i="2"/>
  <c r="O955" i="2"/>
  <c r="P955" i="2"/>
  <c r="Q955" i="2"/>
  <c r="R955" i="2"/>
  <c r="S955" i="2"/>
  <c r="T955" i="2"/>
  <c r="U955" i="2"/>
  <c r="V955" i="2"/>
  <c r="W955" i="2"/>
  <c r="N956" i="2"/>
  <c r="O956" i="2"/>
  <c r="P956" i="2"/>
  <c r="Q956" i="2"/>
  <c r="R956" i="2"/>
  <c r="S956" i="2"/>
  <c r="T956" i="2"/>
  <c r="U956" i="2"/>
  <c r="V956" i="2"/>
  <c r="W956" i="2"/>
  <c r="N957" i="2"/>
  <c r="O957" i="2"/>
  <c r="P957" i="2"/>
  <c r="Q957" i="2"/>
  <c r="R957" i="2"/>
  <c r="S957" i="2"/>
  <c r="T957" i="2"/>
  <c r="U957" i="2"/>
  <c r="V957" i="2"/>
  <c r="W957" i="2"/>
  <c r="N958" i="2"/>
  <c r="O958" i="2"/>
  <c r="P958" i="2"/>
  <c r="Q958" i="2"/>
  <c r="R958" i="2"/>
  <c r="S958" i="2"/>
  <c r="T958" i="2"/>
  <c r="U958" i="2"/>
  <c r="V958" i="2"/>
  <c r="W958" i="2"/>
  <c r="N959" i="2"/>
  <c r="O959" i="2"/>
  <c r="P959" i="2"/>
  <c r="Q959" i="2"/>
  <c r="R959" i="2"/>
  <c r="S959" i="2"/>
  <c r="T959" i="2"/>
  <c r="U959" i="2"/>
  <c r="V959" i="2"/>
  <c r="W959" i="2"/>
  <c r="N960" i="2"/>
  <c r="O960" i="2"/>
  <c r="P960" i="2"/>
  <c r="Q960" i="2"/>
  <c r="R960" i="2"/>
  <c r="S960" i="2"/>
  <c r="T960" i="2"/>
  <c r="U960" i="2"/>
  <c r="V960" i="2"/>
  <c r="W960" i="2"/>
  <c r="N961" i="2"/>
  <c r="O961" i="2"/>
  <c r="P961" i="2"/>
  <c r="Q961" i="2"/>
  <c r="R961" i="2"/>
  <c r="S961" i="2"/>
  <c r="T961" i="2"/>
  <c r="U961" i="2"/>
  <c r="V961" i="2"/>
  <c r="W961" i="2"/>
  <c r="N962" i="2"/>
  <c r="O962" i="2"/>
  <c r="P962" i="2"/>
  <c r="Q962" i="2"/>
  <c r="R962" i="2"/>
  <c r="S962" i="2"/>
  <c r="T962" i="2"/>
  <c r="U962" i="2"/>
  <c r="V962" i="2"/>
  <c r="W962" i="2"/>
  <c r="N963" i="2"/>
  <c r="O963" i="2"/>
  <c r="P963" i="2"/>
  <c r="Q963" i="2"/>
  <c r="R963" i="2"/>
  <c r="S963" i="2"/>
  <c r="T963" i="2"/>
  <c r="U963" i="2"/>
  <c r="V963" i="2"/>
  <c r="W963" i="2"/>
  <c r="N964" i="2"/>
  <c r="O964" i="2"/>
  <c r="P964" i="2"/>
  <c r="Q964" i="2"/>
  <c r="R964" i="2"/>
  <c r="S964" i="2"/>
  <c r="T964" i="2"/>
  <c r="U964" i="2"/>
  <c r="V964" i="2"/>
  <c r="W964" i="2"/>
  <c r="N965" i="2"/>
  <c r="O965" i="2"/>
  <c r="P965" i="2"/>
  <c r="Q965" i="2"/>
  <c r="R965" i="2"/>
  <c r="S965" i="2"/>
  <c r="T965" i="2"/>
  <c r="U965" i="2"/>
  <c r="V965" i="2"/>
  <c r="W965" i="2"/>
  <c r="N966" i="2"/>
  <c r="O966" i="2"/>
  <c r="P966" i="2"/>
  <c r="Q966" i="2"/>
  <c r="R966" i="2"/>
  <c r="S966" i="2"/>
  <c r="T966" i="2"/>
  <c r="U966" i="2"/>
  <c r="V966" i="2"/>
  <c r="W966" i="2"/>
  <c r="N967" i="2"/>
  <c r="O967" i="2"/>
  <c r="P967" i="2"/>
  <c r="Q967" i="2"/>
  <c r="R967" i="2"/>
  <c r="S967" i="2"/>
  <c r="T967" i="2"/>
  <c r="U967" i="2"/>
  <c r="V967" i="2"/>
  <c r="W967" i="2"/>
  <c r="N968" i="2"/>
  <c r="O968" i="2"/>
  <c r="P968" i="2"/>
  <c r="Q968" i="2"/>
  <c r="R968" i="2"/>
  <c r="S968" i="2"/>
  <c r="T968" i="2"/>
  <c r="U968" i="2"/>
  <c r="V968" i="2"/>
  <c r="W968" i="2"/>
  <c r="N969" i="2"/>
  <c r="O969" i="2"/>
  <c r="P969" i="2"/>
  <c r="Q969" i="2"/>
  <c r="R969" i="2"/>
  <c r="S969" i="2"/>
  <c r="T969" i="2"/>
  <c r="U969" i="2"/>
  <c r="V969" i="2"/>
  <c r="W969" i="2"/>
  <c r="N970" i="2"/>
  <c r="O970" i="2"/>
  <c r="P970" i="2"/>
  <c r="Q970" i="2"/>
  <c r="R970" i="2"/>
  <c r="S970" i="2"/>
  <c r="T970" i="2"/>
  <c r="U970" i="2"/>
  <c r="V970" i="2"/>
  <c r="W970" i="2"/>
  <c r="N971" i="2"/>
  <c r="O971" i="2"/>
  <c r="P971" i="2"/>
  <c r="Q971" i="2"/>
  <c r="R971" i="2"/>
  <c r="S971" i="2"/>
  <c r="T971" i="2"/>
  <c r="U971" i="2"/>
  <c r="V971" i="2"/>
  <c r="W971" i="2"/>
  <c r="N972" i="2"/>
  <c r="O972" i="2"/>
  <c r="P972" i="2"/>
  <c r="Q972" i="2"/>
  <c r="R972" i="2"/>
  <c r="S972" i="2"/>
  <c r="T972" i="2"/>
  <c r="U972" i="2"/>
  <c r="V972" i="2"/>
  <c r="W972" i="2"/>
  <c r="N973" i="2"/>
  <c r="O973" i="2"/>
  <c r="P973" i="2"/>
  <c r="Q973" i="2"/>
  <c r="R973" i="2"/>
  <c r="S973" i="2"/>
  <c r="T973" i="2"/>
  <c r="U973" i="2"/>
  <c r="V973" i="2"/>
  <c r="W973" i="2"/>
  <c r="N974" i="2"/>
  <c r="O974" i="2"/>
  <c r="P974" i="2"/>
  <c r="Q974" i="2"/>
  <c r="R974" i="2"/>
  <c r="S974" i="2"/>
  <c r="T974" i="2"/>
  <c r="U974" i="2"/>
  <c r="V974" i="2"/>
  <c r="W974" i="2"/>
  <c r="N975" i="2"/>
  <c r="O975" i="2"/>
  <c r="P975" i="2"/>
  <c r="Q975" i="2"/>
  <c r="R975" i="2"/>
  <c r="S975" i="2"/>
  <c r="T975" i="2"/>
  <c r="U975" i="2"/>
  <c r="V975" i="2"/>
  <c r="W975" i="2"/>
  <c r="N976" i="2"/>
  <c r="O976" i="2"/>
  <c r="P976" i="2"/>
  <c r="Q976" i="2"/>
  <c r="R976" i="2"/>
  <c r="S976" i="2"/>
  <c r="T976" i="2"/>
  <c r="U976" i="2"/>
  <c r="V976" i="2"/>
  <c r="W976" i="2"/>
  <c r="N977" i="2"/>
  <c r="O977" i="2"/>
  <c r="P977" i="2"/>
  <c r="Q977" i="2"/>
  <c r="R977" i="2"/>
  <c r="S977" i="2"/>
  <c r="T977" i="2"/>
  <c r="U977" i="2"/>
  <c r="V977" i="2"/>
  <c r="W977" i="2"/>
  <c r="N978" i="2"/>
  <c r="O978" i="2"/>
  <c r="P978" i="2"/>
  <c r="Q978" i="2"/>
  <c r="R978" i="2"/>
  <c r="S978" i="2"/>
  <c r="T978" i="2"/>
  <c r="U978" i="2"/>
  <c r="V978" i="2"/>
  <c r="W978" i="2"/>
  <c r="N979" i="2"/>
  <c r="O979" i="2"/>
  <c r="P979" i="2"/>
  <c r="Q979" i="2"/>
  <c r="R979" i="2"/>
  <c r="S979" i="2"/>
  <c r="T979" i="2"/>
  <c r="U979" i="2"/>
  <c r="V979" i="2"/>
  <c r="W979" i="2"/>
  <c r="N980" i="2"/>
  <c r="O980" i="2"/>
  <c r="P980" i="2"/>
  <c r="Q980" i="2"/>
  <c r="R980" i="2"/>
  <c r="S980" i="2"/>
  <c r="T980" i="2"/>
  <c r="U980" i="2"/>
  <c r="V980" i="2"/>
  <c r="W980" i="2"/>
  <c r="N981" i="2"/>
  <c r="O981" i="2"/>
  <c r="P981" i="2"/>
  <c r="Q981" i="2"/>
  <c r="R981" i="2"/>
  <c r="S981" i="2"/>
  <c r="T981" i="2"/>
  <c r="U981" i="2"/>
  <c r="V981" i="2"/>
  <c r="W981" i="2"/>
  <c r="N982" i="2"/>
  <c r="O982" i="2"/>
  <c r="P982" i="2"/>
  <c r="Q982" i="2"/>
  <c r="R982" i="2"/>
  <c r="S982" i="2"/>
  <c r="T982" i="2"/>
  <c r="U982" i="2"/>
  <c r="V982" i="2"/>
  <c r="W982" i="2"/>
  <c r="N983" i="2"/>
  <c r="O983" i="2"/>
  <c r="P983" i="2"/>
  <c r="Q983" i="2"/>
  <c r="R983" i="2"/>
  <c r="S983" i="2"/>
  <c r="T983" i="2"/>
  <c r="U983" i="2"/>
  <c r="V983" i="2"/>
  <c r="W983" i="2"/>
  <c r="N984" i="2"/>
  <c r="O984" i="2"/>
  <c r="P984" i="2"/>
  <c r="Q984" i="2"/>
  <c r="R984" i="2"/>
  <c r="S984" i="2"/>
  <c r="T984" i="2"/>
  <c r="U984" i="2"/>
  <c r="V984" i="2"/>
  <c r="W984" i="2"/>
  <c r="N985" i="2"/>
  <c r="O985" i="2"/>
  <c r="P985" i="2"/>
  <c r="Q985" i="2"/>
  <c r="R985" i="2"/>
  <c r="S985" i="2"/>
  <c r="T985" i="2"/>
  <c r="U985" i="2"/>
  <c r="V985" i="2"/>
  <c r="W985" i="2"/>
  <c r="N986" i="2"/>
  <c r="O986" i="2"/>
  <c r="P986" i="2"/>
  <c r="Q986" i="2"/>
  <c r="R986" i="2"/>
  <c r="S986" i="2"/>
  <c r="T986" i="2"/>
  <c r="U986" i="2"/>
  <c r="V986" i="2"/>
  <c r="W986" i="2"/>
  <c r="N987" i="2"/>
  <c r="O987" i="2"/>
  <c r="P987" i="2"/>
  <c r="Q987" i="2"/>
  <c r="R987" i="2"/>
  <c r="S987" i="2"/>
  <c r="T987" i="2"/>
  <c r="U987" i="2"/>
  <c r="V987" i="2"/>
  <c r="W987" i="2"/>
  <c r="N988" i="2"/>
  <c r="O988" i="2"/>
  <c r="P988" i="2"/>
  <c r="Q988" i="2"/>
  <c r="R988" i="2"/>
  <c r="S988" i="2"/>
  <c r="T988" i="2"/>
  <c r="U988" i="2"/>
  <c r="V988" i="2"/>
  <c r="W988" i="2"/>
  <c r="N989" i="2"/>
  <c r="O989" i="2"/>
  <c r="P989" i="2"/>
  <c r="Q989" i="2"/>
  <c r="R989" i="2"/>
  <c r="S989" i="2"/>
  <c r="T989" i="2"/>
  <c r="U989" i="2"/>
  <c r="V989" i="2"/>
  <c r="W989" i="2"/>
  <c r="N990" i="2"/>
  <c r="O990" i="2"/>
  <c r="P990" i="2"/>
  <c r="Q990" i="2"/>
  <c r="R990" i="2"/>
  <c r="S990" i="2"/>
  <c r="T990" i="2"/>
  <c r="U990" i="2"/>
  <c r="V990" i="2"/>
  <c r="W990" i="2"/>
  <c r="N991" i="2"/>
  <c r="O991" i="2"/>
  <c r="P991" i="2"/>
  <c r="Q991" i="2"/>
  <c r="R991" i="2"/>
  <c r="S991" i="2"/>
  <c r="T991" i="2"/>
  <c r="U991" i="2"/>
  <c r="V991" i="2"/>
  <c r="W991" i="2"/>
  <c r="N992" i="2"/>
  <c r="O992" i="2"/>
  <c r="P992" i="2"/>
  <c r="Q992" i="2"/>
  <c r="R992" i="2"/>
  <c r="S992" i="2"/>
  <c r="T992" i="2"/>
  <c r="U992" i="2"/>
  <c r="V992" i="2"/>
  <c r="W992" i="2"/>
  <c r="N993" i="2"/>
  <c r="O993" i="2"/>
  <c r="P993" i="2"/>
  <c r="Q993" i="2"/>
  <c r="R993" i="2"/>
  <c r="S993" i="2"/>
  <c r="T993" i="2"/>
  <c r="U993" i="2"/>
  <c r="V993" i="2"/>
  <c r="W993" i="2"/>
  <c r="N994" i="2"/>
  <c r="O994" i="2"/>
  <c r="P994" i="2"/>
  <c r="Q994" i="2"/>
  <c r="R994" i="2"/>
  <c r="S994" i="2"/>
  <c r="T994" i="2"/>
  <c r="U994" i="2"/>
  <c r="V994" i="2"/>
  <c r="W994" i="2"/>
  <c r="N995" i="2"/>
  <c r="O995" i="2"/>
  <c r="P995" i="2"/>
  <c r="Q995" i="2"/>
  <c r="R995" i="2"/>
  <c r="S995" i="2"/>
  <c r="T995" i="2"/>
  <c r="U995" i="2"/>
  <c r="V995" i="2"/>
  <c r="W995" i="2"/>
  <c r="N996" i="2"/>
  <c r="O996" i="2"/>
  <c r="P996" i="2"/>
  <c r="Q996" i="2"/>
  <c r="R996" i="2"/>
  <c r="S996" i="2"/>
  <c r="T996" i="2"/>
  <c r="U996" i="2"/>
  <c r="V996" i="2"/>
  <c r="W996" i="2"/>
  <c r="N997" i="2"/>
  <c r="O997" i="2"/>
  <c r="P997" i="2"/>
  <c r="Q997" i="2"/>
  <c r="R997" i="2"/>
  <c r="S997" i="2"/>
  <c r="T997" i="2"/>
  <c r="U997" i="2"/>
  <c r="V997" i="2"/>
  <c r="W997" i="2"/>
  <c r="N998" i="2"/>
  <c r="O998" i="2"/>
  <c r="P998" i="2"/>
  <c r="Q998" i="2"/>
  <c r="R998" i="2"/>
  <c r="S998" i="2"/>
  <c r="T998" i="2"/>
  <c r="U998" i="2"/>
  <c r="V998" i="2"/>
  <c r="W998" i="2"/>
  <c r="N999" i="2"/>
  <c r="O999" i="2"/>
  <c r="P999" i="2"/>
  <c r="Q999" i="2"/>
  <c r="R999" i="2"/>
  <c r="S999" i="2"/>
  <c r="T999" i="2"/>
  <c r="U999" i="2"/>
  <c r="V999" i="2"/>
  <c r="W999" i="2"/>
  <c r="N1000" i="2"/>
  <c r="O1000" i="2"/>
  <c r="P1000" i="2"/>
  <c r="Q1000" i="2"/>
  <c r="R1000" i="2"/>
  <c r="S1000" i="2"/>
  <c r="T1000" i="2"/>
  <c r="U1000" i="2"/>
  <c r="V1000" i="2"/>
  <c r="W1000" i="2"/>
  <c r="N1001" i="2"/>
  <c r="O1001" i="2"/>
  <c r="P1001" i="2"/>
  <c r="Q1001" i="2"/>
  <c r="R1001" i="2"/>
  <c r="S1001" i="2"/>
  <c r="T1001" i="2"/>
  <c r="U1001" i="2"/>
  <c r="V1001" i="2"/>
  <c r="W1001" i="2"/>
  <c r="N1002" i="2"/>
  <c r="O1002" i="2"/>
  <c r="P1002" i="2"/>
  <c r="Q1002" i="2"/>
  <c r="R1002" i="2"/>
  <c r="S1002" i="2"/>
  <c r="T1002" i="2"/>
  <c r="U1002" i="2"/>
  <c r="V1002" i="2"/>
  <c r="W1002" i="2"/>
  <c r="N1003" i="2"/>
  <c r="O1003" i="2"/>
  <c r="P1003" i="2"/>
  <c r="Q1003" i="2"/>
  <c r="R1003" i="2"/>
  <c r="S1003" i="2"/>
  <c r="T1003" i="2"/>
  <c r="U1003" i="2"/>
  <c r="V1003" i="2"/>
  <c r="W1003" i="2"/>
  <c r="N1004" i="2"/>
  <c r="O1004" i="2"/>
  <c r="P1004" i="2"/>
  <c r="Q1004" i="2"/>
  <c r="R1004" i="2"/>
  <c r="S1004" i="2"/>
  <c r="T1004" i="2"/>
  <c r="U1004" i="2"/>
  <c r="V1004" i="2"/>
  <c r="W1004" i="2"/>
  <c r="N1005" i="2"/>
  <c r="O1005" i="2"/>
  <c r="P1005" i="2"/>
  <c r="Q1005" i="2"/>
  <c r="R1005" i="2"/>
  <c r="S1005" i="2"/>
  <c r="T1005" i="2"/>
  <c r="U1005" i="2"/>
  <c r="V1005" i="2"/>
  <c r="W1005" i="2"/>
  <c r="N1006" i="2"/>
  <c r="O1006" i="2"/>
  <c r="P1006" i="2"/>
  <c r="Q1006" i="2"/>
  <c r="R1006" i="2"/>
  <c r="S1006" i="2"/>
  <c r="T1006" i="2"/>
  <c r="U1006" i="2"/>
  <c r="V1006" i="2"/>
  <c r="W1006" i="2"/>
  <c r="N1007" i="2"/>
  <c r="O1007" i="2"/>
  <c r="P1007" i="2"/>
  <c r="Q1007" i="2"/>
  <c r="R1007" i="2"/>
  <c r="S1007" i="2"/>
  <c r="T1007" i="2"/>
  <c r="U1007" i="2"/>
  <c r="V1007" i="2"/>
  <c r="W1007" i="2"/>
  <c r="N1008" i="2"/>
  <c r="O1008" i="2"/>
  <c r="P1008" i="2"/>
  <c r="Q1008" i="2"/>
  <c r="R1008" i="2"/>
  <c r="S1008" i="2"/>
  <c r="T1008" i="2"/>
  <c r="U1008" i="2"/>
  <c r="V1008" i="2"/>
  <c r="W1008" i="2"/>
  <c r="N1009" i="2"/>
  <c r="O1009" i="2"/>
  <c r="P1009" i="2"/>
  <c r="Q1009" i="2"/>
  <c r="R1009" i="2"/>
  <c r="S1009" i="2"/>
  <c r="T1009" i="2"/>
  <c r="U1009" i="2"/>
  <c r="V1009" i="2"/>
  <c r="W1009" i="2"/>
  <c r="N1010" i="2"/>
  <c r="O1010" i="2"/>
  <c r="P1010" i="2"/>
  <c r="Q1010" i="2"/>
  <c r="R1010" i="2"/>
  <c r="S1010" i="2"/>
  <c r="T1010" i="2"/>
  <c r="U1010" i="2"/>
  <c r="V1010" i="2"/>
  <c r="W1010" i="2"/>
  <c r="N1011" i="2"/>
  <c r="O1011" i="2"/>
  <c r="P1011" i="2"/>
  <c r="Q1011" i="2"/>
  <c r="R1011" i="2"/>
  <c r="S1011" i="2"/>
  <c r="T1011" i="2"/>
  <c r="U1011" i="2"/>
  <c r="V1011" i="2"/>
  <c r="W1011" i="2"/>
  <c r="N1012" i="2"/>
  <c r="O1012" i="2"/>
  <c r="P1012" i="2"/>
  <c r="Q1012" i="2"/>
  <c r="R1012" i="2"/>
  <c r="S1012" i="2"/>
  <c r="T1012" i="2"/>
  <c r="U1012" i="2"/>
  <c r="V1012" i="2"/>
  <c r="W1012" i="2"/>
  <c r="N1013" i="2"/>
  <c r="O1013" i="2"/>
  <c r="P1013" i="2"/>
  <c r="Q1013" i="2"/>
  <c r="R1013" i="2"/>
  <c r="S1013" i="2"/>
  <c r="T1013" i="2"/>
  <c r="U1013" i="2"/>
  <c r="V1013" i="2"/>
  <c r="W1013" i="2"/>
  <c r="N1014" i="2"/>
  <c r="O1014" i="2"/>
  <c r="P1014" i="2"/>
  <c r="Q1014" i="2"/>
  <c r="R1014" i="2"/>
  <c r="S1014" i="2"/>
  <c r="T1014" i="2"/>
  <c r="U1014" i="2"/>
  <c r="V1014" i="2"/>
  <c r="W1014" i="2"/>
  <c r="N1015" i="2"/>
  <c r="O1015" i="2"/>
  <c r="P1015" i="2"/>
  <c r="Q1015" i="2"/>
  <c r="R1015" i="2"/>
  <c r="S1015" i="2"/>
  <c r="T1015" i="2"/>
  <c r="U1015" i="2"/>
  <c r="V1015" i="2"/>
  <c r="W1015" i="2"/>
  <c r="N1016" i="2"/>
  <c r="O1016" i="2"/>
  <c r="P1016" i="2"/>
  <c r="Q1016" i="2"/>
  <c r="R1016" i="2"/>
  <c r="S1016" i="2"/>
  <c r="T1016" i="2"/>
  <c r="U1016" i="2"/>
  <c r="V1016" i="2"/>
  <c r="W1016" i="2"/>
  <c r="N1017" i="2"/>
  <c r="O1017" i="2"/>
  <c r="P1017" i="2"/>
  <c r="Q1017" i="2"/>
  <c r="R1017" i="2"/>
  <c r="S1017" i="2"/>
  <c r="T1017" i="2"/>
  <c r="U1017" i="2"/>
  <c r="V1017" i="2"/>
  <c r="W1017" i="2"/>
  <c r="N1018" i="2"/>
  <c r="O1018" i="2"/>
  <c r="P1018" i="2"/>
  <c r="Q1018" i="2"/>
  <c r="R1018" i="2"/>
  <c r="S1018" i="2"/>
  <c r="T1018" i="2"/>
  <c r="U1018" i="2"/>
  <c r="V1018" i="2"/>
  <c r="W1018" i="2"/>
  <c r="N1019" i="2"/>
  <c r="O1019" i="2"/>
  <c r="P1019" i="2"/>
  <c r="Q1019" i="2"/>
  <c r="R1019" i="2"/>
  <c r="S1019" i="2"/>
  <c r="T1019" i="2"/>
  <c r="U1019" i="2"/>
  <c r="V1019" i="2"/>
  <c r="W1019" i="2"/>
  <c r="N1020" i="2"/>
  <c r="O1020" i="2"/>
  <c r="P1020" i="2"/>
  <c r="Q1020" i="2"/>
  <c r="R1020" i="2"/>
  <c r="S1020" i="2"/>
  <c r="T1020" i="2"/>
  <c r="U1020" i="2"/>
  <c r="V1020" i="2"/>
  <c r="W1020" i="2"/>
  <c r="N1021" i="2"/>
  <c r="O1021" i="2"/>
  <c r="P1021" i="2"/>
  <c r="Q1021" i="2"/>
  <c r="R1021" i="2"/>
  <c r="S1021" i="2"/>
  <c r="T1021" i="2"/>
  <c r="U1021" i="2"/>
  <c r="V1021" i="2"/>
  <c r="W1021" i="2"/>
  <c r="N1022" i="2"/>
  <c r="O1022" i="2"/>
  <c r="P1022" i="2"/>
  <c r="Q1022" i="2"/>
  <c r="R1022" i="2"/>
  <c r="S1022" i="2"/>
  <c r="T1022" i="2"/>
  <c r="U1022" i="2"/>
  <c r="V1022" i="2"/>
  <c r="W1022" i="2"/>
  <c r="N1023" i="2"/>
  <c r="O1023" i="2"/>
  <c r="P1023" i="2"/>
  <c r="Q1023" i="2"/>
  <c r="R1023" i="2"/>
  <c r="S1023" i="2"/>
  <c r="T1023" i="2"/>
  <c r="U1023" i="2"/>
  <c r="V1023" i="2"/>
  <c r="W1023" i="2"/>
  <c r="N1024" i="2"/>
  <c r="O1024" i="2"/>
  <c r="P1024" i="2"/>
  <c r="Q1024" i="2"/>
  <c r="R1024" i="2"/>
  <c r="S1024" i="2"/>
  <c r="T1024" i="2"/>
  <c r="U1024" i="2"/>
  <c r="V1024" i="2"/>
  <c r="W1024" i="2"/>
  <c r="N1025" i="2"/>
  <c r="O1025" i="2"/>
  <c r="P1025" i="2"/>
  <c r="Q1025" i="2"/>
  <c r="R1025" i="2"/>
  <c r="S1025" i="2"/>
  <c r="T1025" i="2"/>
  <c r="U1025" i="2"/>
  <c r="V1025" i="2"/>
  <c r="W1025" i="2"/>
  <c r="N1026" i="2"/>
  <c r="O1026" i="2"/>
  <c r="P1026" i="2"/>
  <c r="Q1026" i="2"/>
  <c r="R1026" i="2"/>
  <c r="S1026" i="2"/>
  <c r="T1026" i="2"/>
  <c r="U1026" i="2"/>
  <c r="V1026" i="2"/>
  <c r="W1026" i="2"/>
  <c r="N1027" i="2"/>
  <c r="O1027" i="2"/>
  <c r="P1027" i="2"/>
  <c r="Q1027" i="2"/>
  <c r="R1027" i="2"/>
  <c r="S1027" i="2"/>
  <c r="T1027" i="2"/>
  <c r="U1027" i="2"/>
  <c r="V1027" i="2"/>
  <c r="W1027" i="2"/>
  <c r="N1028" i="2"/>
  <c r="O1028" i="2"/>
  <c r="P1028" i="2"/>
  <c r="Q1028" i="2"/>
  <c r="R1028" i="2"/>
  <c r="S1028" i="2"/>
  <c r="T1028" i="2"/>
  <c r="U1028" i="2"/>
  <c r="V1028" i="2"/>
  <c r="W1028" i="2"/>
  <c r="N1029" i="2"/>
  <c r="O1029" i="2"/>
  <c r="P1029" i="2"/>
  <c r="Q1029" i="2"/>
  <c r="R1029" i="2"/>
  <c r="S1029" i="2"/>
  <c r="T1029" i="2"/>
  <c r="U1029" i="2"/>
  <c r="V1029" i="2"/>
  <c r="W1029" i="2"/>
  <c r="N1030" i="2"/>
  <c r="O1030" i="2"/>
  <c r="P1030" i="2"/>
  <c r="Q1030" i="2"/>
  <c r="R1030" i="2"/>
  <c r="S1030" i="2"/>
  <c r="T1030" i="2"/>
  <c r="U1030" i="2"/>
  <c r="V1030" i="2"/>
  <c r="W1030" i="2"/>
  <c r="N1031" i="2"/>
  <c r="O1031" i="2"/>
  <c r="P1031" i="2"/>
  <c r="Q1031" i="2"/>
  <c r="R1031" i="2"/>
  <c r="S1031" i="2"/>
  <c r="T1031" i="2"/>
  <c r="U1031" i="2"/>
  <c r="V1031" i="2"/>
  <c r="W1031" i="2"/>
  <c r="N1032" i="2"/>
  <c r="O1032" i="2"/>
  <c r="P1032" i="2"/>
  <c r="Q1032" i="2"/>
  <c r="R1032" i="2"/>
  <c r="S1032" i="2"/>
  <c r="T1032" i="2"/>
  <c r="U1032" i="2"/>
  <c r="V1032" i="2"/>
  <c r="W1032" i="2"/>
  <c r="N1033" i="2"/>
  <c r="O1033" i="2"/>
  <c r="P1033" i="2"/>
  <c r="Q1033" i="2"/>
  <c r="R1033" i="2"/>
  <c r="S1033" i="2"/>
  <c r="T1033" i="2"/>
  <c r="U1033" i="2"/>
  <c r="V1033" i="2"/>
  <c r="W1033" i="2"/>
  <c r="N1034" i="2"/>
  <c r="O1034" i="2"/>
  <c r="P1034" i="2"/>
  <c r="Q1034" i="2"/>
  <c r="R1034" i="2"/>
  <c r="S1034" i="2"/>
  <c r="T1034" i="2"/>
  <c r="U1034" i="2"/>
  <c r="V1034" i="2"/>
  <c r="W1034" i="2"/>
  <c r="N1035" i="2"/>
  <c r="O1035" i="2"/>
  <c r="P1035" i="2"/>
  <c r="Q1035" i="2"/>
  <c r="R1035" i="2"/>
  <c r="S1035" i="2"/>
  <c r="T1035" i="2"/>
  <c r="U1035" i="2"/>
  <c r="V1035" i="2"/>
  <c r="W1035" i="2"/>
  <c r="N1036" i="2"/>
  <c r="O1036" i="2"/>
  <c r="P1036" i="2"/>
  <c r="Q1036" i="2"/>
  <c r="R1036" i="2"/>
  <c r="S1036" i="2"/>
  <c r="T1036" i="2"/>
  <c r="U1036" i="2"/>
  <c r="V1036" i="2"/>
  <c r="W1036" i="2"/>
  <c r="N1037" i="2"/>
  <c r="O1037" i="2"/>
  <c r="P1037" i="2"/>
  <c r="Q1037" i="2"/>
  <c r="R1037" i="2"/>
  <c r="S1037" i="2"/>
  <c r="T1037" i="2"/>
  <c r="U1037" i="2"/>
  <c r="V1037" i="2"/>
  <c r="W1037" i="2"/>
  <c r="N1038" i="2"/>
  <c r="O1038" i="2"/>
  <c r="P1038" i="2"/>
  <c r="Q1038" i="2"/>
  <c r="R1038" i="2"/>
  <c r="S1038" i="2"/>
  <c r="T1038" i="2"/>
  <c r="U1038" i="2"/>
  <c r="V1038" i="2"/>
  <c r="W1038" i="2"/>
  <c r="N1039" i="2"/>
  <c r="O1039" i="2"/>
  <c r="P1039" i="2"/>
  <c r="Q1039" i="2"/>
  <c r="R1039" i="2"/>
  <c r="S1039" i="2"/>
  <c r="T1039" i="2"/>
  <c r="U1039" i="2"/>
  <c r="V1039" i="2"/>
  <c r="W1039" i="2"/>
  <c r="N1040" i="2"/>
  <c r="O1040" i="2"/>
  <c r="P1040" i="2"/>
  <c r="Q1040" i="2"/>
  <c r="R1040" i="2"/>
  <c r="S1040" i="2"/>
  <c r="T1040" i="2"/>
  <c r="U1040" i="2"/>
  <c r="V1040" i="2"/>
  <c r="W1040" i="2"/>
  <c r="N1041" i="2"/>
  <c r="O1041" i="2"/>
  <c r="P1041" i="2"/>
  <c r="Q1041" i="2"/>
  <c r="R1041" i="2"/>
  <c r="S1041" i="2"/>
  <c r="T1041" i="2"/>
  <c r="U1041" i="2"/>
  <c r="V1041" i="2"/>
  <c r="W1041" i="2"/>
  <c r="N1042" i="2"/>
  <c r="O1042" i="2"/>
  <c r="P1042" i="2"/>
  <c r="Q1042" i="2"/>
  <c r="R1042" i="2"/>
  <c r="S1042" i="2"/>
  <c r="T1042" i="2"/>
  <c r="U1042" i="2"/>
  <c r="V1042" i="2"/>
  <c r="W1042" i="2"/>
  <c r="N1043" i="2"/>
  <c r="O1043" i="2"/>
  <c r="P1043" i="2"/>
  <c r="Q1043" i="2"/>
  <c r="R1043" i="2"/>
  <c r="S1043" i="2"/>
  <c r="T1043" i="2"/>
  <c r="U1043" i="2"/>
  <c r="V1043" i="2"/>
  <c r="W1043" i="2"/>
  <c r="N1044" i="2"/>
  <c r="O1044" i="2"/>
  <c r="P1044" i="2"/>
  <c r="Q1044" i="2"/>
  <c r="R1044" i="2"/>
  <c r="S1044" i="2"/>
  <c r="T1044" i="2"/>
  <c r="U1044" i="2"/>
  <c r="V1044" i="2"/>
  <c r="W1044" i="2"/>
  <c r="N1045" i="2"/>
  <c r="O1045" i="2"/>
  <c r="P1045" i="2"/>
  <c r="Q1045" i="2"/>
  <c r="R1045" i="2"/>
  <c r="S1045" i="2"/>
  <c r="T1045" i="2"/>
  <c r="U1045" i="2"/>
  <c r="V1045" i="2"/>
  <c r="W1045" i="2"/>
  <c r="N1046" i="2"/>
  <c r="O1046" i="2"/>
  <c r="P1046" i="2"/>
  <c r="Q1046" i="2"/>
  <c r="R1046" i="2"/>
  <c r="S1046" i="2"/>
  <c r="T1046" i="2"/>
  <c r="U1046" i="2"/>
  <c r="V1046" i="2"/>
  <c r="W1046" i="2"/>
  <c r="N1047" i="2"/>
  <c r="O1047" i="2"/>
  <c r="P1047" i="2"/>
  <c r="Q1047" i="2"/>
  <c r="R1047" i="2"/>
  <c r="S1047" i="2"/>
  <c r="T1047" i="2"/>
  <c r="U1047" i="2"/>
  <c r="V1047" i="2"/>
  <c r="W1047" i="2"/>
  <c r="N1048" i="2"/>
  <c r="O1048" i="2"/>
  <c r="P1048" i="2"/>
  <c r="Q1048" i="2"/>
  <c r="R1048" i="2"/>
  <c r="S1048" i="2"/>
  <c r="T1048" i="2"/>
  <c r="U1048" i="2"/>
  <c r="V1048" i="2"/>
  <c r="W1048" i="2"/>
  <c r="N1049" i="2"/>
  <c r="O1049" i="2"/>
  <c r="P1049" i="2"/>
  <c r="Q1049" i="2"/>
  <c r="R1049" i="2"/>
  <c r="S1049" i="2"/>
  <c r="T1049" i="2"/>
  <c r="U1049" i="2"/>
  <c r="V1049" i="2"/>
  <c r="W1049" i="2"/>
  <c r="N1050" i="2"/>
  <c r="O1050" i="2"/>
  <c r="P1050" i="2"/>
  <c r="Q1050" i="2"/>
  <c r="R1050" i="2"/>
  <c r="S1050" i="2"/>
  <c r="T1050" i="2"/>
  <c r="U1050" i="2"/>
  <c r="V1050" i="2"/>
  <c r="W1050" i="2"/>
  <c r="N1051" i="2"/>
  <c r="O1051" i="2"/>
  <c r="P1051" i="2"/>
  <c r="Q1051" i="2"/>
  <c r="R1051" i="2"/>
  <c r="S1051" i="2"/>
  <c r="T1051" i="2"/>
  <c r="U1051" i="2"/>
  <c r="V1051" i="2"/>
  <c r="W1051" i="2"/>
  <c r="N1052" i="2"/>
  <c r="O1052" i="2"/>
  <c r="P1052" i="2"/>
  <c r="Q1052" i="2"/>
  <c r="R1052" i="2"/>
  <c r="S1052" i="2"/>
  <c r="T1052" i="2"/>
  <c r="U1052" i="2"/>
  <c r="V1052" i="2"/>
  <c r="W1052" i="2"/>
  <c r="N1053" i="2"/>
  <c r="O1053" i="2"/>
  <c r="P1053" i="2"/>
  <c r="Q1053" i="2"/>
  <c r="R1053" i="2"/>
  <c r="S1053" i="2"/>
  <c r="T1053" i="2"/>
  <c r="U1053" i="2"/>
  <c r="V1053" i="2"/>
  <c r="W1053" i="2"/>
  <c r="N1054" i="2"/>
  <c r="O1054" i="2"/>
  <c r="P1054" i="2"/>
  <c r="Q1054" i="2"/>
  <c r="R1054" i="2"/>
  <c r="S1054" i="2"/>
  <c r="T1054" i="2"/>
  <c r="U1054" i="2"/>
  <c r="V1054" i="2"/>
  <c r="W1054" i="2"/>
  <c r="N1055" i="2"/>
  <c r="O1055" i="2"/>
  <c r="P1055" i="2"/>
  <c r="Q1055" i="2"/>
  <c r="R1055" i="2"/>
  <c r="S1055" i="2"/>
  <c r="T1055" i="2"/>
  <c r="U1055" i="2"/>
  <c r="V1055" i="2"/>
  <c r="W1055" i="2"/>
  <c r="N1056" i="2"/>
  <c r="O1056" i="2"/>
  <c r="P1056" i="2"/>
  <c r="Q1056" i="2"/>
  <c r="R1056" i="2"/>
  <c r="S1056" i="2"/>
  <c r="T1056" i="2"/>
  <c r="U1056" i="2"/>
  <c r="V1056" i="2"/>
  <c r="W1056" i="2"/>
  <c r="N1057" i="2"/>
  <c r="O1057" i="2"/>
  <c r="P1057" i="2"/>
  <c r="Q1057" i="2"/>
  <c r="R1057" i="2"/>
  <c r="S1057" i="2"/>
  <c r="T1057" i="2"/>
  <c r="U1057" i="2"/>
  <c r="V1057" i="2"/>
  <c r="W1057" i="2"/>
  <c r="N1058" i="2"/>
  <c r="O1058" i="2"/>
  <c r="P1058" i="2"/>
  <c r="Q1058" i="2"/>
  <c r="R1058" i="2"/>
  <c r="S1058" i="2"/>
  <c r="T1058" i="2"/>
  <c r="U1058" i="2"/>
  <c r="V1058" i="2"/>
  <c r="W1058" i="2"/>
  <c r="N1059" i="2"/>
  <c r="O1059" i="2"/>
  <c r="P1059" i="2"/>
  <c r="Q1059" i="2"/>
  <c r="R1059" i="2"/>
  <c r="S1059" i="2"/>
  <c r="T1059" i="2"/>
  <c r="U1059" i="2"/>
  <c r="V1059" i="2"/>
  <c r="W1059" i="2"/>
  <c r="N1060" i="2"/>
  <c r="O1060" i="2"/>
  <c r="P1060" i="2"/>
  <c r="Q1060" i="2"/>
  <c r="R1060" i="2"/>
  <c r="S1060" i="2"/>
  <c r="T1060" i="2"/>
  <c r="U1060" i="2"/>
  <c r="V1060" i="2"/>
  <c r="W1060" i="2"/>
  <c r="N1061" i="2"/>
  <c r="O1061" i="2"/>
  <c r="P1061" i="2"/>
  <c r="Q1061" i="2"/>
  <c r="R1061" i="2"/>
  <c r="S1061" i="2"/>
  <c r="T1061" i="2"/>
  <c r="U1061" i="2"/>
  <c r="V1061" i="2"/>
  <c r="W1061" i="2"/>
  <c r="N1062" i="2"/>
  <c r="O1062" i="2"/>
  <c r="P1062" i="2"/>
  <c r="Q1062" i="2"/>
  <c r="R1062" i="2"/>
  <c r="S1062" i="2"/>
  <c r="T1062" i="2"/>
  <c r="U1062" i="2"/>
  <c r="V1062" i="2"/>
  <c r="W1062" i="2"/>
  <c r="N1063" i="2"/>
  <c r="O1063" i="2"/>
  <c r="P1063" i="2"/>
  <c r="Q1063" i="2"/>
  <c r="R1063" i="2"/>
  <c r="S1063" i="2"/>
  <c r="T1063" i="2"/>
  <c r="U1063" i="2"/>
  <c r="V1063" i="2"/>
  <c r="W1063" i="2"/>
  <c r="N1064" i="2"/>
  <c r="O1064" i="2"/>
  <c r="P1064" i="2"/>
  <c r="Q1064" i="2"/>
  <c r="R1064" i="2"/>
  <c r="S1064" i="2"/>
  <c r="T1064" i="2"/>
  <c r="U1064" i="2"/>
  <c r="V1064" i="2"/>
  <c r="W1064" i="2"/>
  <c r="N1065" i="2"/>
  <c r="O1065" i="2"/>
  <c r="P1065" i="2"/>
  <c r="Q1065" i="2"/>
  <c r="R1065" i="2"/>
  <c r="S1065" i="2"/>
  <c r="T1065" i="2"/>
  <c r="U1065" i="2"/>
  <c r="V1065" i="2"/>
  <c r="W1065" i="2"/>
  <c r="N1066" i="2"/>
  <c r="O1066" i="2"/>
  <c r="P1066" i="2"/>
  <c r="Q1066" i="2"/>
  <c r="R1066" i="2"/>
  <c r="S1066" i="2"/>
  <c r="T1066" i="2"/>
  <c r="U1066" i="2"/>
  <c r="V1066" i="2"/>
  <c r="W1066" i="2"/>
  <c r="N1067" i="2"/>
  <c r="O1067" i="2"/>
  <c r="P1067" i="2"/>
  <c r="Q1067" i="2"/>
  <c r="R1067" i="2"/>
  <c r="S1067" i="2"/>
  <c r="T1067" i="2"/>
  <c r="U1067" i="2"/>
  <c r="V1067" i="2"/>
  <c r="W1067" i="2"/>
  <c r="N1068" i="2"/>
  <c r="O1068" i="2"/>
  <c r="P1068" i="2"/>
  <c r="Q1068" i="2"/>
  <c r="R1068" i="2"/>
  <c r="S1068" i="2"/>
  <c r="T1068" i="2"/>
  <c r="U1068" i="2"/>
  <c r="V1068" i="2"/>
  <c r="W1068" i="2"/>
  <c r="N1069" i="2"/>
  <c r="O1069" i="2"/>
  <c r="P1069" i="2"/>
  <c r="Q1069" i="2"/>
  <c r="R1069" i="2"/>
  <c r="S1069" i="2"/>
  <c r="T1069" i="2"/>
  <c r="U1069" i="2"/>
  <c r="V1069" i="2"/>
  <c r="W1069" i="2"/>
  <c r="N1070" i="2"/>
  <c r="O1070" i="2"/>
  <c r="P1070" i="2"/>
  <c r="Q1070" i="2"/>
  <c r="R1070" i="2"/>
  <c r="S1070" i="2"/>
  <c r="T1070" i="2"/>
  <c r="U1070" i="2"/>
  <c r="V1070" i="2"/>
  <c r="W1070" i="2"/>
  <c r="N1071" i="2"/>
  <c r="O1071" i="2"/>
  <c r="P1071" i="2"/>
  <c r="Q1071" i="2"/>
  <c r="R1071" i="2"/>
  <c r="S1071" i="2"/>
  <c r="T1071" i="2"/>
  <c r="U1071" i="2"/>
  <c r="V1071" i="2"/>
  <c r="W1071" i="2"/>
  <c r="N1072" i="2"/>
  <c r="O1072" i="2"/>
  <c r="P1072" i="2"/>
  <c r="Q1072" i="2"/>
  <c r="R1072" i="2"/>
  <c r="S1072" i="2"/>
  <c r="T1072" i="2"/>
  <c r="U1072" i="2"/>
  <c r="V1072" i="2"/>
  <c r="W1072" i="2"/>
  <c r="N1073" i="2"/>
  <c r="O1073" i="2"/>
  <c r="P1073" i="2"/>
  <c r="Q1073" i="2"/>
  <c r="R1073" i="2"/>
  <c r="S1073" i="2"/>
  <c r="T1073" i="2"/>
  <c r="U1073" i="2"/>
  <c r="V1073" i="2"/>
  <c r="W1073" i="2"/>
  <c r="N1074" i="2"/>
  <c r="O1074" i="2"/>
  <c r="P1074" i="2"/>
  <c r="Q1074" i="2"/>
  <c r="R1074" i="2"/>
  <c r="S1074" i="2"/>
  <c r="T1074" i="2"/>
  <c r="U1074" i="2"/>
  <c r="V1074" i="2"/>
  <c r="W1074" i="2"/>
  <c r="N1075" i="2"/>
  <c r="O1075" i="2"/>
  <c r="P1075" i="2"/>
  <c r="Q1075" i="2"/>
  <c r="R1075" i="2"/>
  <c r="S1075" i="2"/>
  <c r="T1075" i="2"/>
  <c r="U1075" i="2"/>
  <c r="V1075" i="2"/>
  <c r="W1075" i="2"/>
  <c r="N1076" i="2"/>
  <c r="O1076" i="2"/>
  <c r="P1076" i="2"/>
  <c r="Q1076" i="2"/>
  <c r="R1076" i="2"/>
  <c r="S1076" i="2"/>
  <c r="T1076" i="2"/>
  <c r="U1076" i="2"/>
  <c r="V1076" i="2"/>
  <c r="W1076" i="2"/>
  <c r="N1077" i="2"/>
  <c r="O1077" i="2"/>
  <c r="P1077" i="2"/>
  <c r="Q1077" i="2"/>
  <c r="R1077" i="2"/>
  <c r="S1077" i="2"/>
  <c r="T1077" i="2"/>
  <c r="U1077" i="2"/>
  <c r="V1077" i="2"/>
  <c r="W1077" i="2"/>
  <c r="N1078" i="2"/>
  <c r="O1078" i="2"/>
  <c r="P1078" i="2"/>
  <c r="Q1078" i="2"/>
  <c r="R1078" i="2"/>
  <c r="S1078" i="2"/>
  <c r="T1078" i="2"/>
  <c r="U1078" i="2"/>
  <c r="V1078" i="2"/>
  <c r="W1078" i="2"/>
  <c r="N1079" i="2"/>
  <c r="O1079" i="2"/>
  <c r="P1079" i="2"/>
  <c r="Q1079" i="2"/>
  <c r="R1079" i="2"/>
  <c r="S1079" i="2"/>
  <c r="T1079" i="2"/>
  <c r="U1079" i="2"/>
  <c r="V1079" i="2"/>
  <c r="W1079" i="2"/>
  <c r="N1080" i="2"/>
  <c r="O1080" i="2"/>
  <c r="P1080" i="2"/>
  <c r="Q1080" i="2"/>
  <c r="R1080" i="2"/>
  <c r="S1080" i="2"/>
  <c r="T1080" i="2"/>
  <c r="U1080" i="2"/>
  <c r="V1080" i="2"/>
  <c r="W1080" i="2"/>
  <c r="N1081" i="2"/>
  <c r="O1081" i="2"/>
  <c r="P1081" i="2"/>
  <c r="Q1081" i="2"/>
  <c r="R1081" i="2"/>
  <c r="S1081" i="2"/>
  <c r="T1081" i="2"/>
  <c r="U1081" i="2"/>
  <c r="V1081" i="2"/>
  <c r="W1081" i="2"/>
  <c r="N1082" i="2"/>
  <c r="O1082" i="2"/>
  <c r="P1082" i="2"/>
  <c r="Q1082" i="2"/>
  <c r="R1082" i="2"/>
  <c r="S1082" i="2"/>
  <c r="T1082" i="2"/>
  <c r="U1082" i="2"/>
  <c r="V1082" i="2"/>
  <c r="W1082" i="2"/>
  <c r="N1083" i="2"/>
  <c r="O1083" i="2"/>
  <c r="P1083" i="2"/>
  <c r="Q1083" i="2"/>
  <c r="R1083" i="2"/>
  <c r="S1083" i="2"/>
  <c r="T1083" i="2"/>
  <c r="U1083" i="2"/>
  <c r="V1083" i="2"/>
  <c r="W1083" i="2"/>
  <c r="N1084" i="2"/>
  <c r="O1084" i="2"/>
  <c r="P1084" i="2"/>
  <c r="Q1084" i="2"/>
  <c r="R1084" i="2"/>
  <c r="S1084" i="2"/>
  <c r="T1084" i="2"/>
  <c r="U1084" i="2"/>
  <c r="V1084" i="2"/>
  <c r="W1084" i="2"/>
  <c r="N1085" i="2"/>
  <c r="O1085" i="2"/>
  <c r="P1085" i="2"/>
  <c r="Q1085" i="2"/>
  <c r="R1085" i="2"/>
  <c r="S1085" i="2"/>
  <c r="T1085" i="2"/>
  <c r="U1085" i="2"/>
  <c r="V1085" i="2"/>
  <c r="W1085" i="2"/>
  <c r="N1086" i="2"/>
  <c r="O1086" i="2"/>
  <c r="P1086" i="2"/>
  <c r="Q1086" i="2"/>
  <c r="R1086" i="2"/>
  <c r="S1086" i="2"/>
  <c r="T1086" i="2"/>
  <c r="U1086" i="2"/>
  <c r="V1086" i="2"/>
  <c r="W1086" i="2"/>
  <c r="N1087" i="2"/>
  <c r="O1087" i="2"/>
  <c r="P1087" i="2"/>
  <c r="Q1087" i="2"/>
  <c r="R1087" i="2"/>
  <c r="S1087" i="2"/>
  <c r="T1087" i="2"/>
  <c r="U1087" i="2"/>
  <c r="V1087" i="2"/>
  <c r="W1087" i="2"/>
  <c r="N1088" i="2"/>
  <c r="O1088" i="2"/>
  <c r="P1088" i="2"/>
  <c r="Q1088" i="2"/>
  <c r="R1088" i="2"/>
  <c r="S1088" i="2"/>
  <c r="T1088" i="2"/>
  <c r="U1088" i="2"/>
  <c r="V1088" i="2"/>
  <c r="W1088" i="2"/>
  <c r="N1089" i="2"/>
  <c r="O1089" i="2"/>
  <c r="P1089" i="2"/>
  <c r="Q1089" i="2"/>
  <c r="R1089" i="2"/>
  <c r="S1089" i="2"/>
  <c r="T1089" i="2"/>
  <c r="U1089" i="2"/>
  <c r="V1089" i="2"/>
  <c r="W1089" i="2"/>
  <c r="N1090" i="2"/>
  <c r="O1090" i="2"/>
  <c r="P1090" i="2"/>
  <c r="Q1090" i="2"/>
  <c r="R1090" i="2"/>
  <c r="S1090" i="2"/>
  <c r="T1090" i="2"/>
  <c r="U1090" i="2"/>
  <c r="V1090" i="2"/>
  <c r="W1090" i="2"/>
  <c r="N1091" i="2"/>
  <c r="O1091" i="2"/>
  <c r="P1091" i="2"/>
  <c r="Q1091" i="2"/>
  <c r="R1091" i="2"/>
  <c r="S1091" i="2"/>
  <c r="T1091" i="2"/>
  <c r="U1091" i="2"/>
  <c r="V1091" i="2"/>
  <c r="W1091" i="2"/>
  <c r="N1092" i="2"/>
  <c r="O1092" i="2"/>
  <c r="P1092" i="2"/>
  <c r="Q1092" i="2"/>
  <c r="R1092" i="2"/>
  <c r="S1092" i="2"/>
  <c r="T1092" i="2"/>
  <c r="U1092" i="2"/>
  <c r="V1092" i="2"/>
  <c r="W1092" i="2"/>
  <c r="N1093" i="2"/>
  <c r="O1093" i="2"/>
  <c r="P1093" i="2"/>
  <c r="Q1093" i="2"/>
  <c r="R1093" i="2"/>
  <c r="S1093" i="2"/>
  <c r="T1093" i="2"/>
  <c r="U1093" i="2"/>
  <c r="V1093" i="2"/>
  <c r="W1093" i="2"/>
  <c r="N1094" i="2"/>
  <c r="O1094" i="2"/>
  <c r="P1094" i="2"/>
  <c r="Q1094" i="2"/>
  <c r="R1094" i="2"/>
  <c r="S1094" i="2"/>
  <c r="T1094" i="2"/>
  <c r="U1094" i="2"/>
  <c r="V1094" i="2"/>
  <c r="W1094" i="2"/>
  <c r="N1095" i="2"/>
  <c r="O1095" i="2"/>
  <c r="P1095" i="2"/>
  <c r="Q1095" i="2"/>
  <c r="R1095" i="2"/>
  <c r="S1095" i="2"/>
  <c r="T1095" i="2"/>
  <c r="U1095" i="2"/>
  <c r="V1095" i="2"/>
  <c r="W1095" i="2"/>
  <c r="N1096" i="2"/>
  <c r="O1096" i="2"/>
  <c r="P1096" i="2"/>
  <c r="Q1096" i="2"/>
  <c r="R1096" i="2"/>
  <c r="S1096" i="2"/>
  <c r="T1096" i="2"/>
  <c r="U1096" i="2"/>
  <c r="V1096" i="2"/>
  <c r="W1096" i="2"/>
  <c r="N1097" i="2"/>
  <c r="O1097" i="2"/>
  <c r="P1097" i="2"/>
  <c r="Q1097" i="2"/>
  <c r="R1097" i="2"/>
  <c r="S1097" i="2"/>
  <c r="T1097" i="2"/>
  <c r="U1097" i="2"/>
  <c r="V1097" i="2"/>
  <c r="W1097" i="2"/>
  <c r="N1098" i="2"/>
  <c r="O1098" i="2"/>
  <c r="P1098" i="2"/>
  <c r="Q1098" i="2"/>
  <c r="R1098" i="2"/>
  <c r="S1098" i="2"/>
  <c r="T1098" i="2"/>
  <c r="U1098" i="2"/>
  <c r="V1098" i="2"/>
  <c r="W1098" i="2"/>
  <c r="N1099" i="2"/>
  <c r="O1099" i="2"/>
  <c r="P1099" i="2"/>
  <c r="Q1099" i="2"/>
  <c r="R1099" i="2"/>
  <c r="S1099" i="2"/>
  <c r="T1099" i="2"/>
  <c r="U1099" i="2"/>
  <c r="V1099" i="2"/>
  <c r="W1099" i="2"/>
  <c r="N1100" i="2"/>
  <c r="O1100" i="2"/>
  <c r="P1100" i="2"/>
  <c r="Q1100" i="2"/>
  <c r="R1100" i="2"/>
  <c r="S1100" i="2"/>
  <c r="T1100" i="2"/>
  <c r="U1100" i="2"/>
  <c r="V1100" i="2"/>
  <c r="W1100" i="2"/>
  <c r="N1101" i="2"/>
  <c r="O1101" i="2"/>
  <c r="P1101" i="2"/>
  <c r="Q1101" i="2"/>
  <c r="R1101" i="2"/>
  <c r="S1101" i="2"/>
  <c r="T1101" i="2"/>
  <c r="U1101" i="2"/>
  <c r="V1101" i="2"/>
  <c r="W1101" i="2"/>
  <c r="N1102" i="2"/>
  <c r="O1102" i="2"/>
  <c r="P1102" i="2"/>
  <c r="Q1102" i="2"/>
  <c r="R1102" i="2"/>
  <c r="S1102" i="2"/>
  <c r="T1102" i="2"/>
  <c r="U1102" i="2"/>
  <c r="V1102" i="2"/>
  <c r="W1102" i="2"/>
  <c r="N1103" i="2"/>
  <c r="O1103" i="2"/>
  <c r="P1103" i="2"/>
  <c r="Q1103" i="2"/>
  <c r="R1103" i="2"/>
  <c r="S1103" i="2"/>
  <c r="T1103" i="2"/>
  <c r="U1103" i="2"/>
  <c r="V1103" i="2"/>
  <c r="W1103" i="2"/>
  <c r="N1104" i="2"/>
  <c r="O1104" i="2"/>
  <c r="P1104" i="2"/>
  <c r="Q1104" i="2"/>
  <c r="R1104" i="2"/>
  <c r="S1104" i="2"/>
  <c r="T1104" i="2"/>
  <c r="U1104" i="2"/>
  <c r="V1104" i="2"/>
  <c r="W1104" i="2"/>
  <c r="N1105" i="2"/>
  <c r="O1105" i="2"/>
  <c r="P1105" i="2"/>
  <c r="Q1105" i="2"/>
  <c r="R1105" i="2"/>
  <c r="S1105" i="2"/>
  <c r="T1105" i="2"/>
  <c r="U1105" i="2"/>
  <c r="V1105" i="2"/>
  <c r="W1105" i="2"/>
  <c r="N1106" i="2"/>
  <c r="O1106" i="2"/>
  <c r="P1106" i="2"/>
  <c r="Q1106" i="2"/>
  <c r="R1106" i="2"/>
  <c r="S1106" i="2"/>
  <c r="T1106" i="2"/>
  <c r="U1106" i="2"/>
  <c r="V1106" i="2"/>
  <c r="W1106" i="2"/>
  <c r="N1107" i="2"/>
  <c r="O1107" i="2"/>
  <c r="P1107" i="2"/>
  <c r="Q1107" i="2"/>
  <c r="R1107" i="2"/>
  <c r="S1107" i="2"/>
  <c r="T1107" i="2"/>
  <c r="U1107" i="2"/>
  <c r="V1107" i="2"/>
  <c r="W1107" i="2"/>
  <c r="N1108" i="2"/>
  <c r="O1108" i="2"/>
  <c r="P1108" i="2"/>
  <c r="Q1108" i="2"/>
  <c r="R1108" i="2"/>
  <c r="S1108" i="2"/>
  <c r="T1108" i="2"/>
  <c r="U1108" i="2"/>
  <c r="V1108" i="2"/>
  <c r="W1108" i="2"/>
  <c r="N1109" i="2"/>
  <c r="O1109" i="2"/>
  <c r="P1109" i="2"/>
  <c r="Q1109" i="2"/>
  <c r="R1109" i="2"/>
  <c r="S1109" i="2"/>
  <c r="T1109" i="2"/>
  <c r="U1109" i="2"/>
  <c r="V1109" i="2"/>
  <c r="W1109" i="2"/>
  <c r="N1110" i="2"/>
  <c r="O1110" i="2"/>
  <c r="P1110" i="2"/>
  <c r="Q1110" i="2"/>
  <c r="R1110" i="2"/>
  <c r="S1110" i="2"/>
  <c r="T1110" i="2"/>
  <c r="U1110" i="2"/>
  <c r="V1110" i="2"/>
  <c r="W1110" i="2"/>
  <c r="N1111" i="2"/>
  <c r="O1111" i="2"/>
  <c r="P1111" i="2"/>
  <c r="Q1111" i="2"/>
  <c r="R1111" i="2"/>
  <c r="S1111" i="2"/>
  <c r="T1111" i="2"/>
  <c r="U1111" i="2"/>
  <c r="V1111" i="2"/>
  <c r="W1111" i="2"/>
  <c r="N1112" i="2"/>
  <c r="O1112" i="2"/>
  <c r="P1112" i="2"/>
  <c r="Q1112" i="2"/>
  <c r="R1112" i="2"/>
  <c r="S1112" i="2"/>
  <c r="T1112" i="2"/>
  <c r="U1112" i="2"/>
  <c r="V1112" i="2"/>
  <c r="W1112" i="2"/>
  <c r="N1113" i="2"/>
  <c r="O1113" i="2"/>
  <c r="P1113" i="2"/>
  <c r="Q1113" i="2"/>
  <c r="R1113" i="2"/>
  <c r="S1113" i="2"/>
  <c r="T1113" i="2"/>
  <c r="U1113" i="2"/>
  <c r="V1113" i="2"/>
  <c r="W1113" i="2"/>
  <c r="N1114" i="2"/>
  <c r="O1114" i="2"/>
  <c r="P1114" i="2"/>
  <c r="Q1114" i="2"/>
  <c r="R1114" i="2"/>
  <c r="S1114" i="2"/>
  <c r="T1114" i="2"/>
  <c r="U1114" i="2"/>
  <c r="V1114" i="2"/>
  <c r="W1114" i="2"/>
  <c r="N1115" i="2"/>
  <c r="O1115" i="2"/>
  <c r="P1115" i="2"/>
  <c r="Q1115" i="2"/>
  <c r="R1115" i="2"/>
  <c r="S1115" i="2"/>
  <c r="T1115" i="2"/>
  <c r="U1115" i="2"/>
  <c r="V1115" i="2"/>
  <c r="W1115" i="2"/>
  <c r="N1116" i="2"/>
  <c r="O1116" i="2"/>
  <c r="P1116" i="2"/>
  <c r="Q1116" i="2"/>
  <c r="R1116" i="2"/>
  <c r="S1116" i="2"/>
  <c r="T1116" i="2"/>
  <c r="U1116" i="2"/>
  <c r="V1116" i="2"/>
  <c r="W1116" i="2"/>
  <c r="N1117" i="2"/>
  <c r="O1117" i="2"/>
  <c r="P1117" i="2"/>
  <c r="Q1117" i="2"/>
  <c r="R1117" i="2"/>
  <c r="S1117" i="2"/>
  <c r="T1117" i="2"/>
  <c r="U1117" i="2"/>
  <c r="V1117" i="2"/>
  <c r="W1117" i="2"/>
  <c r="N1118" i="2"/>
  <c r="O1118" i="2"/>
  <c r="P1118" i="2"/>
  <c r="Q1118" i="2"/>
  <c r="R1118" i="2"/>
  <c r="S1118" i="2"/>
  <c r="T1118" i="2"/>
  <c r="U1118" i="2"/>
  <c r="V1118" i="2"/>
  <c r="W1118" i="2"/>
  <c r="N1119" i="2"/>
  <c r="O1119" i="2"/>
  <c r="P1119" i="2"/>
  <c r="Q1119" i="2"/>
  <c r="R1119" i="2"/>
  <c r="S1119" i="2"/>
  <c r="T1119" i="2"/>
  <c r="U1119" i="2"/>
  <c r="V1119" i="2"/>
  <c r="W1119" i="2"/>
  <c r="N1120" i="2"/>
  <c r="O1120" i="2"/>
  <c r="P1120" i="2"/>
  <c r="Q1120" i="2"/>
  <c r="R1120" i="2"/>
  <c r="S1120" i="2"/>
  <c r="T1120" i="2"/>
  <c r="U1120" i="2"/>
  <c r="V1120" i="2"/>
  <c r="W1120" i="2"/>
  <c r="N1121" i="2"/>
  <c r="O1121" i="2"/>
  <c r="P1121" i="2"/>
  <c r="Q1121" i="2"/>
  <c r="R1121" i="2"/>
  <c r="S1121" i="2"/>
  <c r="T1121" i="2"/>
  <c r="U1121" i="2"/>
  <c r="V1121" i="2"/>
  <c r="W1121" i="2"/>
  <c r="N1122" i="2"/>
  <c r="O1122" i="2"/>
  <c r="P1122" i="2"/>
  <c r="Q1122" i="2"/>
  <c r="R1122" i="2"/>
  <c r="S1122" i="2"/>
  <c r="T1122" i="2"/>
  <c r="U1122" i="2"/>
  <c r="V1122" i="2"/>
  <c r="W1122" i="2"/>
  <c r="N1123" i="2"/>
  <c r="O1123" i="2"/>
  <c r="P1123" i="2"/>
  <c r="Q1123" i="2"/>
  <c r="R1123" i="2"/>
  <c r="S1123" i="2"/>
  <c r="T1123" i="2"/>
  <c r="U1123" i="2"/>
  <c r="V1123" i="2"/>
  <c r="W1123" i="2"/>
  <c r="N1124" i="2"/>
  <c r="O1124" i="2"/>
  <c r="P1124" i="2"/>
  <c r="Q1124" i="2"/>
  <c r="R1124" i="2"/>
  <c r="S1124" i="2"/>
  <c r="T1124" i="2"/>
  <c r="U1124" i="2"/>
  <c r="V1124" i="2"/>
  <c r="W1124" i="2"/>
  <c r="N1125" i="2"/>
  <c r="O1125" i="2"/>
  <c r="P1125" i="2"/>
  <c r="Q1125" i="2"/>
  <c r="R1125" i="2"/>
  <c r="S1125" i="2"/>
  <c r="T1125" i="2"/>
  <c r="U1125" i="2"/>
  <c r="V1125" i="2"/>
  <c r="W1125" i="2"/>
  <c r="N1126" i="2"/>
  <c r="O1126" i="2"/>
  <c r="P1126" i="2"/>
  <c r="Q1126" i="2"/>
  <c r="R1126" i="2"/>
  <c r="S1126" i="2"/>
  <c r="T1126" i="2"/>
  <c r="U1126" i="2"/>
  <c r="V1126" i="2"/>
  <c r="W1126" i="2"/>
  <c r="N1127" i="2"/>
  <c r="O1127" i="2"/>
  <c r="P1127" i="2"/>
  <c r="Q1127" i="2"/>
  <c r="R1127" i="2"/>
  <c r="S1127" i="2"/>
  <c r="T1127" i="2"/>
  <c r="U1127" i="2"/>
  <c r="V1127" i="2"/>
  <c r="W1127" i="2"/>
  <c r="N1128" i="2"/>
  <c r="O1128" i="2"/>
  <c r="P1128" i="2"/>
  <c r="Q1128" i="2"/>
  <c r="R1128" i="2"/>
  <c r="S1128" i="2"/>
  <c r="T1128" i="2"/>
  <c r="U1128" i="2"/>
  <c r="V1128" i="2"/>
  <c r="W1128" i="2"/>
  <c r="N1129" i="2"/>
  <c r="O1129" i="2"/>
  <c r="P1129" i="2"/>
  <c r="Q1129" i="2"/>
  <c r="R1129" i="2"/>
  <c r="S1129" i="2"/>
  <c r="T1129" i="2"/>
  <c r="U1129" i="2"/>
  <c r="V1129" i="2"/>
  <c r="W1129" i="2"/>
  <c r="N1130" i="2"/>
  <c r="O1130" i="2"/>
  <c r="P1130" i="2"/>
  <c r="Q1130" i="2"/>
  <c r="R1130" i="2"/>
  <c r="S1130" i="2"/>
  <c r="T1130" i="2"/>
  <c r="U1130" i="2"/>
  <c r="V1130" i="2"/>
  <c r="W1130" i="2"/>
  <c r="N1131" i="2"/>
  <c r="O1131" i="2"/>
  <c r="P1131" i="2"/>
  <c r="Q1131" i="2"/>
  <c r="R1131" i="2"/>
  <c r="S1131" i="2"/>
  <c r="T1131" i="2"/>
  <c r="U1131" i="2"/>
  <c r="V1131" i="2"/>
  <c r="W1131" i="2"/>
  <c r="N1132" i="2"/>
  <c r="O1132" i="2"/>
  <c r="P1132" i="2"/>
  <c r="Q1132" i="2"/>
  <c r="R1132" i="2"/>
  <c r="S1132" i="2"/>
  <c r="T1132" i="2"/>
  <c r="U1132" i="2"/>
  <c r="V1132" i="2"/>
  <c r="W1132" i="2"/>
  <c r="N1133" i="2"/>
  <c r="O1133" i="2"/>
  <c r="P1133" i="2"/>
  <c r="Q1133" i="2"/>
  <c r="R1133" i="2"/>
  <c r="S1133" i="2"/>
  <c r="T1133" i="2"/>
  <c r="U1133" i="2"/>
  <c r="V1133" i="2"/>
  <c r="W1133" i="2"/>
  <c r="N1134" i="2"/>
  <c r="O1134" i="2"/>
  <c r="P1134" i="2"/>
  <c r="Q1134" i="2"/>
  <c r="R1134" i="2"/>
  <c r="S1134" i="2"/>
  <c r="T1134" i="2"/>
  <c r="U1134" i="2"/>
  <c r="V1134" i="2"/>
  <c r="W1134" i="2"/>
  <c r="N1135" i="2"/>
  <c r="O1135" i="2"/>
  <c r="P1135" i="2"/>
  <c r="Q1135" i="2"/>
  <c r="R1135" i="2"/>
  <c r="S1135" i="2"/>
  <c r="T1135" i="2"/>
  <c r="U1135" i="2"/>
  <c r="V1135" i="2"/>
  <c r="W1135" i="2"/>
  <c r="N1136" i="2"/>
  <c r="O1136" i="2"/>
  <c r="P1136" i="2"/>
  <c r="Q1136" i="2"/>
  <c r="R1136" i="2"/>
  <c r="S1136" i="2"/>
  <c r="T1136" i="2"/>
  <c r="U1136" i="2"/>
  <c r="V1136" i="2"/>
  <c r="W1136" i="2"/>
  <c r="N1137" i="2"/>
  <c r="O1137" i="2"/>
  <c r="P1137" i="2"/>
  <c r="Q1137" i="2"/>
  <c r="R1137" i="2"/>
  <c r="S1137" i="2"/>
  <c r="T1137" i="2"/>
  <c r="U1137" i="2"/>
  <c r="V1137" i="2"/>
  <c r="W1137" i="2"/>
  <c r="N1138" i="2"/>
  <c r="O1138" i="2"/>
  <c r="P1138" i="2"/>
  <c r="Q1138" i="2"/>
  <c r="R1138" i="2"/>
  <c r="S1138" i="2"/>
  <c r="T1138" i="2"/>
  <c r="U1138" i="2"/>
  <c r="V1138" i="2"/>
  <c r="W1138" i="2"/>
  <c r="N1139" i="2"/>
  <c r="O1139" i="2"/>
  <c r="P1139" i="2"/>
  <c r="Q1139" i="2"/>
  <c r="R1139" i="2"/>
  <c r="S1139" i="2"/>
  <c r="T1139" i="2"/>
  <c r="U1139" i="2"/>
  <c r="V1139" i="2"/>
  <c r="W1139" i="2"/>
  <c r="N1140" i="2"/>
  <c r="O1140" i="2"/>
  <c r="P1140" i="2"/>
  <c r="Q1140" i="2"/>
  <c r="R1140" i="2"/>
  <c r="S1140" i="2"/>
  <c r="T1140" i="2"/>
  <c r="U1140" i="2"/>
  <c r="V1140" i="2"/>
  <c r="W1140" i="2"/>
  <c r="N1141" i="2"/>
  <c r="O1141" i="2"/>
  <c r="P1141" i="2"/>
  <c r="Q1141" i="2"/>
  <c r="R1141" i="2"/>
  <c r="S1141" i="2"/>
  <c r="T1141" i="2"/>
  <c r="U1141" i="2"/>
  <c r="V1141" i="2"/>
  <c r="W1141" i="2"/>
  <c r="N1142" i="2"/>
  <c r="O1142" i="2"/>
  <c r="P1142" i="2"/>
  <c r="Q1142" i="2"/>
  <c r="R1142" i="2"/>
  <c r="S1142" i="2"/>
  <c r="T1142" i="2"/>
  <c r="U1142" i="2"/>
  <c r="V1142" i="2"/>
  <c r="W1142" i="2"/>
  <c r="N1143" i="2"/>
  <c r="O1143" i="2"/>
  <c r="P1143" i="2"/>
  <c r="Q1143" i="2"/>
  <c r="R1143" i="2"/>
  <c r="S1143" i="2"/>
  <c r="T1143" i="2"/>
  <c r="U1143" i="2"/>
  <c r="V1143" i="2"/>
  <c r="W1143" i="2"/>
  <c r="N1144" i="2"/>
  <c r="O1144" i="2"/>
  <c r="P1144" i="2"/>
  <c r="Q1144" i="2"/>
  <c r="R1144" i="2"/>
  <c r="S1144" i="2"/>
  <c r="T1144" i="2"/>
  <c r="U1144" i="2"/>
  <c r="V1144" i="2"/>
  <c r="W1144" i="2"/>
  <c r="N1145" i="2"/>
  <c r="O1145" i="2"/>
  <c r="P1145" i="2"/>
  <c r="Q1145" i="2"/>
  <c r="R1145" i="2"/>
  <c r="S1145" i="2"/>
  <c r="T1145" i="2"/>
  <c r="U1145" i="2"/>
  <c r="V1145" i="2"/>
  <c r="W1145" i="2"/>
  <c r="N1146" i="2"/>
  <c r="O1146" i="2"/>
  <c r="P1146" i="2"/>
  <c r="Q1146" i="2"/>
  <c r="R1146" i="2"/>
  <c r="S1146" i="2"/>
  <c r="T1146" i="2"/>
  <c r="U1146" i="2"/>
  <c r="V1146" i="2"/>
  <c r="W1146" i="2"/>
  <c r="N1147" i="2"/>
  <c r="O1147" i="2"/>
  <c r="P1147" i="2"/>
  <c r="Q1147" i="2"/>
  <c r="R1147" i="2"/>
  <c r="S1147" i="2"/>
  <c r="T1147" i="2"/>
  <c r="U1147" i="2"/>
  <c r="V1147" i="2"/>
  <c r="W1147" i="2"/>
  <c r="N1148" i="2"/>
  <c r="O1148" i="2"/>
  <c r="P1148" i="2"/>
  <c r="Q1148" i="2"/>
  <c r="R1148" i="2"/>
  <c r="S1148" i="2"/>
  <c r="T1148" i="2"/>
  <c r="U1148" i="2"/>
  <c r="V1148" i="2"/>
  <c r="W1148" i="2"/>
  <c r="N1149" i="2"/>
  <c r="O1149" i="2"/>
  <c r="P1149" i="2"/>
  <c r="Q1149" i="2"/>
  <c r="R1149" i="2"/>
  <c r="S1149" i="2"/>
  <c r="T1149" i="2"/>
  <c r="U1149" i="2"/>
  <c r="V1149" i="2"/>
  <c r="W1149" i="2"/>
  <c r="N1150" i="2"/>
  <c r="O1150" i="2"/>
  <c r="P1150" i="2"/>
  <c r="Q1150" i="2"/>
  <c r="R1150" i="2"/>
  <c r="S1150" i="2"/>
  <c r="T1150" i="2"/>
  <c r="U1150" i="2"/>
  <c r="V1150" i="2"/>
  <c r="W1150" i="2"/>
  <c r="N1151" i="2"/>
  <c r="O1151" i="2"/>
  <c r="P1151" i="2"/>
  <c r="Q1151" i="2"/>
  <c r="R1151" i="2"/>
  <c r="S1151" i="2"/>
  <c r="T1151" i="2"/>
  <c r="U1151" i="2"/>
  <c r="V1151" i="2"/>
  <c r="W1151" i="2"/>
  <c r="N1152" i="2"/>
  <c r="O1152" i="2"/>
  <c r="P1152" i="2"/>
  <c r="Q1152" i="2"/>
  <c r="R1152" i="2"/>
  <c r="S1152" i="2"/>
  <c r="T1152" i="2"/>
  <c r="U1152" i="2"/>
  <c r="V1152" i="2"/>
  <c r="W1152" i="2"/>
  <c r="N1153" i="2"/>
  <c r="O1153" i="2"/>
  <c r="P1153" i="2"/>
  <c r="Q1153" i="2"/>
  <c r="R1153" i="2"/>
  <c r="S1153" i="2"/>
  <c r="T1153" i="2"/>
  <c r="U1153" i="2"/>
  <c r="V1153" i="2"/>
  <c r="W1153" i="2"/>
  <c r="N1154" i="2"/>
  <c r="O1154" i="2"/>
  <c r="P1154" i="2"/>
  <c r="Q1154" i="2"/>
  <c r="R1154" i="2"/>
  <c r="S1154" i="2"/>
  <c r="T1154" i="2"/>
  <c r="U1154" i="2"/>
  <c r="V1154" i="2"/>
  <c r="W1154" i="2"/>
  <c r="N1155" i="2"/>
  <c r="O1155" i="2"/>
  <c r="P1155" i="2"/>
  <c r="Q1155" i="2"/>
  <c r="R1155" i="2"/>
  <c r="S1155" i="2"/>
  <c r="T1155" i="2"/>
  <c r="U1155" i="2"/>
  <c r="V1155" i="2"/>
  <c r="W1155" i="2"/>
  <c r="N1156" i="2"/>
  <c r="O1156" i="2"/>
  <c r="P1156" i="2"/>
  <c r="Q1156" i="2"/>
  <c r="R1156" i="2"/>
  <c r="S1156" i="2"/>
  <c r="T1156" i="2"/>
  <c r="U1156" i="2"/>
  <c r="V1156" i="2"/>
  <c r="W1156" i="2"/>
  <c r="N1157" i="2"/>
  <c r="O1157" i="2"/>
  <c r="P1157" i="2"/>
  <c r="Q1157" i="2"/>
  <c r="R1157" i="2"/>
  <c r="S1157" i="2"/>
  <c r="T1157" i="2"/>
  <c r="U1157" i="2"/>
  <c r="V1157" i="2"/>
  <c r="W1157" i="2"/>
  <c r="N1158" i="2"/>
  <c r="O1158" i="2"/>
  <c r="P1158" i="2"/>
  <c r="Q1158" i="2"/>
  <c r="R1158" i="2"/>
  <c r="S1158" i="2"/>
  <c r="T1158" i="2"/>
  <c r="U1158" i="2"/>
  <c r="V1158" i="2"/>
  <c r="W1158" i="2"/>
  <c r="N1159" i="2"/>
  <c r="O1159" i="2"/>
  <c r="P1159" i="2"/>
  <c r="Q1159" i="2"/>
  <c r="R1159" i="2"/>
  <c r="S1159" i="2"/>
  <c r="T1159" i="2"/>
  <c r="U1159" i="2"/>
  <c r="V1159" i="2"/>
  <c r="W1159" i="2"/>
  <c r="N1160" i="2"/>
  <c r="O1160" i="2"/>
  <c r="P1160" i="2"/>
  <c r="Q1160" i="2"/>
  <c r="R1160" i="2"/>
  <c r="S1160" i="2"/>
  <c r="T1160" i="2"/>
  <c r="U1160" i="2"/>
  <c r="V1160" i="2"/>
  <c r="W1160" i="2"/>
  <c r="N1161" i="2"/>
  <c r="O1161" i="2"/>
  <c r="P1161" i="2"/>
  <c r="Q1161" i="2"/>
  <c r="R1161" i="2"/>
  <c r="S1161" i="2"/>
  <c r="T1161" i="2"/>
  <c r="U1161" i="2"/>
  <c r="V1161" i="2"/>
  <c r="W1161" i="2"/>
  <c r="N1162" i="2"/>
  <c r="O1162" i="2"/>
  <c r="P1162" i="2"/>
  <c r="Q1162" i="2"/>
  <c r="R1162" i="2"/>
  <c r="S1162" i="2"/>
  <c r="T1162" i="2"/>
  <c r="U1162" i="2"/>
  <c r="V1162" i="2"/>
  <c r="W1162" i="2"/>
  <c r="N1163" i="2"/>
  <c r="O1163" i="2"/>
  <c r="P1163" i="2"/>
  <c r="Q1163" i="2"/>
  <c r="R1163" i="2"/>
  <c r="S1163" i="2"/>
  <c r="T1163" i="2"/>
  <c r="U1163" i="2"/>
  <c r="V1163" i="2"/>
  <c r="W1163" i="2"/>
  <c r="N1164" i="2"/>
  <c r="O1164" i="2"/>
  <c r="P1164" i="2"/>
  <c r="Q1164" i="2"/>
  <c r="R1164" i="2"/>
  <c r="S1164" i="2"/>
  <c r="T1164" i="2"/>
  <c r="U1164" i="2"/>
  <c r="V1164" i="2"/>
  <c r="W1164" i="2"/>
  <c r="N1165" i="2"/>
  <c r="O1165" i="2"/>
  <c r="P1165" i="2"/>
  <c r="Q1165" i="2"/>
  <c r="R1165" i="2"/>
  <c r="S1165" i="2"/>
  <c r="T1165" i="2"/>
  <c r="U1165" i="2"/>
  <c r="V1165" i="2"/>
  <c r="W1165" i="2"/>
  <c r="N1166" i="2"/>
  <c r="O1166" i="2"/>
  <c r="P1166" i="2"/>
  <c r="Q1166" i="2"/>
  <c r="R1166" i="2"/>
  <c r="S1166" i="2"/>
  <c r="T1166" i="2"/>
  <c r="U1166" i="2"/>
  <c r="V1166" i="2"/>
  <c r="W1166" i="2"/>
  <c r="N1167" i="2"/>
  <c r="O1167" i="2"/>
  <c r="P1167" i="2"/>
  <c r="Q1167" i="2"/>
  <c r="R1167" i="2"/>
  <c r="S1167" i="2"/>
  <c r="T1167" i="2"/>
  <c r="U1167" i="2"/>
  <c r="V1167" i="2"/>
  <c r="W1167" i="2"/>
  <c r="N1168" i="2"/>
  <c r="O1168" i="2"/>
  <c r="P1168" i="2"/>
  <c r="Q1168" i="2"/>
  <c r="R1168" i="2"/>
  <c r="S1168" i="2"/>
  <c r="T1168" i="2"/>
  <c r="U1168" i="2"/>
  <c r="V1168" i="2"/>
  <c r="W1168" i="2"/>
  <c r="N1169" i="2"/>
  <c r="O1169" i="2"/>
  <c r="P1169" i="2"/>
  <c r="Q1169" i="2"/>
  <c r="R1169" i="2"/>
  <c r="S1169" i="2"/>
  <c r="T1169" i="2"/>
  <c r="U1169" i="2"/>
  <c r="V1169" i="2"/>
  <c r="W1169" i="2"/>
  <c r="N1170" i="2"/>
  <c r="O1170" i="2"/>
  <c r="P1170" i="2"/>
  <c r="Q1170" i="2"/>
  <c r="R1170" i="2"/>
  <c r="S1170" i="2"/>
  <c r="T1170" i="2"/>
  <c r="U1170" i="2"/>
  <c r="V1170" i="2"/>
  <c r="W1170" i="2"/>
  <c r="N1171" i="2"/>
  <c r="O1171" i="2"/>
  <c r="P1171" i="2"/>
  <c r="Q1171" i="2"/>
  <c r="R1171" i="2"/>
  <c r="S1171" i="2"/>
  <c r="T1171" i="2"/>
  <c r="U1171" i="2"/>
  <c r="V1171" i="2"/>
  <c r="W1171" i="2"/>
  <c r="N1172" i="2"/>
  <c r="O1172" i="2"/>
  <c r="P1172" i="2"/>
  <c r="Q1172" i="2"/>
  <c r="R1172" i="2"/>
  <c r="S1172" i="2"/>
  <c r="T1172" i="2"/>
  <c r="U1172" i="2"/>
  <c r="V1172" i="2"/>
  <c r="W1172" i="2"/>
  <c r="N1173" i="2"/>
  <c r="O1173" i="2"/>
  <c r="P1173" i="2"/>
  <c r="Q1173" i="2"/>
  <c r="R1173" i="2"/>
  <c r="S1173" i="2"/>
  <c r="T1173" i="2"/>
  <c r="U1173" i="2"/>
  <c r="V1173" i="2"/>
  <c r="W1173" i="2"/>
  <c r="N1174" i="2"/>
  <c r="O1174" i="2"/>
  <c r="P1174" i="2"/>
  <c r="Q1174" i="2"/>
  <c r="R1174" i="2"/>
  <c r="S1174" i="2"/>
  <c r="T1174" i="2"/>
  <c r="U1174" i="2"/>
  <c r="V1174" i="2"/>
  <c r="W1174" i="2"/>
  <c r="N1175" i="2"/>
  <c r="O1175" i="2"/>
  <c r="P1175" i="2"/>
  <c r="Q1175" i="2"/>
  <c r="R1175" i="2"/>
  <c r="S1175" i="2"/>
  <c r="T1175" i="2"/>
  <c r="U1175" i="2"/>
  <c r="V1175" i="2"/>
  <c r="W1175" i="2"/>
  <c r="N1176" i="2"/>
  <c r="O1176" i="2"/>
  <c r="P1176" i="2"/>
  <c r="Q1176" i="2"/>
  <c r="R1176" i="2"/>
  <c r="S1176" i="2"/>
  <c r="T1176" i="2"/>
  <c r="U1176" i="2"/>
  <c r="V1176" i="2"/>
  <c r="W1176" i="2"/>
  <c r="N1177" i="2"/>
  <c r="O1177" i="2"/>
  <c r="P1177" i="2"/>
  <c r="Q1177" i="2"/>
  <c r="R1177" i="2"/>
  <c r="S1177" i="2"/>
  <c r="T1177" i="2"/>
  <c r="U1177" i="2"/>
  <c r="V1177" i="2"/>
  <c r="W1177" i="2"/>
  <c r="N1178" i="2"/>
  <c r="O1178" i="2"/>
  <c r="P1178" i="2"/>
  <c r="Q1178" i="2"/>
  <c r="R1178" i="2"/>
  <c r="S1178" i="2"/>
  <c r="T1178" i="2"/>
  <c r="U1178" i="2"/>
  <c r="V1178" i="2"/>
  <c r="W1178" i="2"/>
  <c r="N1179" i="2"/>
  <c r="O1179" i="2"/>
  <c r="P1179" i="2"/>
  <c r="Q1179" i="2"/>
  <c r="R1179" i="2"/>
  <c r="S1179" i="2"/>
  <c r="T1179" i="2"/>
  <c r="U1179" i="2"/>
  <c r="V1179" i="2"/>
  <c r="W1179" i="2"/>
  <c r="N1180" i="2"/>
  <c r="O1180" i="2"/>
  <c r="P1180" i="2"/>
  <c r="Q1180" i="2"/>
  <c r="R1180" i="2"/>
  <c r="S1180" i="2"/>
  <c r="T1180" i="2"/>
  <c r="U1180" i="2"/>
  <c r="V1180" i="2"/>
  <c r="W1180" i="2"/>
  <c r="N1181" i="2"/>
  <c r="O1181" i="2"/>
  <c r="P1181" i="2"/>
  <c r="Q1181" i="2"/>
  <c r="R1181" i="2"/>
  <c r="S1181" i="2"/>
  <c r="T1181" i="2"/>
  <c r="U1181" i="2"/>
  <c r="V1181" i="2"/>
  <c r="W1181" i="2"/>
  <c r="N1182" i="2"/>
  <c r="O1182" i="2"/>
  <c r="P1182" i="2"/>
  <c r="Q1182" i="2"/>
  <c r="R1182" i="2"/>
  <c r="S1182" i="2"/>
  <c r="T1182" i="2"/>
  <c r="U1182" i="2"/>
  <c r="V1182" i="2"/>
  <c r="W1182" i="2"/>
  <c r="N1183" i="2"/>
  <c r="O1183" i="2"/>
  <c r="P1183" i="2"/>
  <c r="Q1183" i="2"/>
  <c r="R1183" i="2"/>
  <c r="S1183" i="2"/>
  <c r="T1183" i="2"/>
  <c r="U1183" i="2"/>
  <c r="V1183" i="2"/>
  <c r="W1183" i="2"/>
  <c r="N1184" i="2"/>
  <c r="O1184" i="2"/>
  <c r="P1184" i="2"/>
  <c r="Q1184" i="2"/>
  <c r="R1184" i="2"/>
  <c r="S1184" i="2"/>
  <c r="T1184" i="2"/>
  <c r="U1184" i="2"/>
  <c r="V1184" i="2"/>
  <c r="W1184" i="2"/>
  <c r="N1185" i="2"/>
  <c r="O1185" i="2"/>
  <c r="P1185" i="2"/>
  <c r="Q1185" i="2"/>
  <c r="R1185" i="2"/>
  <c r="S1185" i="2"/>
  <c r="T1185" i="2"/>
  <c r="U1185" i="2"/>
  <c r="V1185" i="2"/>
  <c r="W1185" i="2"/>
  <c r="N1186" i="2"/>
  <c r="O1186" i="2"/>
  <c r="P1186" i="2"/>
  <c r="Q1186" i="2"/>
  <c r="R1186" i="2"/>
  <c r="S1186" i="2"/>
  <c r="T1186" i="2"/>
  <c r="U1186" i="2"/>
  <c r="V1186" i="2"/>
  <c r="W1186" i="2"/>
  <c r="N1187" i="2"/>
  <c r="O1187" i="2"/>
  <c r="P1187" i="2"/>
  <c r="Q1187" i="2"/>
  <c r="R1187" i="2"/>
  <c r="S1187" i="2"/>
  <c r="T1187" i="2"/>
  <c r="U1187" i="2"/>
  <c r="V1187" i="2"/>
  <c r="W1187" i="2"/>
  <c r="N1188" i="2"/>
  <c r="O1188" i="2"/>
  <c r="P1188" i="2"/>
  <c r="Q1188" i="2"/>
  <c r="R1188" i="2"/>
  <c r="S1188" i="2"/>
  <c r="T1188" i="2"/>
  <c r="U1188" i="2"/>
  <c r="V1188" i="2"/>
  <c r="W1188" i="2"/>
  <c r="N1189" i="2"/>
  <c r="O1189" i="2"/>
  <c r="P1189" i="2"/>
  <c r="Q1189" i="2"/>
  <c r="R1189" i="2"/>
  <c r="S1189" i="2"/>
  <c r="T1189" i="2"/>
  <c r="U1189" i="2"/>
  <c r="V1189" i="2"/>
  <c r="W1189" i="2"/>
  <c r="N1190" i="2"/>
  <c r="O1190" i="2"/>
  <c r="P1190" i="2"/>
  <c r="Q1190" i="2"/>
  <c r="R1190" i="2"/>
  <c r="S1190" i="2"/>
  <c r="T1190" i="2"/>
  <c r="U1190" i="2"/>
  <c r="V1190" i="2"/>
  <c r="W1190" i="2"/>
  <c r="N1191" i="2"/>
  <c r="O1191" i="2"/>
  <c r="P1191" i="2"/>
  <c r="Q1191" i="2"/>
  <c r="R1191" i="2"/>
  <c r="S1191" i="2"/>
  <c r="T1191" i="2"/>
  <c r="U1191" i="2"/>
  <c r="V1191" i="2"/>
  <c r="W1191" i="2"/>
  <c r="N1192" i="2"/>
  <c r="O1192" i="2"/>
  <c r="P1192" i="2"/>
  <c r="Q1192" i="2"/>
  <c r="R1192" i="2"/>
  <c r="S1192" i="2"/>
  <c r="T1192" i="2"/>
  <c r="U1192" i="2"/>
  <c r="V1192" i="2"/>
  <c r="W1192" i="2"/>
  <c r="N1193" i="2"/>
  <c r="O1193" i="2"/>
  <c r="P1193" i="2"/>
  <c r="Q1193" i="2"/>
  <c r="R1193" i="2"/>
  <c r="S1193" i="2"/>
  <c r="T1193" i="2"/>
  <c r="U1193" i="2"/>
  <c r="V1193" i="2"/>
  <c r="W1193" i="2"/>
  <c r="N1194" i="2"/>
  <c r="O1194" i="2"/>
  <c r="P1194" i="2"/>
  <c r="Q1194" i="2"/>
  <c r="R1194" i="2"/>
  <c r="S1194" i="2"/>
  <c r="T1194" i="2"/>
  <c r="U1194" i="2"/>
  <c r="V1194" i="2"/>
  <c r="W1194" i="2"/>
  <c r="N1195" i="2"/>
  <c r="O1195" i="2"/>
  <c r="P1195" i="2"/>
  <c r="Q1195" i="2"/>
  <c r="R1195" i="2"/>
  <c r="S1195" i="2"/>
  <c r="T1195" i="2"/>
  <c r="U1195" i="2"/>
  <c r="V1195" i="2"/>
  <c r="W1195" i="2"/>
  <c r="N1196" i="2"/>
  <c r="O1196" i="2"/>
  <c r="P1196" i="2"/>
  <c r="Q1196" i="2"/>
  <c r="R1196" i="2"/>
  <c r="S1196" i="2"/>
  <c r="T1196" i="2"/>
  <c r="U1196" i="2"/>
  <c r="V1196" i="2"/>
  <c r="W1196" i="2"/>
  <c r="N1197" i="2"/>
  <c r="O1197" i="2"/>
  <c r="P1197" i="2"/>
  <c r="Q1197" i="2"/>
  <c r="R1197" i="2"/>
  <c r="S1197" i="2"/>
  <c r="T1197" i="2"/>
  <c r="U1197" i="2"/>
  <c r="V1197" i="2"/>
  <c r="W1197" i="2"/>
  <c r="N1198" i="2"/>
  <c r="O1198" i="2"/>
  <c r="P1198" i="2"/>
  <c r="Q1198" i="2"/>
  <c r="R1198" i="2"/>
  <c r="S1198" i="2"/>
  <c r="T1198" i="2"/>
  <c r="U1198" i="2"/>
  <c r="V1198" i="2"/>
  <c r="W1198" i="2"/>
  <c r="N1199" i="2"/>
  <c r="O1199" i="2"/>
  <c r="P1199" i="2"/>
  <c r="Q1199" i="2"/>
  <c r="R1199" i="2"/>
  <c r="S1199" i="2"/>
  <c r="T1199" i="2"/>
  <c r="U1199" i="2"/>
  <c r="V1199" i="2"/>
  <c r="W1199" i="2"/>
  <c r="N1200" i="2"/>
  <c r="O1200" i="2"/>
  <c r="P1200" i="2"/>
  <c r="Q1200" i="2"/>
  <c r="R1200" i="2"/>
  <c r="S1200" i="2"/>
  <c r="T1200" i="2"/>
  <c r="U1200" i="2"/>
  <c r="V1200" i="2"/>
  <c r="W1200" i="2"/>
  <c r="N1201" i="2"/>
  <c r="O1201" i="2"/>
  <c r="P1201" i="2"/>
  <c r="Q1201" i="2"/>
  <c r="R1201" i="2"/>
  <c r="S1201" i="2"/>
  <c r="T1201" i="2"/>
  <c r="U1201" i="2"/>
  <c r="V1201" i="2"/>
  <c r="W1201" i="2"/>
  <c r="N1202" i="2"/>
  <c r="O1202" i="2"/>
  <c r="P1202" i="2"/>
  <c r="Q1202" i="2"/>
  <c r="R1202" i="2"/>
  <c r="S1202" i="2"/>
  <c r="T1202" i="2"/>
  <c r="U1202" i="2"/>
  <c r="V1202" i="2"/>
  <c r="W1202" i="2"/>
  <c r="N1203" i="2"/>
  <c r="O1203" i="2"/>
  <c r="P1203" i="2"/>
  <c r="Q1203" i="2"/>
  <c r="R1203" i="2"/>
  <c r="S1203" i="2"/>
  <c r="T1203" i="2"/>
  <c r="U1203" i="2"/>
  <c r="V1203" i="2"/>
  <c r="W1203" i="2"/>
  <c r="N1204" i="2"/>
  <c r="O1204" i="2"/>
  <c r="P1204" i="2"/>
  <c r="Q1204" i="2"/>
  <c r="R1204" i="2"/>
  <c r="S1204" i="2"/>
  <c r="T1204" i="2"/>
  <c r="U1204" i="2"/>
  <c r="V1204" i="2"/>
  <c r="W1204" i="2"/>
  <c r="N1205" i="2"/>
  <c r="O1205" i="2"/>
  <c r="P1205" i="2"/>
  <c r="Q1205" i="2"/>
  <c r="R1205" i="2"/>
  <c r="S1205" i="2"/>
  <c r="T1205" i="2"/>
  <c r="U1205" i="2"/>
  <c r="V1205" i="2"/>
  <c r="W1205" i="2"/>
  <c r="N1206" i="2"/>
  <c r="O1206" i="2"/>
  <c r="P1206" i="2"/>
  <c r="Q1206" i="2"/>
  <c r="R1206" i="2"/>
  <c r="S1206" i="2"/>
  <c r="T1206" i="2"/>
  <c r="U1206" i="2"/>
  <c r="V1206" i="2"/>
  <c r="W1206" i="2"/>
  <c r="N1207" i="2"/>
  <c r="O1207" i="2"/>
  <c r="P1207" i="2"/>
  <c r="Q1207" i="2"/>
  <c r="R1207" i="2"/>
  <c r="S1207" i="2"/>
  <c r="T1207" i="2"/>
  <c r="U1207" i="2"/>
  <c r="V1207" i="2"/>
  <c r="W1207" i="2"/>
  <c r="N1208" i="2"/>
  <c r="O1208" i="2"/>
  <c r="P1208" i="2"/>
  <c r="Q1208" i="2"/>
  <c r="R1208" i="2"/>
  <c r="S1208" i="2"/>
  <c r="T1208" i="2"/>
  <c r="U1208" i="2"/>
  <c r="V1208" i="2"/>
  <c r="W1208" i="2"/>
  <c r="N1209" i="2"/>
  <c r="O1209" i="2"/>
  <c r="P1209" i="2"/>
  <c r="Q1209" i="2"/>
  <c r="R1209" i="2"/>
  <c r="S1209" i="2"/>
  <c r="T1209" i="2"/>
  <c r="U1209" i="2"/>
  <c r="V1209" i="2"/>
  <c r="W1209" i="2"/>
  <c r="N1210" i="2"/>
  <c r="O1210" i="2"/>
  <c r="P1210" i="2"/>
  <c r="Q1210" i="2"/>
  <c r="R1210" i="2"/>
  <c r="S1210" i="2"/>
  <c r="T1210" i="2"/>
  <c r="U1210" i="2"/>
  <c r="V1210" i="2"/>
  <c r="W1210" i="2"/>
  <c r="N1211" i="2"/>
  <c r="O1211" i="2"/>
  <c r="P1211" i="2"/>
  <c r="Q1211" i="2"/>
  <c r="R1211" i="2"/>
  <c r="S1211" i="2"/>
  <c r="T1211" i="2"/>
  <c r="U1211" i="2"/>
  <c r="V1211" i="2"/>
  <c r="W1211" i="2"/>
  <c r="N1212" i="2"/>
  <c r="O1212" i="2"/>
  <c r="P1212" i="2"/>
  <c r="Q1212" i="2"/>
  <c r="R1212" i="2"/>
  <c r="S1212" i="2"/>
  <c r="T1212" i="2"/>
  <c r="U1212" i="2"/>
  <c r="V1212" i="2"/>
  <c r="W1212" i="2"/>
  <c r="N1213" i="2"/>
  <c r="O1213" i="2"/>
  <c r="P1213" i="2"/>
  <c r="Q1213" i="2"/>
  <c r="R1213" i="2"/>
  <c r="S1213" i="2"/>
  <c r="T1213" i="2"/>
  <c r="U1213" i="2"/>
  <c r="V1213" i="2"/>
  <c r="W1213" i="2"/>
  <c r="N1214" i="2"/>
  <c r="O1214" i="2"/>
  <c r="P1214" i="2"/>
  <c r="Q1214" i="2"/>
  <c r="R1214" i="2"/>
  <c r="S1214" i="2"/>
  <c r="T1214" i="2"/>
  <c r="U1214" i="2"/>
  <c r="V1214" i="2"/>
  <c r="W1214" i="2"/>
  <c r="N1215" i="2"/>
  <c r="O1215" i="2"/>
  <c r="P1215" i="2"/>
  <c r="Q1215" i="2"/>
  <c r="R1215" i="2"/>
  <c r="S1215" i="2"/>
  <c r="T1215" i="2"/>
  <c r="U1215" i="2"/>
  <c r="V1215" i="2"/>
  <c r="W1215" i="2"/>
  <c r="N1216" i="2"/>
  <c r="O1216" i="2"/>
  <c r="P1216" i="2"/>
  <c r="Q1216" i="2"/>
  <c r="R1216" i="2"/>
  <c r="S1216" i="2"/>
  <c r="T1216" i="2"/>
  <c r="U1216" i="2"/>
  <c r="V1216" i="2"/>
  <c r="W1216" i="2"/>
  <c r="N1217" i="2"/>
  <c r="O1217" i="2"/>
  <c r="P1217" i="2"/>
  <c r="Q1217" i="2"/>
  <c r="R1217" i="2"/>
  <c r="S1217" i="2"/>
  <c r="T1217" i="2"/>
  <c r="U1217" i="2"/>
  <c r="V1217" i="2"/>
  <c r="W1217" i="2"/>
  <c r="N1218" i="2"/>
  <c r="O1218" i="2"/>
  <c r="P1218" i="2"/>
  <c r="Q1218" i="2"/>
  <c r="R1218" i="2"/>
  <c r="S1218" i="2"/>
  <c r="T1218" i="2"/>
  <c r="U1218" i="2"/>
  <c r="V1218" i="2"/>
  <c r="W1218" i="2"/>
  <c r="N1219" i="2"/>
  <c r="O1219" i="2"/>
  <c r="P1219" i="2"/>
  <c r="Q1219" i="2"/>
  <c r="R1219" i="2"/>
  <c r="S1219" i="2"/>
  <c r="T1219" i="2"/>
  <c r="U1219" i="2"/>
  <c r="V1219" i="2"/>
  <c r="W1219" i="2"/>
  <c r="N1220" i="2"/>
  <c r="O1220" i="2"/>
  <c r="P1220" i="2"/>
  <c r="Q1220" i="2"/>
  <c r="R1220" i="2"/>
  <c r="S1220" i="2"/>
  <c r="T1220" i="2"/>
  <c r="U1220" i="2"/>
  <c r="V1220" i="2"/>
  <c r="W1220" i="2"/>
  <c r="N1221" i="2"/>
  <c r="O1221" i="2"/>
  <c r="P1221" i="2"/>
  <c r="Q1221" i="2"/>
  <c r="R1221" i="2"/>
  <c r="S1221" i="2"/>
  <c r="T1221" i="2"/>
  <c r="U1221" i="2"/>
  <c r="V1221" i="2"/>
  <c r="W1221" i="2"/>
  <c r="N1222" i="2"/>
  <c r="O1222" i="2"/>
  <c r="P1222" i="2"/>
  <c r="Q1222" i="2"/>
  <c r="R1222" i="2"/>
  <c r="S1222" i="2"/>
  <c r="T1222" i="2"/>
  <c r="U1222" i="2"/>
  <c r="V1222" i="2"/>
  <c r="W1222" i="2"/>
  <c r="N1223" i="2"/>
  <c r="O1223" i="2"/>
  <c r="P1223" i="2"/>
  <c r="Q1223" i="2"/>
  <c r="R1223" i="2"/>
  <c r="S1223" i="2"/>
  <c r="T1223" i="2"/>
  <c r="U1223" i="2"/>
  <c r="V1223" i="2"/>
  <c r="W1223" i="2"/>
  <c r="N1224" i="2"/>
  <c r="O1224" i="2"/>
  <c r="P1224" i="2"/>
  <c r="Q1224" i="2"/>
  <c r="R1224" i="2"/>
  <c r="S1224" i="2"/>
  <c r="T1224" i="2"/>
  <c r="U1224" i="2"/>
  <c r="V1224" i="2"/>
  <c r="W1224" i="2"/>
  <c r="N1225" i="2"/>
  <c r="O1225" i="2"/>
  <c r="P1225" i="2"/>
  <c r="Q1225" i="2"/>
  <c r="R1225" i="2"/>
  <c r="S1225" i="2"/>
  <c r="T1225" i="2"/>
  <c r="U1225" i="2"/>
  <c r="V1225" i="2"/>
  <c r="W1225" i="2"/>
  <c r="N1226" i="2"/>
  <c r="O1226" i="2"/>
  <c r="P1226" i="2"/>
  <c r="Q1226" i="2"/>
  <c r="R1226" i="2"/>
  <c r="S1226" i="2"/>
  <c r="T1226" i="2"/>
  <c r="U1226" i="2"/>
  <c r="V1226" i="2"/>
  <c r="W1226" i="2"/>
  <c r="N1227" i="2"/>
  <c r="O1227" i="2"/>
  <c r="P1227" i="2"/>
  <c r="Q1227" i="2"/>
  <c r="R1227" i="2"/>
  <c r="S1227" i="2"/>
  <c r="T1227" i="2"/>
  <c r="U1227" i="2"/>
  <c r="V1227" i="2"/>
  <c r="W1227" i="2"/>
  <c r="N1228" i="2"/>
  <c r="O1228" i="2"/>
  <c r="P1228" i="2"/>
  <c r="Q1228" i="2"/>
  <c r="R1228" i="2"/>
  <c r="S1228" i="2"/>
  <c r="T1228" i="2"/>
  <c r="U1228" i="2"/>
  <c r="V1228" i="2"/>
  <c r="W1228" i="2"/>
  <c r="N1229" i="2"/>
  <c r="O1229" i="2"/>
  <c r="P1229" i="2"/>
  <c r="Q1229" i="2"/>
  <c r="R1229" i="2"/>
  <c r="S1229" i="2"/>
  <c r="T1229" i="2"/>
  <c r="U1229" i="2"/>
  <c r="V1229" i="2"/>
  <c r="W1229" i="2"/>
  <c r="N1230" i="2"/>
  <c r="O1230" i="2"/>
  <c r="P1230" i="2"/>
  <c r="Q1230" i="2"/>
  <c r="R1230" i="2"/>
  <c r="S1230" i="2"/>
  <c r="T1230" i="2"/>
  <c r="U1230" i="2"/>
  <c r="V1230" i="2"/>
  <c r="W1230" i="2"/>
  <c r="N1231" i="2"/>
  <c r="O1231" i="2"/>
  <c r="P1231" i="2"/>
  <c r="Q1231" i="2"/>
  <c r="R1231" i="2"/>
  <c r="S1231" i="2"/>
  <c r="T1231" i="2"/>
  <c r="U1231" i="2"/>
  <c r="V1231" i="2"/>
  <c r="W1231" i="2"/>
  <c r="N1232" i="2"/>
  <c r="O1232" i="2"/>
  <c r="P1232" i="2"/>
  <c r="Q1232" i="2"/>
  <c r="R1232" i="2"/>
  <c r="S1232" i="2"/>
  <c r="T1232" i="2"/>
  <c r="U1232" i="2"/>
  <c r="V1232" i="2"/>
  <c r="W1232" i="2"/>
  <c r="N1233" i="2"/>
  <c r="O1233" i="2"/>
  <c r="P1233" i="2"/>
  <c r="Q1233" i="2"/>
  <c r="R1233" i="2"/>
  <c r="S1233" i="2"/>
  <c r="T1233" i="2"/>
  <c r="U1233" i="2"/>
  <c r="V1233" i="2"/>
  <c r="W1233" i="2"/>
  <c r="N1234" i="2"/>
  <c r="O1234" i="2"/>
  <c r="P1234" i="2"/>
  <c r="Q1234" i="2"/>
  <c r="R1234" i="2"/>
  <c r="S1234" i="2"/>
  <c r="T1234" i="2"/>
  <c r="U1234" i="2"/>
  <c r="V1234" i="2"/>
  <c r="W1234" i="2"/>
  <c r="N1235" i="2"/>
  <c r="O1235" i="2"/>
  <c r="P1235" i="2"/>
  <c r="Q1235" i="2"/>
  <c r="R1235" i="2"/>
  <c r="S1235" i="2"/>
  <c r="T1235" i="2"/>
  <c r="U1235" i="2"/>
  <c r="V1235" i="2"/>
  <c r="W1235" i="2"/>
  <c r="N1236" i="2"/>
  <c r="O1236" i="2"/>
  <c r="P1236" i="2"/>
  <c r="Q1236" i="2"/>
  <c r="R1236" i="2"/>
  <c r="S1236" i="2"/>
  <c r="T1236" i="2"/>
  <c r="U1236" i="2"/>
  <c r="V1236" i="2"/>
  <c r="W1236" i="2"/>
  <c r="N1237" i="2"/>
  <c r="O1237" i="2"/>
  <c r="P1237" i="2"/>
  <c r="Q1237" i="2"/>
  <c r="R1237" i="2"/>
  <c r="S1237" i="2"/>
  <c r="T1237" i="2"/>
  <c r="U1237" i="2"/>
  <c r="V1237" i="2"/>
  <c r="W1237" i="2"/>
  <c r="N1238" i="2"/>
  <c r="O1238" i="2"/>
  <c r="P1238" i="2"/>
  <c r="Q1238" i="2"/>
  <c r="R1238" i="2"/>
  <c r="S1238" i="2"/>
  <c r="T1238" i="2"/>
  <c r="U1238" i="2"/>
  <c r="V1238" i="2"/>
  <c r="W1238" i="2"/>
  <c r="N1239" i="2"/>
  <c r="O1239" i="2"/>
  <c r="P1239" i="2"/>
  <c r="Q1239" i="2"/>
  <c r="R1239" i="2"/>
  <c r="S1239" i="2"/>
  <c r="T1239" i="2"/>
  <c r="U1239" i="2"/>
  <c r="V1239" i="2"/>
  <c r="W1239" i="2"/>
  <c r="N1240" i="2"/>
  <c r="O1240" i="2"/>
  <c r="P1240" i="2"/>
  <c r="Q1240" i="2"/>
  <c r="R1240" i="2"/>
  <c r="S1240" i="2"/>
  <c r="T1240" i="2"/>
  <c r="U1240" i="2"/>
  <c r="V1240" i="2"/>
  <c r="W1240" i="2"/>
  <c r="N1241" i="2"/>
  <c r="O1241" i="2"/>
  <c r="P1241" i="2"/>
  <c r="Q1241" i="2"/>
  <c r="R1241" i="2"/>
  <c r="S1241" i="2"/>
  <c r="T1241" i="2"/>
  <c r="U1241" i="2"/>
  <c r="V1241" i="2"/>
  <c r="W1241" i="2"/>
  <c r="N1242" i="2"/>
  <c r="O1242" i="2"/>
  <c r="P1242" i="2"/>
  <c r="Q1242" i="2"/>
  <c r="R1242" i="2"/>
  <c r="S1242" i="2"/>
  <c r="T1242" i="2"/>
  <c r="U1242" i="2"/>
  <c r="V1242" i="2"/>
  <c r="W1242" i="2"/>
  <c r="N1243" i="2"/>
  <c r="O1243" i="2"/>
  <c r="P1243" i="2"/>
  <c r="Q1243" i="2"/>
  <c r="R1243" i="2"/>
  <c r="S1243" i="2"/>
  <c r="T1243" i="2"/>
  <c r="U1243" i="2"/>
  <c r="V1243" i="2"/>
  <c r="W1243" i="2"/>
  <c r="N1244" i="2"/>
  <c r="O1244" i="2"/>
  <c r="P1244" i="2"/>
  <c r="Q1244" i="2"/>
  <c r="R1244" i="2"/>
  <c r="S1244" i="2"/>
  <c r="T1244" i="2"/>
  <c r="U1244" i="2"/>
  <c r="V1244" i="2"/>
  <c r="W1244" i="2"/>
  <c r="N1245" i="2"/>
  <c r="O1245" i="2"/>
  <c r="P1245" i="2"/>
  <c r="Q1245" i="2"/>
  <c r="R1245" i="2"/>
  <c r="S1245" i="2"/>
  <c r="T1245" i="2"/>
  <c r="U1245" i="2"/>
  <c r="V1245" i="2"/>
  <c r="W1245" i="2"/>
  <c r="N1246" i="2"/>
  <c r="O1246" i="2"/>
  <c r="P1246" i="2"/>
  <c r="Q1246" i="2"/>
  <c r="R1246" i="2"/>
  <c r="S1246" i="2"/>
  <c r="T1246" i="2"/>
  <c r="U1246" i="2"/>
  <c r="V1246" i="2"/>
  <c r="W1246" i="2"/>
  <c r="N1247" i="2"/>
  <c r="O1247" i="2"/>
  <c r="P1247" i="2"/>
  <c r="Q1247" i="2"/>
  <c r="R1247" i="2"/>
  <c r="S1247" i="2"/>
  <c r="T1247" i="2"/>
  <c r="U1247" i="2"/>
  <c r="V1247" i="2"/>
  <c r="W1247" i="2"/>
  <c r="N1248" i="2"/>
  <c r="O1248" i="2"/>
  <c r="P1248" i="2"/>
  <c r="Q1248" i="2"/>
  <c r="R1248" i="2"/>
  <c r="S1248" i="2"/>
  <c r="T1248" i="2"/>
  <c r="U1248" i="2"/>
  <c r="V1248" i="2"/>
  <c r="W1248" i="2"/>
  <c r="N1249" i="2"/>
  <c r="O1249" i="2"/>
  <c r="P1249" i="2"/>
  <c r="Q1249" i="2"/>
  <c r="R1249" i="2"/>
  <c r="S1249" i="2"/>
  <c r="T1249" i="2"/>
  <c r="U1249" i="2"/>
  <c r="V1249" i="2"/>
  <c r="W1249" i="2"/>
  <c r="N1250" i="2"/>
  <c r="O1250" i="2"/>
  <c r="P1250" i="2"/>
  <c r="Q1250" i="2"/>
  <c r="R1250" i="2"/>
  <c r="S1250" i="2"/>
  <c r="T1250" i="2"/>
  <c r="U1250" i="2"/>
  <c r="V1250" i="2"/>
  <c r="W1250" i="2"/>
  <c r="N1251" i="2"/>
  <c r="O1251" i="2"/>
  <c r="P1251" i="2"/>
  <c r="Q1251" i="2"/>
  <c r="R1251" i="2"/>
  <c r="S1251" i="2"/>
  <c r="T1251" i="2"/>
  <c r="U1251" i="2"/>
  <c r="V1251" i="2"/>
  <c r="W1251" i="2"/>
  <c r="N1252" i="2"/>
  <c r="O1252" i="2"/>
  <c r="P1252" i="2"/>
  <c r="Q1252" i="2"/>
  <c r="R1252" i="2"/>
  <c r="S1252" i="2"/>
  <c r="T1252" i="2"/>
  <c r="U1252" i="2"/>
  <c r="V1252" i="2"/>
  <c r="W1252" i="2"/>
  <c r="N1253" i="2"/>
  <c r="O1253" i="2"/>
  <c r="P1253" i="2"/>
  <c r="Q1253" i="2"/>
  <c r="R1253" i="2"/>
  <c r="S1253" i="2"/>
  <c r="T1253" i="2"/>
  <c r="U1253" i="2"/>
  <c r="V1253" i="2"/>
  <c r="W1253" i="2"/>
  <c r="N1254" i="2"/>
  <c r="O1254" i="2"/>
  <c r="P1254" i="2"/>
  <c r="Q1254" i="2"/>
  <c r="R1254" i="2"/>
  <c r="S1254" i="2"/>
  <c r="T1254" i="2"/>
  <c r="U1254" i="2"/>
  <c r="V1254" i="2"/>
  <c r="W1254" i="2"/>
  <c r="N1255" i="2"/>
  <c r="O1255" i="2"/>
  <c r="P1255" i="2"/>
  <c r="Q1255" i="2"/>
  <c r="R1255" i="2"/>
  <c r="S1255" i="2"/>
  <c r="T1255" i="2"/>
  <c r="U1255" i="2"/>
  <c r="V1255" i="2"/>
  <c r="W1255" i="2"/>
  <c r="N1256" i="2"/>
  <c r="O1256" i="2"/>
  <c r="P1256" i="2"/>
  <c r="Q1256" i="2"/>
  <c r="R1256" i="2"/>
  <c r="S1256" i="2"/>
  <c r="T1256" i="2"/>
  <c r="U1256" i="2"/>
  <c r="V1256" i="2"/>
  <c r="W1256" i="2"/>
  <c r="N1257" i="2"/>
  <c r="O1257" i="2"/>
  <c r="P1257" i="2"/>
  <c r="Q1257" i="2"/>
  <c r="R1257" i="2"/>
  <c r="S1257" i="2"/>
  <c r="T1257" i="2"/>
  <c r="U1257" i="2"/>
  <c r="V1257" i="2"/>
  <c r="W1257" i="2"/>
  <c r="N1258" i="2"/>
  <c r="O1258" i="2"/>
  <c r="P1258" i="2"/>
  <c r="Q1258" i="2"/>
  <c r="R1258" i="2"/>
  <c r="S1258" i="2"/>
  <c r="T1258" i="2"/>
  <c r="U1258" i="2"/>
  <c r="V1258" i="2"/>
  <c r="W1258" i="2"/>
  <c r="N1259" i="2"/>
  <c r="O1259" i="2"/>
  <c r="P1259" i="2"/>
  <c r="Q1259" i="2"/>
  <c r="R1259" i="2"/>
  <c r="S1259" i="2"/>
  <c r="T1259" i="2"/>
  <c r="U1259" i="2"/>
  <c r="V1259" i="2"/>
  <c r="W1259" i="2"/>
  <c r="N1260" i="2"/>
  <c r="O1260" i="2"/>
  <c r="P1260" i="2"/>
  <c r="Q1260" i="2"/>
  <c r="R1260" i="2"/>
  <c r="S1260" i="2"/>
  <c r="T1260" i="2"/>
  <c r="U1260" i="2"/>
  <c r="V1260" i="2"/>
  <c r="W1260" i="2"/>
  <c r="N1261" i="2"/>
  <c r="O1261" i="2"/>
  <c r="P1261" i="2"/>
  <c r="Q1261" i="2"/>
  <c r="R1261" i="2"/>
  <c r="S1261" i="2"/>
  <c r="T1261" i="2"/>
  <c r="U1261" i="2"/>
  <c r="V1261" i="2"/>
  <c r="W1261" i="2"/>
  <c r="N1262" i="2"/>
  <c r="O1262" i="2"/>
  <c r="P1262" i="2"/>
  <c r="Q1262" i="2"/>
  <c r="R1262" i="2"/>
  <c r="S1262" i="2"/>
  <c r="T1262" i="2"/>
  <c r="U1262" i="2"/>
  <c r="V1262" i="2"/>
  <c r="W1262" i="2"/>
  <c r="N1263" i="2"/>
  <c r="O1263" i="2"/>
  <c r="P1263" i="2"/>
  <c r="Q1263" i="2"/>
  <c r="R1263" i="2"/>
  <c r="S1263" i="2"/>
  <c r="T1263" i="2"/>
  <c r="U1263" i="2"/>
  <c r="V1263" i="2"/>
  <c r="W1263" i="2"/>
  <c r="N1264" i="2"/>
  <c r="O1264" i="2"/>
  <c r="P1264" i="2"/>
  <c r="Q1264" i="2"/>
  <c r="R1264" i="2"/>
  <c r="S1264" i="2"/>
  <c r="T1264" i="2"/>
  <c r="U1264" i="2"/>
  <c r="V1264" i="2"/>
  <c r="W1264" i="2"/>
  <c r="N1265" i="2"/>
  <c r="O1265" i="2"/>
  <c r="P1265" i="2"/>
  <c r="Q1265" i="2"/>
  <c r="R1265" i="2"/>
  <c r="S1265" i="2"/>
  <c r="T1265" i="2"/>
  <c r="U1265" i="2"/>
  <c r="V1265" i="2"/>
  <c r="W1265" i="2"/>
  <c r="N1266" i="2"/>
  <c r="O1266" i="2"/>
  <c r="P1266" i="2"/>
  <c r="Q1266" i="2"/>
  <c r="R1266" i="2"/>
  <c r="S1266" i="2"/>
  <c r="T1266" i="2"/>
  <c r="U1266" i="2"/>
  <c r="V1266" i="2"/>
  <c r="W1266" i="2"/>
  <c r="N1267" i="2"/>
  <c r="O1267" i="2"/>
  <c r="P1267" i="2"/>
  <c r="Q1267" i="2"/>
  <c r="R1267" i="2"/>
  <c r="S1267" i="2"/>
  <c r="T1267" i="2"/>
  <c r="U1267" i="2"/>
  <c r="V1267" i="2"/>
  <c r="W1267" i="2"/>
  <c r="N1268" i="2"/>
  <c r="O1268" i="2"/>
  <c r="P1268" i="2"/>
  <c r="Q1268" i="2"/>
  <c r="R1268" i="2"/>
  <c r="S1268" i="2"/>
  <c r="T1268" i="2"/>
  <c r="U1268" i="2"/>
  <c r="V1268" i="2"/>
  <c r="W1268" i="2"/>
  <c r="N1269" i="2"/>
  <c r="O1269" i="2"/>
  <c r="P1269" i="2"/>
  <c r="Q1269" i="2"/>
  <c r="R1269" i="2"/>
  <c r="S1269" i="2"/>
  <c r="T1269" i="2"/>
  <c r="U1269" i="2"/>
  <c r="V1269" i="2"/>
  <c r="W1269" i="2"/>
  <c r="N1270" i="2"/>
  <c r="O1270" i="2"/>
  <c r="P1270" i="2"/>
  <c r="Q1270" i="2"/>
  <c r="R1270" i="2"/>
  <c r="S1270" i="2"/>
  <c r="T1270" i="2"/>
  <c r="U1270" i="2"/>
  <c r="V1270" i="2"/>
  <c r="W1270" i="2"/>
  <c r="N1271" i="2"/>
  <c r="O1271" i="2"/>
  <c r="P1271" i="2"/>
  <c r="Q1271" i="2"/>
  <c r="R1271" i="2"/>
  <c r="S1271" i="2"/>
  <c r="T1271" i="2"/>
  <c r="U1271" i="2"/>
  <c r="V1271" i="2"/>
  <c r="W1271" i="2"/>
  <c r="N1272" i="2"/>
  <c r="O1272" i="2"/>
  <c r="P1272" i="2"/>
  <c r="Q1272" i="2"/>
  <c r="R1272" i="2"/>
  <c r="S1272" i="2"/>
  <c r="T1272" i="2"/>
  <c r="U1272" i="2"/>
  <c r="V1272" i="2"/>
  <c r="W1272" i="2"/>
  <c r="N1273" i="2"/>
  <c r="O1273" i="2"/>
  <c r="P1273" i="2"/>
  <c r="Q1273" i="2"/>
  <c r="R1273" i="2"/>
  <c r="S1273" i="2"/>
  <c r="T1273" i="2"/>
  <c r="U1273" i="2"/>
  <c r="V1273" i="2"/>
  <c r="W1273" i="2"/>
  <c r="N1274" i="2"/>
  <c r="O1274" i="2"/>
  <c r="P1274" i="2"/>
  <c r="Q1274" i="2"/>
  <c r="R1274" i="2"/>
  <c r="S1274" i="2"/>
  <c r="T1274" i="2"/>
  <c r="U1274" i="2"/>
  <c r="V1274" i="2"/>
  <c r="W1274" i="2"/>
  <c r="N1275" i="2"/>
  <c r="O1275" i="2"/>
  <c r="P1275" i="2"/>
  <c r="Q1275" i="2"/>
  <c r="R1275" i="2"/>
  <c r="S1275" i="2"/>
  <c r="T1275" i="2"/>
  <c r="U1275" i="2"/>
  <c r="V1275" i="2"/>
  <c r="W1275" i="2"/>
  <c r="N1276" i="2"/>
  <c r="O1276" i="2"/>
  <c r="P1276" i="2"/>
  <c r="Q1276" i="2"/>
  <c r="R1276" i="2"/>
  <c r="S1276" i="2"/>
  <c r="T1276" i="2"/>
  <c r="U1276" i="2"/>
  <c r="V1276" i="2"/>
  <c r="W1276" i="2"/>
  <c r="N1277" i="2"/>
  <c r="O1277" i="2"/>
  <c r="P1277" i="2"/>
  <c r="Q1277" i="2"/>
  <c r="R1277" i="2"/>
  <c r="S1277" i="2"/>
  <c r="T1277" i="2"/>
  <c r="U1277" i="2"/>
  <c r="V1277" i="2"/>
  <c r="W1277" i="2"/>
  <c r="N1278" i="2"/>
  <c r="O1278" i="2"/>
  <c r="P1278" i="2"/>
  <c r="Q1278" i="2"/>
  <c r="R1278" i="2"/>
  <c r="S1278" i="2"/>
  <c r="T1278" i="2"/>
  <c r="U1278" i="2"/>
  <c r="V1278" i="2"/>
  <c r="W1278" i="2"/>
  <c r="N1279" i="2"/>
  <c r="O1279" i="2"/>
  <c r="P1279" i="2"/>
  <c r="Q1279" i="2"/>
  <c r="R1279" i="2"/>
  <c r="S1279" i="2"/>
  <c r="T1279" i="2"/>
  <c r="U1279" i="2"/>
  <c r="V1279" i="2"/>
  <c r="W1279" i="2"/>
  <c r="N1280" i="2"/>
  <c r="O1280" i="2"/>
  <c r="P1280" i="2"/>
  <c r="Q1280" i="2"/>
  <c r="R1280" i="2"/>
  <c r="S1280" i="2"/>
  <c r="T1280" i="2"/>
  <c r="U1280" i="2"/>
  <c r="V1280" i="2"/>
  <c r="W1280" i="2"/>
  <c r="N1281" i="2"/>
  <c r="O1281" i="2"/>
  <c r="P1281" i="2"/>
  <c r="Q1281" i="2"/>
  <c r="R1281" i="2"/>
  <c r="S1281" i="2"/>
  <c r="T1281" i="2"/>
  <c r="U1281" i="2"/>
  <c r="V1281" i="2"/>
  <c r="W1281" i="2"/>
  <c r="N1282" i="2"/>
  <c r="O1282" i="2"/>
  <c r="P1282" i="2"/>
  <c r="Q1282" i="2"/>
  <c r="R1282" i="2"/>
  <c r="S1282" i="2"/>
  <c r="T1282" i="2"/>
  <c r="U1282" i="2"/>
  <c r="V1282" i="2"/>
  <c r="W1282" i="2"/>
  <c r="N1283" i="2"/>
  <c r="O1283" i="2"/>
  <c r="P1283" i="2"/>
  <c r="Q1283" i="2"/>
  <c r="R1283" i="2"/>
  <c r="S1283" i="2"/>
  <c r="T1283" i="2"/>
  <c r="U1283" i="2"/>
  <c r="V1283" i="2"/>
  <c r="W1283" i="2"/>
  <c r="N1284" i="2"/>
  <c r="O1284" i="2"/>
  <c r="P1284" i="2"/>
  <c r="Q1284" i="2"/>
  <c r="R1284" i="2"/>
  <c r="S1284" i="2"/>
  <c r="T1284" i="2"/>
  <c r="U1284" i="2"/>
  <c r="V1284" i="2"/>
  <c r="W1284" i="2"/>
  <c r="N1285" i="2"/>
  <c r="O1285" i="2"/>
  <c r="P1285" i="2"/>
  <c r="Q1285" i="2"/>
  <c r="R1285" i="2"/>
  <c r="S1285" i="2"/>
  <c r="T1285" i="2"/>
  <c r="U1285" i="2"/>
  <c r="V1285" i="2"/>
  <c r="W1285" i="2"/>
  <c r="N1286" i="2"/>
  <c r="O1286" i="2"/>
  <c r="P1286" i="2"/>
  <c r="Q1286" i="2"/>
  <c r="R1286" i="2"/>
  <c r="S1286" i="2"/>
  <c r="T1286" i="2"/>
  <c r="U1286" i="2"/>
  <c r="V1286" i="2"/>
  <c r="W1286" i="2"/>
  <c r="N1287" i="2"/>
  <c r="O1287" i="2"/>
  <c r="P1287" i="2"/>
  <c r="Q1287" i="2"/>
  <c r="R1287" i="2"/>
  <c r="S1287" i="2"/>
  <c r="T1287" i="2"/>
  <c r="U1287" i="2"/>
  <c r="V1287" i="2"/>
  <c r="W1287" i="2"/>
  <c r="N1288" i="2"/>
  <c r="O1288" i="2"/>
  <c r="P1288" i="2"/>
  <c r="Q1288" i="2"/>
  <c r="R1288" i="2"/>
  <c r="S1288" i="2"/>
  <c r="T1288" i="2"/>
  <c r="U1288" i="2"/>
  <c r="V1288" i="2"/>
  <c r="W1288" i="2"/>
  <c r="N1289" i="2"/>
  <c r="O1289" i="2"/>
  <c r="P1289" i="2"/>
  <c r="Q1289" i="2"/>
  <c r="R1289" i="2"/>
  <c r="S1289" i="2"/>
  <c r="T1289" i="2"/>
  <c r="U1289" i="2"/>
  <c r="V1289" i="2"/>
  <c r="W1289" i="2"/>
  <c r="N1290" i="2"/>
  <c r="O1290" i="2"/>
  <c r="P1290" i="2"/>
  <c r="Q1290" i="2"/>
  <c r="R1290" i="2"/>
  <c r="S1290" i="2"/>
  <c r="T1290" i="2"/>
  <c r="U1290" i="2"/>
  <c r="V1290" i="2"/>
  <c r="W1290" i="2"/>
  <c r="N1291" i="2"/>
  <c r="O1291" i="2"/>
  <c r="P1291" i="2"/>
  <c r="Q1291" i="2"/>
  <c r="R1291" i="2"/>
  <c r="S1291" i="2"/>
  <c r="T1291" i="2"/>
  <c r="U1291" i="2"/>
  <c r="V1291" i="2"/>
  <c r="W1291" i="2"/>
  <c r="N1292" i="2"/>
  <c r="O1292" i="2"/>
  <c r="P1292" i="2"/>
  <c r="Q1292" i="2"/>
  <c r="R1292" i="2"/>
  <c r="S1292" i="2"/>
  <c r="T1292" i="2"/>
  <c r="U1292" i="2"/>
  <c r="V1292" i="2"/>
  <c r="W1292" i="2"/>
  <c r="N1293" i="2"/>
  <c r="O1293" i="2"/>
  <c r="P1293" i="2"/>
  <c r="Q1293" i="2"/>
  <c r="R1293" i="2"/>
  <c r="S1293" i="2"/>
  <c r="T1293" i="2"/>
  <c r="U1293" i="2"/>
  <c r="V1293" i="2"/>
  <c r="W1293" i="2"/>
  <c r="N1294" i="2"/>
  <c r="O1294" i="2"/>
  <c r="P1294" i="2"/>
  <c r="Q1294" i="2"/>
  <c r="R1294" i="2"/>
  <c r="S1294" i="2"/>
  <c r="T1294" i="2"/>
  <c r="U1294" i="2"/>
  <c r="V1294" i="2"/>
  <c r="W1294" i="2"/>
  <c r="N1295" i="2"/>
  <c r="O1295" i="2"/>
  <c r="P1295" i="2"/>
  <c r="Q1295" i="2"/>
  <c r="R1295" i="2"/>
  <c r="S1295" i="2"/>
  <c r="T1295" i="2"/>
  <c r="U1295" i="2"/>
  <c r="V1295" i="2"/>
  <c r="W1295" i="2"/>
  <c r="N1296" i="2"/>
  <c r="O1296" i="2"/>
  <c r="P1296" i="2"/>
  <c r="Q1296" i="2"/>
  <c r="R1296" i="2"/>
  <c r="S1296" i="2"/>
  <c r="T1296" i="2"/>
  <c r="U1296" i="2"/>
  <c r="V1296" i="2"/>
  <c r="W1296" i="2"/>
  <c r="N1297" i="2"/>
  <c r="O1297" i="2"/>
  <c r="P1297" i="2"/>
  <c r="Q1297" i="2"/>
  <c r="R1297" i="2"/>
  <c r="S1297" i="2"/>
  <c r="T1297" i="2"/>
  <c r="U1297" i="2"/>
  <c r="V1297" i="2"/>
  <c r="W1297" i="2"/>
  <c r="N1298" i="2"/>
  <c r="O1298" i="2"/>
  <c r="P1298" i="2"/>
  <c r="Q1298" i="2"/>
  <c r="R1298" i="2"/>
  <c r="S1298" i="2"/>
  <c r="T1298" i="2"/>
  <c r="U1298" i="2"/>
  <c r="V1298" i="2"/>
  <c r="W1298" i="2"/>
  <c r="N1299" i="2"/>
  <c r="O1299" i="2"/>
  <c r="P1299" i="2"/>
  <c r="Q1299" i="2"/>
  <c r="R1299" i="2"/>
  <c r="S1299" i="2"/>
  <c r="T1299" i="2"/>
  <c r="U1299" i="2"/>
  <c r="V1299" i="2"/>
  <c r="W1299" i="2"/>
  <c r="N1300" i="2"/>
  <c r="O1300" i="2"/>
  <c r="P1300" i="2"/>
  <c r="Q1300" i="2"/>
  <c r="R1300" i="2"/>
  <c r="S1300" i="2"/>
  <c r="T1300" i="2"/>
  <c r="U1300" i="2"/>
  <c r="V1300" i="2"/>
  <c r="W1300" i="2"/>
  <c r="N1301" i="2"/>
  <c r="O1301" i="2"/>
  <c r="P1301" i="2"/>
  <c r="Q1301" i="2"/>
  <c r="R1301" i="2"/>
  <c r="S1301" i="2"/>
  <c r="T1301" i="2"/>
  <c r="U1301" i="2"/>
  <c r="V1301" i="2"/>
  <c r="W1301" i="2"/>
  <c r="N1302" i="2"/>
  <c r="O1302" i="2"/>
  <c r="P1302" i="2"/>
  <c r="Q1302" i="2"/>
  <c r="R1302" i="2"/>
  <c r="S1302" i="2"/>
  <c r="T1302" i="2"/>
  <c r="U1302" i="2"/>
  <c r="V1302" i="2"/>
  <c r="W1302" i="2"/>
  <c r="N1303" i="2"/>
  <c r="O1303" i="2"/>
  <c r="P1303" i="2"/>
  <c r="Q1303" i="2"/>
  <c r="R1303" i="2"/>
  <c r="S1303" i="2"/>
  <c r="T1303" i="2"/>
  <c r="U1303" i="2"/>
  <c r="V1303" i="2"/>
  <c r="W1303" i="2"/>
  <c r="N1304" i="2"/>
  <c r="O1304" i="2"/>
  <c r="P1304" i="2"/>
  <c r="Q1304" i="2"/>
  <c r="R1304" i="2"/>
  <c r="S1304" i="2"/>
  <c r="T1304" i="2"/>
  <c r="U1304" i="2"/>
  <c r="V1304" i="2"/>
  <c r="W1304" i="2"/>
  <c r="N1305" i="2"/>
  <c r="O1305" i="2"/>
  <c r="P1305" i="2"/>
  <c r="Q1305" i="2"/>
  <c r="R1305" i="2"/>
  <c r="S1305" i="2"/>
  <c r="T1305" i="2"/>
  <c r="U1305" i="2"/>
  <c r="V1305" i="2"/>
  <c r="W1305" i="2"/>
  <c r="N1306" i="2"/>
  <c r="O1306" i="2"/>
  <c r="P1306" i="2"/>
  <c r="Q1306" i="2"/>
  <c r="R1306" i="2"/>
  <c r="S1306" i="2"/>
  <c r="T1306" i="2"/>
  <c r="U1306" i="2"/>
  <c r="V1306" i="2"/>
  <c r="W1306" i="2"/>
  <c r="N1307" i="2"/>
  <c r="O1307" i="2"/>
  <c r="P1307" i="2"/>
  <c r="Q1307" i="2"/>
  <c r="R1307" i="2"/>
  <c r="S1307" i="2"/>
  <c r="T1307" i="2"/>
  <c r="U1307" i="2"/>
  <c r="V1307" i="2"/>
  <c r="W1307" i="2"/>
  <c r="N1308" i="2"/>
  <c r="O1308" i="2"/>
  <c r="P1308" i="2"/>
  <c r="Q1308" i="2"/>
  <c r="R1308" i="2"/>
  <c r="S1308" i="2"/>
  <c r="T1308" i="2"/>
  <c r="U1308" i="2"/>
  <c r="V1308" i="2"/>
  <c r="W1308" i="2"/>
  <c r="N1309" i="2"/>
  <c r="O1309" i="2"/>
  <c r="P1309" i="2"/>
  <c r="Q1309" i="2"/>
  <c r="R1309" i="2"/>
  <c r="S1309" i="2"/>
  <c r="T1309" i="2"/>
  <c r="U1309" i="2"/>
  <c r="V1309" i="2"/>
  <c r="W1309" i="2"/>
  <c r="N1310" i="2"/>
  <c r="O1310" i="2"/>
  <c r="P1310" i="2"/>
  <c r="Q1310" i="2"/>
  <c r="R1310" i="2"/>
  <c r="S1310" i="2"/>
  <c r="T1310" i="2"/>
  <c r="U1310" i="2"/>
  <c r="V1310" i="2"/>
  <c r="W1310" i="2"/>
  <c r="N1311" i="2"/>
  <c r="O1311" i="2"/>
  <c r="P1311" i="2"/>
  <c r="Q1311" i="2"/>
  <c r="R1311" i="2"/>
  <c r="S1311" i="2"/>
  <c r="T1311" i="2"/>
  <c r="U1311" i="2"/>
  <c r="V1311" i="2"/>
  <c r="W1311" i="2"/>
  <c r="N1312" i="2"/>
  <c r="O1312" i="2"/>
  <c r="P1312" i="2"/>
  <c r="Q1312" i="2"/>
  <c r="R1312" i="2"/>
  <c r="S1312" i="2"/>
  <c r="T1312" i="2"/>
  <c r="U1312" i="2"/>
  <c r="V1312" i="2"/>
  <c r="W1312" i="2"/>
  <c r="N1313" i="2"/>
  <c r="O1313" i="2"/>
  <c r="P1313" i="2"/>
  <c r="Q1313" i="2"/>
  <c r="R1313" i="2"/>
  <c r="S1313" i="2"/>
  <c r="T1313" i="2"/>
  <c r="U1313" i="2"/>
  <c r="V1313" i="2"/>
  <c r="W1313" i="2"/>
  <c r="N1314" i="2"/>
  <c r="O1314" i="2"/>
  <c r="P1314" i="2"/>
  <c r="Q1314" i="2"/>
  <c r="R1314" i="2"/>
  <c r="S1314" i="2"/>
  <c r="T1314" i="2"/>
  <c r="U1314" i="2"/>
  <c r="V1314" i="2"/>
  <c r="W1314" i="2"/>
  <c r="N1315" i="2"/>
  <c r="O1315" i="2"/>
  <c r="P1315" i="2"/>
  <c r="Q1315" i="2"/>
  <c r="R1315" i="2"/>
  <c r="S1315" i="2"/>
  <c r="T1315" i="2"/>
  <c r="U1315" i="2"/>
  <c r="V1315" i="2"/>
  <c r="W1315" i="2"/>
  <c r="N1316" i="2"/>
  <c r="O1316" i="2"/>
  <c r="P1316" i="2"/>
  <c r="Q1316" i="2"/>
  <c r="R1316" i="2"/>
  <c r="S1316" i="2"/>
  <c r="T1316" i="2"/>
  <c r="U1316" i="2"/>
  <c r="V1316" i="2"/>
  <c r="W1316" i="2"/>
  <c r="N1317" i="2"/>
  <c r="O1317" i="2"/>
  <c r="P1317" i="2"/>
  <c r="Q1317" i="2"/>
  <c r="R1317" i="2"/>
  <c r="S1317" i="2"/>
  <c r="T1317" i="2"/>
  <c r="U1317" i="2"/>
  <c r="V1317" i="2"/>
  <c r="W1317" i="2"/>
  <c r="N1318" i="2"/>
  <c r="O1318" i="2"/>
  <c r="P1318" i="2"/>
  <c r="Q1318" i="2"/>
  <c r="R1318" i="2"/>
  <c r="S1318" i="2"/>
  <c r="T1318" i="2"/>
  <c r="U1318" i="2"/>
  <c r="V1318" i="2"/>
  <c r="W1318" i="2"/>
  <c r="N1319" i="2"/>
  <c r="O1319" i="2"/>
  <c r="P1319" i="2"/>
  <c r="Q1319" i="2"/>
  <c r="R1319" i="2"/>
  <c r="S1319" i="2"/>
  <c r="T1319" i="2"/>
  <c r="U1319" i="2"/>
  <c r="V1319" i="2"/>
  <c r="W1319" i="2"/>
  <c r="N1320" i="2"/>
  <c r="O1320" i="2"/>
  <c r="P1320" i="2"/>
  <c r="Q1320" i="2"/>
  <c r="R1320" i="2"/>
  <c r="S1320" i="2"/>
  <c r="T1320" i="2"/>
  <c r="U1320" i="2"/>
  <c r="V1320" i="2"/>
  <c r="W1320" i="2"/>
  <c r="N1321" i="2"/>
  <c r="O1321" i="2"/>
  <c r="P1321" i="2"/>
  <c r="Q1321" i="2"/>
  <c r="R1321" i="2"/>
  <c r="S1321" i="2"/>
  <c r="T1321" i="2"/>
  <c r="U1321" i="2"/>
  <c r="V1321" i="2"/>
  <c r="W1321" i="2"/>
  <c r="N1322" i="2"/>
  <c r="O1322" i="2"/>
  <c r="P1322" i="2"/>
  <c r="Q1322" i="2"/>
  <c r="R1322" i="2"/>
  <c r="S1322" i="2"/>
  <c r="T1322" i="2"/>
  <c r="U1322" i="2"/>
  <c r="V1322" i="2"/>
  <c r="W1322" i="2"/>
  <c r="N1323" i="2"/>
  <c r="O1323" i="2"/>
  <c r="P1323" i="2"/>
  <c r="Q1323" i="2"/>
  <c r="R1323" i="2"/>
  <c r="S1323" i="2"/>
  <c r="T1323" i="2"/>
  <c r="U1323" i="2"/>
  <c r="V1323" i="2"/>
  <c r="W1323" i="2"/>
  <c r="N1324" i="2"/>
  <c r="O1324" i="2"/>
  <c r="P1324" i="2"/>
  <c r="Q1324" i="2"/>
  <c r="R1324" i="2"/>
  <c r="S1324" i="2"/>
  <c r="T1324" i="2"/>
  <c r="U1324" i="2"/>
  <c r="V1324" i="2"/>
  <c r="W1324" i="2"/>
  <c r="N1325" i="2"/>
  <c r="O1325" i="2"/>
  <c r="P1325" i="2"/>
  <c r="Q1325" i="2"/>
  <c r="R1325" i="2"/>
  <c r="S1325" i="2"/>
  <c r="T1325" i="2"/>
  <c r="U1325" i="2"/>
  <c r="V1325" i="2"/>
  <c r="W1325" i="2"/>
  <c r="N1326" i="2"/>
  <c r="O1326" i="2"/>
  <c r="P1326" i="2"/>
  <c r="Q1326" i="2"/>
  <c r="R1326" i="2"/>
  <c r="S1326" i="2"/>
  <c r="T1326" i="2"/>
  <c r="U1326" i="2"/>
  <c r="V1326" i="2"/>
  <c r="W1326" i="2"/>
  <c r="N1327" i="2"/>
  <c r="O1327" i="2"/>
  <c r="P1327" i="2"/>
  <c r="Q1327" i="2"/>
  <c r="R1327" i="2"/>
  <c r="S1327" i="2"/>
  <c r="T1327" i="2"/>
  <c r="U1327" i="2"/>
  <c r="V1327" i="2"/>
  <c r="W1327" i="2"/>
  <c r="N1328" i="2"/>
  <c r="O1328" i="2"/>
  <c r="P1328" i="2"/>
  <c r="Q1328" i="2"/>
  <c r="R1328" i="2"/>
  <c r="S1328" i="2"/>
  <c r="T1328" i="2"/>
  <c r="U1328" i="2"/>
  <c r="V1328" i="2"/>
  <c r="W1328" i="2"/>
  <c r="N1329" i="2"/>
  <c r="O1329" i="2"/>
  <c r="P1329" i="2"/>
  <c r="Q1329" i="2"/>
  <c r="R1329" i="2"/>
  <c r="S1329" i="2"/>
  <c r="T1329" i="2"/>
  <c r="U1329" i="2"/>
  <c r="V1329" i="2"/>
  <c r="W1329" i="2"/>
  <c r="N1330" i="2"/>
  <c r="O1330" i="2"/>
  <c r="P1330" i="2"/>
  <c r="Q1330" i="2"/>
  <c r="R1330" i="2"/>
  <c r="S1330" i="2"/>
  <c r="T1330" i="2"/>
  <c r="U1330" i="2"/>
  <c r="V1330" i="2"/>
  <c r="W1330" i="2"/>
  <c r="N1331" i="2"/>
  <c r="O1331" i="2"/>
  <c r="P1331" i="2"/>
  <c r="Q1331" i="2"/>
  <c r="R1331" i="2"/>
  <c r="S1331" i="2"/>
  <c r="T1331" i="2"/>
  <c r="U1331" i="2"/>
  <c r="V1331" i="2"/>
  <c r="W1331" i="2"/>
  <c r="N1332" i="2"/>
  <c r="O1332" i="2"/>
  <c r="P1332" i="2"/>
  <c r="Q1332" i="2"/>
  <c r="R1332" i="2"/>
  <c r="S1332" i="2"/>
  <c r="T1332" i="2"/>
  <c r="U1332" i="2"/>
  <c r="V1332" i="2"/>
  <c r="W1332" i="2"/>
  <c r="N1333" i="2"/>
  <c r="O1333" i="2"/>
  <c r="P1333" i="2"/>
  <c r="Q1333" i="2"/>
  <c r="R1333" i="2"/>
  <c r="S1333" i="2"/>
  <c r="T1333" i="2"/>
  <c r="U1333" i="2"/>
  <c r="V1333" i="2"/>
  <c r="W1333" i="2"/>
  <c r="N1334" i="2"/>
  <c r="O1334" i="2"/>
  <c r="P1334" i="2"/>
  <c r="Q1334" i="2"/>
  <c r="R1334" i="2"/>
  <c r="S1334" i="2"/>
  <c r="T1334" i="2"/>
  <c r="U1334" i="2"/>
  <c r="V1334" i="2"/>
  <c r="W1334" i="2"/>
  <c r="N1335" i="2"/>
  <c r="O1335" i="2"/>
  <c r="P1335" i="2"/>
  <c r="Q1335" i="2"/>
  <c r="R1335" i="2"/>
  <c r="S1335" i="2"/>
  <c r="T1335" i="2"/>
  <c r="U1335" i="2"/>
  <c r="V1335" i="2"/>
  <c r="W1335" i="2"/>
  <c r="N1336" i="2"/>
  <c r="O1336" i="2"/>
  <c r="P1336" i="2"/>
  <c r="Q1336" i="2"/>
  <c r="R1336" i="2"/>
  <c r="S1336" i="2"/>
  <c r="T1336" i="2"/>
  <c r="U1336" i="2"/>
  <c r="V1336" i="2"/>
  <c r="W1336" i="2"/>
  <c r="N1337" i="2"/>
  <c r="O1337" i="2"/>
  <c r="P1337" i="2"/>
  <c r="Q1337" i="2"/>
  <c r="R1337" i="2"/>
  <c r="S1337" i="2"/>
  <c r="T1337" i="2"/>
  <c r="U1337" i="2"/>
  <c r="V1337" i="2"/>
  <c r="W1337" i="2"/>
  <c r="N1338" i="2"/>
  <c r="O1338" i="2"/>
  <c r="P1338" i="2"/>
  <c r="Q1338" i="2"/>
  <c r="R1338" i="2"/>
  <c r="S1338" i="2"/>
  <c r="T1338" i="2"/>
  <c r="U1338" i="2"/>
  <c r="V1338" i="2"/>
  <c r="W1338" i="2"/>
  <c r="N1339" i="2"/>
  <c r="O1339" i="2"/>
  <c r="P1339" i="2"/>
  <c r="Q1339" i="2"/>
  <c r="R1339" i="2"/>
  <c r="S1339" i="2"/>
  <c r="T1339" i="2"/>
  <c r="U1339" i="2"/>
  <c r="V1339" i="2"/>
  <c r="W1339" i="2"/>
  <c r="N1340" i="2"/>
  <c r="O1340" i="2"/>
  <c r="P1340" i="2"/>
  <c r="Q1340" i="2"/>
  <c r="R1340" i="2"/>
  <c r="S1340" i="2"/>
  <c r="T1340" i="2"/>
  <c r="U1340" i="2"/>
  <c r="V1340" i="2"/>
  <c r="W1340" i="2"/>
  <c r="N1341" i="2"/>
  <c r="O1341" i="2"/>
  <c r="P1341" i="2"/>
  <c r="Q1341" i="2"/>
  <c r="R1341" i="2"/>
  <c r="S1341" i="2"/>
  <c r="T1341" i="2"/>
  <c r="U1341" i="2"/>
  <c r="V1341" i="2"/>
  <c r="W1341" i="2"/>
  <c r="N1342" i="2"/>
  <c r="O1342" i="2"/>
  <c r="P1342" i="2"/>
  <c r="Q1342" i="2"/>
  <c r="R1342" i="2"/>
  <c r="S1342" i="2"/>
  <c r="T1342" i="2"/>
  <c r="U1342" i="2"/>
  <c r="V1342" i="2"/>
  <c r="W1342" i="2"/>
  <c r="N1343" i="2"/>
  <c r="O1343" i="2"/>
  <c r="P1343" i="2"/>
  <c r="Q1343" i="2"/>
  <c r="R1343" i="2"/>
  <c r="S1343" i="2"/>
  <c r="T1343" i="2"/>
  <c r="U1343" i="2"/>
  <c r="V1343" i="2"/>
  <c r="W1343" i="2"/>
  <c r="N1344" i="2"/>
  <c r="O1344" i="2"/>
  <c r="P1344" i="2"/>
  <c r="Q1344" i="2"/>
  <c r="R1344" i="2"/>
  <c r="S1344" i="2"/>
  <c r="T1344" i="2"/>
  <c r="U1344" i="2"/>
  <c r="V1344" i="2"/>
  <c r="W1344" i="2"/>
  <c r="N1345" i="2"/>
  <c r="O1345" i="2"/>
  <c r="P1345" i="2"/>
  <c r="Q1345" i="2"/>
  <c r="R1345" i="2"/>
  <c r="S1345" i="2"/>
  <c r="T1345" i="2"/>
  <c r="U1345" i="2"/>
  <c r="V1345" i="2"/>
  <c r="W1345" i="2"/>
  <c r="N1346" i="2"/>
  <c r="O1346" i="2"/>
  <c r="P1346" i="2"/>
  <c r="Q1346" i="2"/>
  <c r="R1346" i="2"/>
  <c r="S1346" i="2"/>
  <c r="T1346" i="2"/>
  <c r="U1346" i="2"/>
  <c r="V1346" i="2"/>
  <c r="W1346" i="2"/>
  <c r="N1347" i="2"/>
  <c r="O1347" i="2"/>
  <c r="P1347" i="2"/>
  <c r="Q1347" i="2"/>
  <c r="R1347" i="2"/>
  <c r="S1347" i="2"/>
  <c r="T1347" i="2"/>
  <c r="U1347" i="2"/>
  <c r="V1347" i="2"/>
  <c r="W1347" i="2"/>
  <c r="N1348" i="2"/>
  <c r="O1348" i="2"/>
  <c r="P1348" i="2"/>
  <c r="Q1348" i="2"/>
  <c r="R1348" i="2"/>
  <c r="S1348" i="2"/>
  <c r="T1348" i="2"/>
  <c r="U1348" i="2"/>
  <c r="V1348" i="2"/>
  <c r="W1348" i="2"/>
  <c r="N1349" i="2"/>
  <c r="O1349" i="2"/>
  <c r="P1349" i="2"/>
  <c r="Q1349" i="2"/>
  <c r="R1349" i="2"/>
  <c r="S1349" i="2"/>
  <c r="T1349" i="2"/>
  <c r="U1349" i="2"/>
  <c r="V1349" i="2"/>
  <c r="W1349" i="2"/>
  <c r="N1350" i="2"/>
  <c r="O1350" i="2"/>
  <c r="P1350" i="2"/>
  <c r="Q1350" i="2"/>
  <c r="R1350" i="2"/>
  <c r="S1350" i="2"/>
  <c r="T1350" i="2"/>
  <c r="U1350" i="2"/>
  <c r="V1350" i="2"/>
  <c r="W1350" i="2"/>
  <c r="N1351" i="2"/>
  <c r="O1351" i="2"/>
  <c r="P1351" i="2"/>
  <c r="Q1351" i="2"/>
  <c r="R1351" i="2"/>
  <c r="S1351" i="2"/>
  <c r="T1351" i="2"/>
  <c r="U1351" i="2"/>
  <c r="V1351" i="2"/>
  <c r="W1351" i="2"/>
  <c r="N1352" i="2"/>
  <c r="O1352" i="2"/>
  <c r="P1352" i="2"/>
  <c r="Q1352" i="2"/>
  <c r="R1352" i="2"/>
  <c r="S1352" i="2"/>
  <c r="T1352" i="2"/>
  <c r="U1352" i="2"/>
  <c r="V1352" i="2"/>
  <c r="W1352" i="2"/>
  <c r="N1353" i="2"/>
  <c r="O1353" i="2"/>
  <c r="P1353" i="2"/>
  <c r="Q1353" i="2"/>
  <c r="R1353" i="2"/>
  <c r="S1353" i="2"/>
  <c r="T1353" i="2"/>
  <c r="U1353" i="2"/>
  <c r="V1353" i="2"/>
  <c r="W1353" i="2"/>
  <c r="N1354" i="2"/>
  <c r="O1354" i="2"/>
  <c r="P1354" i="2"/>
  <c r="Q1354" i="2"/>
  <c r="R1354" i="2"/>
  <c r="S1354" i="2"/>
  <c r="T1354" i="2"/>
  <c r="U1354" i="2"/>
  <c r="V1354" i="2"/>
  <c r="W1354" i="2"/>
  <c r="N1355" i="2"/>
  <c r="O1355" i="2"/>
  <c r="P1355" i="2"/>
  <c r="Q1355" i="2"/>
  <c r="R1355" i="2"/>
  <c r="S1355" i="2"/>
  <c r="T1355" i="2"/>
  <c r="U1355" i="2"/>
  <c r="V1355" i="2"/>
  <c r="W1355" i="2"/>
  <c r="N1356" i="2"/>
  <c r="O1356" i="2"/>
  <c r="P1356" i="2"/>
  <c r="Q1356" i="2"/>
  <c r="R1356" i="2"/>
  <c r="S1356" i="2"/>
  <c r="T1356" i="2"/>
  <c r="U1356" i="2"/>
  <c r="V1356" i="2"/>
  <c r="W1356" i="2"/>
  <c r="N1357" i="2"/>
  <c r="O1357" i="2"/>
  <c r="P1357" i="2"/>
  <c r="Q1357" i="2"/>
  <c r="R1357" i="2"/>
  <c r="S1357" i="2"/>
  <c r="T1357" i="2"/>
  <c r="U1357" i="2"/>
  <c r="V1357" i="2"/>
  <c r="W1357" i="2"/>
  <c r="N1358" i="2"/>
  <c r="O1358" i="2"/>
  <c r="P1358" i="2"/>
  <c r="Q1358" i="2"/>
  <c r="R1358" i="2"/>
  <c r="S1358" i="2"/>
  <c r="T1358" i="2"/>
  <c r="U1358" i="2"/>
  <c r="V1358" i="2"/>
  <c r="W1358" i="2"/>
  <c r="N1359" i="2"/>
  <c r="O1359" i="2"/>
  <c r="P1359" i="2"/>
  <c r="Q1359" i="2"/>
  <c r="R1359" i="2"/>
  <c r="S1359" i="2"/>
  <c r="T1359" i="2"/>
  <c r="U1359" i="2"/>
  <c r="V1359" i="2"/>
  <c r="W1359" i="2"/>
  <c r="N1360" i="2"/>
  <c r="O1360" i="2"/>
  <c r="P1360" i="2"/>
  <c r="Q1360" i="2"/>
  <c r="R1360" i="2"/>
  <c r="S1360" i="2"/>
  <c r="T1360" i="2"/>
  <c r="U1360" i="2"/>
  <c r="V1360" i="2"/>
  <c r="W1360" i="2"/>
  <c r="N1361" i="2"/>
  <c r="O1361" i="2"/>
  <c r="P1361" i="2"/>
  <c r="Q1361" i="2"/>
  <c r="R1361" i="2"/>
  <c r="S1361" i="2"/>
  <c r="T1361" i="2"/>
  <c r="U1361" i="2"/>
  <c r="V1361" i="2"/>
  <c r="W1361" i="2"/>
  <c r="N1362" i="2"/>
  <c r="O1362" i="2"/>
  <c r="P1362" i="2"/>
  <c r="Q1362" i="2"/>
  <c r="R1362" i="2"/>
  <c r="S1362" i="2"/>
  <c r="T1362" i="2"/>
  <c r="U1362" i="2"/>
  <c r="V1362" i="2"/>
  <c r="W1362" i="2"/>
  <c r="N1363" i="2"/>
  <c r="O1363" i="2"/>
  <c r="P1363" i="2"/>
  <c r="Q1363" i="2"/>
  <c r="R1363" i="2"/>
  <c r="S1363" i="2"/>
  <c r="T1363" i="2"/>
  <c r="U1363" i="2"/>
  <c r="V1363" i="2"/>
  <c r="W1363" i="2"/>
  <c r="N1364" i="2"/>
  <c r="O1364" i="2"/>
  <c r="P1364" i="2"/>
  <c r="Q1364" i="2"/>
  <c r="R1364" i="2"/>
  <c r="S1364" i="2"/>
  <c r="T1364" i="2"/>
  <c r="U1364" i="2"/>
  <c r="V1364" i="2"/>
  <c r="W1364" i="2"/>
  <c r="N1365" i="2"/>
  <c r="O1365" i="2"/>
  <c r="P1365" i="2"/>
  <c r="Q1365" i="2"/>
  <c r="R1365" i="2"/>
  <c r="S1365" i="2"/>
  <c r="T1365" i="2"/>
  <c r="U1365" i="2"/>
  <c r="V1365" i="2"/>
  <c r="W1365" i="2"/>
  <c r="N1366" i="2"/>
  <c r="O1366" i="2"/>
  <c r="P1366" i="2"/>
  <c r="Q1366" i="2"/>
  <c r="R1366" i="2"/>
  <c r="S1366" i="2"/>
  <c r="T1366" i="2"/>
  <c r="U1366" i="2"/>
  <c r="V1366" i="2"/>
  <c r="W1366" i="2"/>
  <c r="N1367" i="2"/>
  <c r="O1367" i="2"/>
  <c r="P1367" i="2"/>
  <c r="Q1367" i="2"/>
  <c r="R1367" i="2"/>
  <c r="S1367" i="2"/>
  <c r="T1367" i="2"/>
  <c r="U1367" i="2"/>
  <c r="V1367" i="2"/>
  <c r="W1367" i="2"/>
  <c r="N1368" i="2"/>
  <c r="O1368" i="2"/>
  <c r="P1368" i="2"/>
  <c r="Q1368" i="2"/>
  <c r="R1368" i="2"/>
  <c r="S1368" i="2"/>
  <c r="T1368" i="2"/>
  <c r="U1368" i="2"/>
  <c r="V1368" i="2"/>
  <c r="W1368" i="2"/>
  <c r="N1369" i="2"/>
  <c r="O1369" i="2"/>
  <c r="P1369" i="2"/>
  <c r="Q1369" i="2"/>
  <c r="R1369" i="2"/>
  <c r="S1369" i="2"/>
  <c r="T1369" i="2"/>
  <c r="U1369" i="2"/>
  <c r="V1369" i="2"/>
  <c r="W1369" i="2"/>
  <c r="N1370" i="2"/>
  <c r="O1370" i="2"/>
  <c r="P1370" i="2"/>
  <c r="Q1370" i="2"/>
  <c r="R1370" i="2"/>
  <c r="S1370" i="2"/>
  <c r="T1370" i="2"/>
  <c r="U1370" i="2"/>
  <c r="V1370" i="2"/>
  <c r="W1370" i="2"/>
  <c r="N1371" i="2"/>
  <c r="O1371" i="2"/>
  <c r="P1371" i="2"/>
  <c r="Q1371" i="2"/>
  <c r="R1371" i="2"/>
  <c r="S1371" i="2"/>
  <c r="T1371" i="2"/>
  <c r="U1371" i="2"/>
  <c r="V1371" i="2"/>
  <c r="W1371" i="2"/>
  <c r="N1372" i="2"/>
  <c r="O1372" i="2"/>
  <c r="P1372" i="2"/>
  <c r="Q1372" i="2"/>
  <c r="R1372" i="2"/>
  <c r="S1372" i="2"/>
  <c r="T1372" i="2"/>
  <c r="U1372" i="2"/>
  <c r="V1372" i="2"/>
  <c r="W1372" i="2"/>
  <c r="N1373" i="2"/>
  <c r="O1373" i="2"/>
  <c r="P1373" i="2"/>
  <c r="Q1373" i="2"/>
  <c r="R1373" i="2"/>
  <c r="S1373" i="2"/>
  <c r="T1373" i="2"/>
  <c r="U1373" i="2"/>
  <c r="V1373" i="2"/>
  <c r="W1373" i="2"/>
  <c r="N1374" i="2"/>
  <c r="O1374" i="2"/>
  <c r="P1374" i="2"/>
  <c r="Q1374" i="2"/>
  <c r="R1374" i="2"/>
  <c r="S1374" i="2"/>
  <c r="T1374" i="2"/>
  <c r="U1374" i="2"/>
  <c r="V1374" i="2"/>
  <c r="W1374" i="2"/>
  <c r="N1375" i="2"/>
  <c r="O1375" i="2"/>
  <c r="P1375" i="2"/>
  <c r="Q1375" i="2"/>
  <c r="R1375" i="2"/>
  <c r="S1375" i="2"/>
  <c r="T1375" i="2"/>
  <c r="U1375" i="2"/>
  <c r="V1375" i="2"/>
  <c r="W1375" i="2"/>
  <c r="N1376" i="2"/>
  <c r="O1376" i="2"/>
  <c r="P1376" i="2"/>
  <c r="Q1376" i="2"/>
  <c r="R1376" i="2"/>
  <c r="S1376" i="2"/>
  <c r="T1376" i="2"/>
  <c r="U1376" i="2"/>
  <c r="V1376" i="2"/>
  <c r="W1376" i="2"/>
  <c r="N1377" i="2"/>
  <c r="O1377" i="2"/>
  <c r="P1377" i="2"/>
  <c r="Q1377" i="2"/>
  <c r="R1377" i="2"/>
  <c r="S1377" i="2"/>
  <c r="T1377" i="2"/>
  <c r="U1377" i="2"/>
  <c r="V1377" i="2"/>
  <c r="W1377" i="2"/>
  <c r="N1378" i="2"/>
  <c r="O1378" i="2"/>
  <c r="P1378" i="2"/>
  <c r="Q1378" i="2"/>
  <c r="R1378" i="2"/>
  <c r="S1378" i="2"/>
  <c r="T1378" i="2"/>
  <c r="U1378" i="2"/>
  <c r="V1378" i="2"/>
  <c r="W1378" i="2"/>
  <c r="N1379" i="2"/>
  <c r="O1379" i="2"/>
  <c r="P1379" i="2"/>
  <c r="Q1379" i="2"/>
  <c r="R1379" i="2"/>
  <c r="S1379" i="2"/>
  <c r="T1379" i="2"/>
  <c r="U1379" i="2"/>
  <c r="V1379" i="2"/>
  <c r="W1379" i="2"/>
  <c r="N1380" i="2"/>
  <c r="O1380" i="2"/>
  <c r="P1380" i="2"/>
  <c r="Q1380" i="2"/>
  <c r="R1380" i="2"/>
  <c r="S1380" i="2"/>
  <c r="T1380" i="2"/>
  <c r="U1380" i="2"/>
  <c r="V1380" i="2"/>
  <c r="W1380" i="2"/>
  <c r="N1381" i="2"/>
  <c r="O1381" i="2"/>
  <c r="P1381" i="2"/>
  <c r="Q1381" i="2"/>
  <c r="R1381" i="2"/>
  <c r="S1381" i="2"/>
  <c r="T1381" i="2"/>
  <c r="U1381" i="2"/>
  <c r="V1381" i="2"/>
  <c r="W1381" i="2"/>
  <c r="N1382" i="2"/>
  <c r="O1382" i="2"/>
  <c r="P1382" i="2"/>
  <c r="Q1382" i="2"/>
  <c r="R1382" i="2"/>
  <c r="S1382" i="2"/>
  <c r="T1382" i="2"/>
  <c r="U1382" i="2"/>
  <c r="V1382" i="2"/>
  <c r="W1382" i="2"/>
  <c r="N1383" i="2"/>
  <c r="O1383" i="2"/>
  <c r="P1383" i="2"/>
  <c r="Q1383" i="2"/>
  <c r="R1383" i="2"/>
  <c r="S1383" i="2"/>
  <c r="T1383" i="2"/>
  <c r="U1383" i="2"/>
  <c r="V1383" i="2"/>
  <c r="W1383" i="2"/>
  <c r="N1384" i="2"/>
  <c r="O1384" i="2"/>
  <c r="P1384" i="2"/>
  <c r="Q1384" i="2"/>
  <c r="R1384" i="2"/>
  <c r="S1384" i="2"/>
  <c r="T1384" i="2"/>
  <c r="U1384" i="2"/>
  <c r="V1384" i="2"/>
  <c r="W1384" i="2"/>
  <c r="N1385" i="2"/>
  <c r="O1385" i="2"/>
  <c r="P1385" i="2"/>
  <c r="Q1385" i="2"/>
  <c r="R1385" i="2"/>
  <c r="S1385" i="2"/>
  <c r="T1385" i="2"/>
  <c r="U1385" i="2"/>
  <c r="V1385" i="2"/>
  <c r="W1385" i="2"/>
  <c r="N1386" i="2"/>
  <c r="O1386" i="2"/>
  <c r="P1386" i="2"/>
  <c r="Q1386" i="2"/>
  <c r="R1386" i="2"/>
  <c r="S1386" i="2"/>
  <c r="T1386" i="2"/>
  <c r="U1386" i="2"/>
  <c r="V1386" i="2"/>
  <c r="W1386" i="2"/>
  <c r="N1387" i="2"/>
  <c r="O1387" i="2"/>
  <c r="P1387" i="2"/>
  <c r="Q1387" i="2"/>
  <c r="R1387" i="2"/>
  <c r="S1387" i="2"/>
  <c r="T1387" i="2"/>
  <c r="U1387" i="2"/>
  <c r="V1387" i="2"/>
  <c r="W1387" i="2"/>
  <c r="N1388" i="2"/>
  <c r="O1388" i="2"/>
  <c r="P1388" i="2"/>
  <c r="Q1388" i="2"/>
  <c r="R1388" i="2"/>
  <c r="S1388" i="2"/>
  <c r="T1388" i="2"/>
  <c r="U1388" i="2"/>
  <c r="V1388" i="2"/>
  <c r="W1388" i="2"/>
  <c r="N1389" i="2"/>
  <c r="O1389" i="2"/>
  <c r="P1389" i="2"/>
  <c r="Q1389" i="2"/>
  <c r="R1389" i="2"/>
  <c r="S1389" i="2"/>
  <c r="T1389" i="2"/>
  <c r="U1389" i="2"/>
  <c r="V1389" i="2"/>
  <c r="W1389" i="2"/>
  <c r="N1390" i="2"/>
  <c r="O1390" i="2"/>
  <c r="P1390" i="2"/>
  <c r="Q1390" i="2"/>
  <c r="R1390" i="2"/>
  <c r="S1390" i="2"/>
  <c r="T1390" i="2"/>
  <c r="U1390" i="2"/>
  <c r="V1390" i="2"/>
  <c r="W1390" i="2"/>
  <c r="N1391" i="2"/>
  <c r="O1391" i="2"/>
  <c r="P1391" i="2"/>
  <c r="Q1391" i="2"/>
  <c r="R1391" i="2"/>
  <c r="S1391" i="2"/>
  <c r="T1391" i="2"/>
  <c r="U1391" i="2"/>
  <c r="V1391" i="2"/>
  <c r="W1391" i="2"/>
  <c r="N1392" i="2"/>
  <c r="O1392" i="2"/>
  <c r="P1392" i="2"/>
  <c r="Q1392" i="2"/>
  <c r="R1392" i="2"/>
  <c r="S1392" i="2"/>
  <c r="T1392" i="2"/>
  <c r="U1392" i="2"/>
  <c r="V1392" i="2"/>
  <c r="W1392" i="2"/>
  <c r="N1393" i="2"/>
  <c r="O1393" i="2"/>
  <c r="P1393" i="2"/>
  <c r="Q1393" i="2"/>
  <c r="R1393" i="2"/>
  <c r="S1393" i="2"/>
  <c r="T1393" i="2"/>
  <c r="U1393" i="2"/>
  <c r="V1393" i="2"/>
  <c r="W1393" i="2"/>
  <c r="N1394" i="2"/>
  <c r="O1394" i="2"/>
  <c r="P1394" i="2"/>
  <c r="Q1394" i="2"/>
  <c r="R1394" i="2"/>
  <c r="S1394" i="2"/>
  <c r="T1394" i="2"/>
  <c r="U1394" i="2"/>
  <c r="V1394" i="2"/>
  <c r="W1394" i="2"/>
  <c r="N1395" i="2"/>
  <c r="O1395" i="2"/>
  <c r="P1395" i="2"/>
  <c r="Q1395" i="2"/>
  <c r="R1395" i="2"/>
  <c r="S1395" i="2"/>
  <c r="T1395" i="2"/>
  <c r="U1395" i="2"/>
  <c r="V1395" i="2"/>
  <c r="W1395" i="2"/>
  <c r="N1396" i="2"/>
  <c r="O1396" i="2"/>
  <c r="P1396" i="2"/>
  <c r="Q1396" i="2"/>
  <c r="R1396" i="2"/>
  <c r="S1396" i="2"/>
  <c r="T1396" i="2"/>
  <c r="U1396" i="2"/>
  <c r="V1396" i="2"/>
  <c r="W1396" i="2"/>
  <c r="N1397" i="2"/>
  <c r="O1397" i="2"/>
  <c r="P1397" i="2"/>
  <c r="Q1397" i="2"/>
  <c r="R1397" i="2"/>
  <c r="S1397" i="2"/>
  <c r="T1397" i="2"/>
  <c r="U1397" i="2"/>
  <c r="V1397" i="2"/>
  <c r="W1397" i="2"/>
  <c r="N1398" i="2"/>
  <c r="O1398" i="2"/>
  <c r="P1398" i="2"/>
  <c r="Q1398" i="2"/>
  <c r="R1398" i="2"/>
  <c r="S1398" i="2"/>
  <c r="T1398" i="2"/>
  <c r="U1398" i="2"/>
  <c r="V1398" i="2"/>
  <c r="W1398" i="2"/>
  <c r="N1399" i="2"/>
  <c r="O1399" i="2"/>
  <c r="P1399" i="2"/>
  <c r="Q1399" i="2"/>
  <c r="R1399" i="2"/>
  <c r="S1399" i="2"/>
  <c r="T1399" i="2"/>
  <c r="U1399" i="2"/>
  <c r="V1399" i="2"/>
  <c r="W1399" i="2"/>
  <c r="N1400" i="2"/>
  <c r="O1400" i="2"/>
  <c r="P1400" i="2"/>
  <c r="Q1400" i="2"/>
  <c r="R1400" i="2"/>
  <c r="S1400" i="2"/>
  <c r="T1400" i="2"/>
  <c r="U1400" i="2"/>
  <c r="V1400" i="2"/>
  <c r="W1400" i="2"/>
  <c r="N1401" i="2"/>
  <c r="O1401" i="2"/>
  <c r="P1401" i="2"/>
  <c r="Q1401" i="2"/>
  <c r="R1401" i="2"/>
  <c r="S1401" i="2"/>
  <c r="T1401" i="2"/>
  <c r="U1401" i="2"/>
  <c r="V1401" i="2"/>
  <c r="W1401" i="2"/>
  <c r="N1402" i="2"/>
  <c r="O1402" i="2"/>
  <c r="P1402" i="2"/>
  <c r="Q1402" i="2"/>
  <c r="R1402" i="2"/>
  <c r="S1402" i="2"/>
  <c r="T1402" i="2"/>
  <c r="U1402" i="2"/>
  <c r="V1402" i="2"/>
  <c r="W1402" i="2"/>
  <c r="N1403" i="2"/>
  <c r="O1403" i="2"/>
  <c r="P1403" i="2"/>
  <c r="Q1403" i="2"/>
  <c r="R1403" i="2"/>
  <c r="S1403" i="2"/>
  <c r="T1403" i="2"/>
  <c r="U1403" i="2"/>
  <c r="V1403" i="2"/>
  <c r="W1403" i="2"/>
  <c r="N1404" i="2"/>
  <c r="O1404" i="2"/>
  <c r="P1404" i="2"/>
  <c r="Q1404" i="2"/>
  <c r="R1404" i="2"/>
  <c r="S1404" i="2"/>
  <c r="T1404" i="2"/>
  <c r="U1404" i="2"/>
  <c r="V1404" i="2"/>
  <c r="W1404" i="2"/>
  <c r="N1405" i="2"/>
  <c r="O1405" i="2"/>
  <c r="P1405" i="2"/>
  <c r="Q1405" i="2"/>
  <c r="R1405" i="2"/>
  <c r="S1405" i="2"/>
  <c r="T1405" i="2"/>
  <c r="U1405" i="2"/>
  <c r="V1405" i="2"/>
  <c r="W1405" i="2"/>
  <c r="N1406" i="2"/>
  <c r="O1406" i="2"/>
  <c r="P1406" i="2"/>
  <c r="Q1406" i="2"/>
  <c r="R1406" i="2"/>
  <c r="S1406" i="2"/>
  <c r="T1406" i="2"/>
  <c r="U1406" i="2"/>
  <c r="V1406" i="2"/>
  <c r="W1406" i="2"/>
  <c r="N1407" i="2"/>
  <c r="O1407" i="2"/>
  <c r="P1407" i="2"/>
  <c r="Q1407" i="2"/>
  <c r="R1407" i="2"/>
  <c r="S1407" i="2"/>
  <c r="T1407" i="2"/>
  <c r="U1407" i="2"/>
  <c r="V1407" i="2"/>
  <c r="W1407" i="2"/>
  <c r="N1408" i="2"/>
  <c r="O1408" i="2"/>
  <c r="P1408" i="2"/>
  <c r="Q1408" i="2"/>
  <c r="R1408" i="2"/>
  <c r="S1408" i="2"/>
  <c r="T1408" i="2"/>
  <c r="U1408" i="2"/>
  <c r="V1408" i="2"/>
  <c r="W1408" i="2"/>
  <c r="N1409" i="2"/>
  <c r="O1409" i="2"/>
  <c r="P1409" i="2"/>
  <c r="Q1409" i="2"/>
  <c r="R1409" i="2"/>
  <c r="S1409" i="2"/>
  <c r="T1409" i="2"/>
  <c r="U1409" i="2"/>
  <c r="V1409" i="2"/>
  <c r="W1409" i="2"/>
  <c r="N1410" i="2"/>
  <c r="O1410" i="2"/>
  <c r="P1410" i="2"/>
  <c r="Q1410" i="2"/>
  <c r="R1410" i="2"/>
  <c r="S1410" i="2"/>
  <c r="T1410" i="2"/>
  <c r="U1410" i="2"/>
  <c r="V1410" i="2"/>
  <c r="W1410" i="2"/>
  <c r="N1411" i="2"/>
  <c r="O1411" i="2"/>
  <c r="P1411" i="2"/>
  <c r="Q1411" i="2"/>
  <c r="R1411" i="2"/>
  <c r="S1411" i="2"/>
  <c r="T1411" i="2"/>
  <c r="U1411" i="2"/>
  <c r="V1411" i="2"/>
  <c r="W1411" i="2"/>
  <c r="N1412" i="2"/>
  <c r="O1412" i="2"/>
  <c r="P1412" i="2"/>
  <c r="Q1412" i="2"/>
  <c r="R1412" i="2"/>
  <c r="S1412" i="2"/>
  <c r="T1412" i="2"/>
  <c r="U1412" i="2"/>
  <c r="V1412" i="2"/>
  <c r="W1412" i="2"/>
  <c r="N1413" i="2"/>
  <c r="O1413" i="2"/>
  <c r="P1413" i="2"/>
  <c r="Q1413" i="2"/>
  <c r="R1413" i="2"/>
  <c r="S1413" i="2"/>
  <c r="T1413" i="2"/>
  <c r="U1413" i="2"/>
  <c r="V1413" i="2"/>
  <c r="W1413" i="2"/>
  <c r="N1414" i="2"/>
  <c r="O1414" i="2"/>
  <c r="P1414" i="2"/>
  <c r="Q1414" i="2"/>
  <c r="R1414" i="2"/>
  <c r="S1414" i="2"/>
  <c r="T1414" i="2"/>
  <c r="U1414" i="2"/>
  <c r="V1414" i="2"/>
  <c r="W1414" i="2"/>
  <c r="N1415" i="2"/>
  <c r="O1415" i="2"/>
  <c r="P1415" i="2"/>
  <c r="Q1415" i="2"/>
  <c r="R1415" i="2"/>
  <c r="S1415" i="2"/>
  <c r="T1415" i="2"/>
  <c r="U1415" i="2"/>
  <c r="V1415" i="2"/>
  <c r="W1415" i="2"/>
  <c r="N1416" i="2"/>
  <c r="O1416" i="2"/>
  <c r="P1416" i="2"/>
  <c r="Q1416" i="2"/>
  <c r="R1416" i="2"/>
  <c r="S1416" i="2"/>
  <c r="T1416" i="2"/>
  <c r="U1416" i="2"/>
  <c r="V1416" i="2"/>
  <c r="W1416" i="2"/>
  <c r="N1417" i="2"/>
  <c r="O1417" i="2"/>
  <c r="P1417" i="2"/>
  <c r="Q1417" i="2"/>
  <c r="R1417" i="2"/>
  <c r="S1417" i="2"/>
  <c r="T1417" i="2"/>
  <c r="U1417" i="2"/>
  <c r="V1417" i="2"/>
  <c r="W1417" i="2"/>
  <c r="N1418" i="2"/>
  <c r="O1418" i="2"/>
  <c r="P1418" i="2"/>
  <c r="Q1418" i="2"/>
  <c r="R1418" i="2"/>
  <c r="S1418" i="2"/>
  <c r="T1418" i="2"/>
  <c r="U1418" i="2"/>
  <c r="V1418" i="2"/>
  <c r="W1418" i="2"/>
  <c r="N1419" i="2"/>
  <c r="O1419" i="2"/>
  <c r="P1419" i="2"/>
  <c r="Q1419" i="2"/>
  <c r="R1419" i="2"/>
  <c r="S1419" i="2"/>
  <c r="T1419" i="2"/>
  <c r="U1419" i="2"/>
  <c r="V1419" i="2"/>
  <c r="W1419" i="2"/>
  <c r="N1420" i="2"/>
  <c r="O1420" i="2"/>
  <c r="P1420" i="2"/>
  <c r="Q1420" i="2"/>
  <c r="R1420" i="2"/>
  <c r="S1420" i="2"/>
  <c r="T1420" i="2"/>
  <c r="U1420" i="2"/>
  <c r="V1420" i="2"/>
  <c r="W1420" i="2"/>
  <c r="N1421" i="2"/>
  <c r="O1421" i="2"/>
  <c r="P1421" i="2"/>
  <c r="Q1421" i="2"/>
  <c r="R1421" i="2"/>
  <c r="S1421" i="2"/>
  <c r="T1421" i="2"/>
  <c r="U1421" i="2"/>
  <c r="V1421" i="2"/>
  <c r="W1421" i="2"/>
  <c r="N1422" i="2"/>
  <c r="O1422" i="2"/>
  <c r="P1422" i="2"/>
  <c r="Q1422" i="2"/>
  <c r="R1422" i="2"/>
  <c r="S1422" i="2"/>
  <c r="T1422" i="2"/>
  <c r="U1422" i="2"/>
  <c r="V1422" i="2"/>
  <c r="W1422" i="2"/>
  <c r="N1423" i="2"/>
  <c r="O1423" i="2"/>
  <c r="P1423" i="2"/>
  <c r="Q1423" i="2"/>
  <c r="R1423" i="2"/>
  <c r="S1423" i="2"/>
  <c r="T1423" i="2"/>
  <c r="U1423" i="2"/>
  <c r="V1423" i="2"/>
  <c r="W1423" i="2"/>
  <c r="N1424" i="2"/>
  <c r="O1424" i="2"/>
  <c r="P1424" i="2"/>
  <c r="Q1424" i="2"/>
  <c r="R1424" i="2"/>
  <c r="S1424" i="2"/>
  <c r="T1424" i="2"/>
  <c r="U1424" i="2"/>
  <c r="V1424" i="2"/>
  <c r="W1424" i="2"/>
  <c r="N1425" i="2"/>
  <c r="O1425" i="2"/>
  <c r="P1425" i="2"/>
  <c r="Q1425" i="2"/>
  <c r="R1425" i="2"/>
  <c r="S1425" i="2"/>
  <c r="T1425" i="2"/>
  <c r="U1425" i="2"/>
  <c r="V1425" i="2"/>
  <c r="W1425" i="2"/>
  <c r="N1426" i="2"/>
  <c r="O1426" i="2"/>
  <c r="P1426" i="2"/>
  <c r="Q1426" i="2"/>
  <c r="R1426" i="2"/>
  <c r="S1426" i="2"/>
  <c r="T1426" i="2"/>
  <c r="U1426" i="2"/>
  <c r="V1426" i="2"/>
  <c r="W1426" i="2"/>
  <c r="N1427" i="2"/>
  <c r="O1427" i="2"/>
  <c r="P1427" i="2"/>
  <c r="Q1427" i="2"/>
  <c r="R1427" i="2"/>
  <c r="S1427" i="2"/>
  <c r="T1427" i="2"/>
  <c r="U1427" i="2"/>
  <c r="V1427" i="2"/>
  <c r="W1427" i="2"/>
  <c r="N1428" i="2"/>
  <c r="O1428" i="2"/>
  <c r="P1428" i="2"/>
  <c r="Q1428" i="2"/>
  <c r="R1428" i="2"/>
  <c r="S1428" i="2"/>
  <c r="T1428" i="2"/>
  <c r="U1428" i="2"/>
  <c r="V1428" i="2"/>
  <c r="W1428" i="2"/>
  <c r="N1429" i="2"/>
  <c r="O1429" i="2"/>
  <c r="P1429" i="2"/>
  <c r="Q1429" i="2"/>
  <c r="R1429" i="2"/>
  <c r="S1429" i="2"/>
  <c r="T1429" i="2"/>
  <c r="U1429" i="2"/>
  <c r="V1429" i="2"/>
  <c r="W1429" i="2"/>
  <c r="N1430" i="2"/>
  <c r="O1430" i="2"/>
  <c r="P1430" i="2"/>
  <c r="Q1430" i="2"/>
  <c r="R1430" i="2"/>
  <c r="S1430" i="2"/>
  <c r="T1430" i="2"/>
  <c r="U1430" i="2"/>
  <c r="V1430" i="2"/>
  <c r="W1430" i="2"/>
  <c r="N1431" i="2"/>
  <c r="O1431" i="2"/>
  <c r="P1431" i="2"/>
  <c r="Q1431" i="2"/>
  <c r="R1431" i="2"/>
  <c r="S1431" i="2"/>
  <c r="T1431" i="2"/>
  <c r="U1431" i="2"/>
  <c r="V1431" i="2"/>
  <c r="W1431" i="2"/>
  <c r="N1432" i="2"/>
  <c r="O1432" i="2"/>
  <c r="P1432" i="2"/>
  <c r="Q1432" i="2"/>
  <c r="R1432" i="2"/>
  <c r="S1432" i="2"/>
  <c r="T1432" i="2"/>
  <c r="U1432" i="2"/>
  <c r="V1432" i="2"/>
  <c r="W1432" i="2"/>
  <c r="N1433" i="2"/>
  <c r="O1433" i="2"/>
  <c r="P1433" i="2"/>
  <c r="Q1433" i="2"/>
  <c r="R1433" i="2"/>
  <c r="S1433" i="2"/>
  <c r="T1433" i="2"/>
  <c r="U1433" i="2"/>
  <c r="V1433" i="2"/>
  <c r="W1433" i="2"/>
  <c r="N1434" i="2"/>
  <c r="O1434" i="2"/>
  <c r="P1434" i="2"/>
  <c r="Q1434" i="2"/>
  <c r="R1434" i="2"/>
  <c r="S1434" i="2"/>
  <c r="T1434" i="2"/>
  <c r="U1434" i="2"/>
  <c r="V1434" i="2"/>
  <c r="W1434" i="2"/>
  <c r="N1435" i="2"/>
  <c r="O1435" i="2"/>
  <c r="P1435" i="2"/>
  <c r="Q1435" i="2"/>
  <c r="R1435" i="2"/>
  <c r="S1435" i="2"/>
  <c r="T1435" i="2"/>
  <c r="U1435" i="2"/>
  <c r="V1435" i="2"/>
  <c r="W1435" i="2"/>
  <c r="N1436" i="2"/>
  <c r="O1436" i="2"/>
  <c r="P1436" i="2"/>
  <c r="Q1436" i="2"/>
  <c r="R1436" i="2"/>
  <c r="S1436" i="2"/>
  <c r="T1436" i="2"/>
  <c r="U1436" i="2"/>
  <c r="V1436" i="2"/>
  <c r="W1436" i="2"/>
  <c r="N1437" i="2"/>
  <c r="O1437" i="2"/>
  <c r="P1437" i="2"/>
  <c r="Q1437" i="2"/>
  <c r="R1437" i="2"/>
  <c r="S1437" i="2"/>
  <c r="T1437" i="2"/>
  <c r="U1437" i="2"/>
  <c r="V1437" i="2"/>
  <c r="W1437" i="2"/>
  <c r="N1438" i="2"/>
  <c r="O1438" i="2"/>
  <c r="P1438" i="2"/>
  <c r="Q1438" i="2"/>
  <c r="R1438" i="2"/>
  <c r="S1438" i="2"/>
  <c r="T1438" i="2"/>
  <c r="U1438" i="2"/>
  <c r="V1438" i="2"/>
  <c r="W1438" i="2"/>
  <c r="N1439" i="2"/>
  <c r="O1439" i="2"/>
  <c r="P1439" i="2"/>
  <c r="Q1439" i="2"/>
  <c r="R1439" i="2"/>
  <c r="S1439" i="2"/>
  <c r="T1439" i="2"/>
  <c r="U1439" i="2"/>
  <c r="V1439" i="2"/>
  <c r="W1439" i="2"/>
  <c r="N1440" i="2"/>
  <c r="O1440" i="2"/>
  <c r="P1440" i="2"/>
  <c r="Q1440" i="2"/>
  <c r="R1440" i="2"/>
  <c r="S1440" i="2"/>
  <c r="T1440" i="2"/>
  <c r="U1440" i="2"/>
  <c r="V1440" i="2"/>
  <c r="W1440" i="2"/>
  <c r="N1441" i="2"/>
  <c r="O1441" i="2"/>
  <c r="P1441" i="2"/>
  <c r="Q1441" i="2"/>
  <c r="R1441" i="2"/>
  <c r="S1441" i="2"/>
  <c r="T1441" i="2"/>
  <c r="U1441" i="2"/>
  <c r="V1441" i="2"/>
  <c r="W1441" i="2"/>
  <c r="N1442" i="2"/>
  <c r="O1442" i="2"/>
  <c r="P1442" i="2"/>
  <c r="Q1442" i="2"/>
  <c r="R1442" i="2"/>
  <c r="S1442" i="2"/>
  <c r="T1442" i="2"/>
  <c r="U1442" i="2"/>
  <c r="V1442" i="2"/>
  <c r="W1442" i="2"/>
  <c r="N1443" i="2"/>
  <c r="O1443" i="2"/>
  <c r="P1443" i="2"/>
  <c r="Q1443" i="2"/>
  <c r="R1443" i="2"/>
  <c r="S1443" i="2"/>
  <c r="T1443" i="2"/>
  <c r="U1443" i="2"/>
  <c r="V1443" i="2"/>
  <c r="W1443" i="2"/>
  <c r="N1444" i="2"/>
  <c r="O1444" i="2"/>
  <c r="P1444" i="2"/>
  <c r="Q1444" i="2"/>
  <c r="R1444" i="2"/>
  <c r="S1444" i="2"/>
  <c r="T1444" i="2"/>
  <c r="U1444" i="2"/>
  <c r="V1444" i="2"/>
  <c r="W1444" i="2"/>
  <c r="N1445" i="2"/>
  <c r="O1445" i="2"/>
  <c r="P1445" i="2"/>
  <c r="Q1445" i="2"/>
  <c r="R1445" i="2"/>
  <c r="S1445" i="2"/>
  <c r="T1445" i="2"/>
  <c r="U1445" i="2"/>
  <c r="V1445" i="2"/>
  <c r="W1445" i="2"/>
  <c r="N1446" i="2"/>
  <c r="O1446" i="2"/>
  <c r="P1446" i="2"/>
  <c r="Q1446" i="2"/>
  <c r="R1446" i="2"/>
  <c r="S1446" i="2"/>
  <c r="T1446" i="2"/>
  <c r="U1446" i="2"/>
  <c r="V1446" i="2"/>
  <c r="W1446" i="2"/>
  <c r="N1447" i="2"/>
  <c r="O1447" i="2"/>
  <c r="P1447" i="2"/>
  <c r="Q1447" i="2"/>
  <c r="R1447" i="2"/>
  <c r="S1447" i="2"/>
  <c r="T1447" i="2"/>
  <c r="U1447" i="2"/>
  <c r="V1447" i="2"/>
  <c r="W1447" i="2"/>
  <c r="N1448" i="2"/>
  <c r="O1448" i="2"/>
  <c r="P1448" i="2"/>
  <c r="Q1448" i="2"/>
  <c r="R1448" i="2"/>
  <c r="S1448" i="2"/>
  <c r="T1448" i="2"/>
  <c r="U1448" i="2"/>
  <c r="V1448" i="2"/>
  <c r="W1448" i="2"/>
  <c r="N1449" i="2"/>
  <c r="O1449" i="2"/>
  <c r="P1449" i="2"/>
  <c r="Q1449" i="2"/>
  <c r="R1449" i="2"/>
  <c r="S1449" i="2"/>
  <c r="T1449" i="2"/>
  <c r="U1449" i="2"/>
  <c r="V1449" i="2"/>
  <c r="W1449" i="2"/>
  <c r="N1450" i="2"/>
  <c r="O1450" i="2"/>
  <c r="P1450" i="2"/>
  <c r="Q1450" i="2"/>
  <c r="R1450" i="2"/>
  <c r="S1450" i="2"/>
  <c r="T1450" i="2"/>
  <c r="U1450" i="2"/>
  <c r="V1450" i="2"/>
  <c r="W1450" i="2"/>
  <c r="N1451" i="2"/>
  <c r="O1451" i="2"/>
  <c r="P1451" i="2"/>
  <c r="Q1451" i="2"/>
  <c r="R1451" i="2"/>
  <c r="S1451" i="2"/>
  <c r="T1451" i="2"/>
  <c r="U1451" i="2"/>
  <c r="V1451" i="2"/>
  <c r="W1451" i="2"/>
  <c r="N1452" i="2"/>
  <c r="O1452" i="2"/>
  <c r="P1452" i="2"/>
  <c r="Q1452" i="2"/>
  <c r="R1452" i="2"/>
  <c r="S1452" i="2"/>
  <c r="T1452" i="2"/>
  <c r="U1452" i="2"/>
  <c r="V1452" i="2"/>
  <c r="W1452" i="2"/>
  <c r="N1453" i="2"/>
  <c r="O1453" i="2"/>
  <c r="P1453" i="2"/>
  <c r="Q1453" i="2"/>
  <c r="R1453" i="2"/>
  <c r="S1453" i="2"/>
  <c r="T1453" i="2"/>
  <c r="U1453" i="2"/>
  <c r="V1453" i="2"/>
  <c r="W1453" i="2"/>
  <c r="N1454" i="2"/>
  <c r="O1454" i="2"/>
  <c r="P1454" i="2"/>
  <c r="Q1454" i="2"/>
  <c r="R1454" i="2"/>
  <c r="S1454" i="2"/>
  <c r="T1454" i="2"/>
  <c r="U1454" i="2"/>
  <c r="V1454" i="2"/>
  <c r="W1454" i="2"/>
  <c r="N1455" i="2"/>
  <c r="O1455" i="2"/>
  <c r="P1455" i="2"/>
  <c r="Q1455" i="2"/>
  <c r="R1455" i="2"/>
  <c r="S1455" i="2"/>
  <c r="T1455" i="2"/>
  <c r="U1455" i="2"/>
  <c r="V1455" i="2"/>
  <c r="W1455" i="2"/>
  <c r="N1456" i="2"/>
  <c r="O1456" i="2"/>
  <c r="P1456" i="2"/>
  <c r="Q1456" i="2"/>
  <c r="R1456" i="2"/>
  <c r="S1456" i="2"/>
  <c r="T1456" i="2"/>
  <c r="U1456" i="2"/>
  <c r="V1456" i="2"/>
  <c r="W1456" i="2"/>
  <c r="N1457" i="2"/>
  <c r="O1457" i="2"/>
  <c r="P1457" i="2"/>
  <c r="Q1457" i="2"/>
  <c r="R1457" i="2"/>
  <c r="S1457" i="2"/>
  <c r="T1457" i="2"/>
  <c r="U1457" i="2"/>
  <c r="V1457" i="2"/>
  <c r="W1457" i="2"/>
  <c r="N1458" i="2"/>
  <c r="O1458" i="2"/>
  <c r="P1458" i="2"/>
  <c r="Q1458" i="2"/>
  <c r="R1458" i="2"/>
  <c r="S1458" i="2"/>
  <c r="T1458" i="2"/>
  <c r="U1458" i="2"/>
  <c r="V1458" i="2"/>
  <c r="W1458" i="2"/>
  <c r="N1459" i="2"/>
  <c r="O1459" i="2"/>
  <c r="P1459" i="2"/>
  <c r="Q1459" i="2"/>
  <c r="R1459" i="2"/>
  <c r="S1459" i="2"/>
  <c r="T1459" i="2"/>
  <c r="U1459" i="2"/>
  <c r="V1459" i="2"/>
  <c r="W1459" i="2"/>
  <c r="N1460" i="2"/>
  <c r="O1460" i="2"/>
  <c r="P1460" i="2"/>
  <c r="Q1460" i="2"/>
  <c r="R1460" i="2"/>
  <c r="S1460" i="2"/>
  <c r="T1460" i="2"/>
  <c r="U1460" i="2"/>
  <c r="V1460" i="2"/>
  <c r="W1460" i="2"/>
  <c r="N1461" i="2"/>
  <c r="O1461" i="2"/>
  <c r="P1461" i="2"/>
  <c r="Q1461" i="2"/>
  <c r="R1461" i="2"/>
  <c r="S1461" i="2"/>
  <c r="T1461" i="2"/>
  <c r="U1461" i="2"/>
  <c r="V1461" i="2"/>
  <c r="W1461" i="2"/>
  <c r="N1462" i="2"/>
  <c r="O1462" i="2"/>
  <c r="P1462" i="2"/>
  <c r="Q1462" i="2"/>
  <c r="R1462" i="2"/>
  <c r="S1462" i="2"/>
  <c r="T1462" i="2"/>
  <c r="U1462" i="2"/>
  <c r="V1462" i="2"/>
  <c r="W1462" i="2"/>
  <c r="N1463" i="2"/>
  <c r="O1463" i="2"/>
  <c r="P1463" i="2"/>
  <c r="Q1463" i="2"/>
  <c r="R1463" i="2"/>
  <c r="S1463" i="2"/>
  <c r="T1463" i="2"/>
  <c r="U1463" i="2"/>
  <c r="V1463" i="2"/>
  <c r="W1463" i="2"/>
  <c r="N1464" i="2"/>
  <c r="O1464" i="2"/>
  <c r="P1464" i="2"/>
  <c r="Q1464" i="2"/>
  <c r="R1464" i="2"/>
  <c r="S1464" i="2"/>
  <c r="T1464" i="2"/>
  <c r="U1464" i="2"/>
  <c r="V1464" i="2"/>
  <c r="W1464" i="2"/>
  <c r="N1465" i="2"/>
  <c r="O1465" i="2"/>
  <c r="P1465" i="2"/>
  <c r="Q1465" i="2"/>
  <c r="R1465" i="2"/>
  <c r="S1465" i="2"/>
  <c r="T1465" i="2"/>
  <c r="U1465" i="2"/>
  <c r="V1465" i="2"/>
  <c r="W1465" i="2"/>
  <c r="N1466" i="2"/>
  <c r="O1466" i="2"/>
  <c r="P1466" i="2"/>
  <c r="Q1466" i="2"/>
  <c r="R1466" i="2"/>
  <c r="S1466" i="2"/>
  <c r="T1466" i="2"/>
  <c r="U1466" i="2"/>
  <c r="V1466" i="2"/>
  <c r="W1466" i="2"/>
  <c r="N1467" i="2"/>
  <c r="O1467" i="2"/>
  <c r="P1467" i="2"/>
  <c r="Q1467" i="2"/>
  <c r="R1467" i="2"/>
  <c r="S1467" i="2"/>
  <c r="T1467" i="2"/>
  <c r="U1467" i="2"/>
  <c r="V1467" i="2"/>
  <c r="W1467" i="2"/>
  <c r="N1468" i="2"/>
  <c r="O1468" i="2"/>
  <c r="P1468" i="2"/>
  <c r="Q1468" i="2"/>
  <c r="R1468" i="2"/>
  <c r="S1468" i="2"/>
  <c r="T1468" i="2"/>
  <c r="U1468" i="2"/>
  <c r="V1468" i="2"/>
  <c r="W1468" i="2"/>
  <c r="N1469" i="2"/>
  <c r="O1469" i="2"/>
  <c r="P1469" i="2"/>
  <c r="Q1469" i="2"/>
  <c r="R1469" i="2"/>
  <c r="S1469" i="2"/>
  <c r="T1469" i="2"/>
  <c r="U1469" i="2"/>
  <c r="V1469" i="2"/>
  <c r="W1469" i="2"/>
  <c r="N1470" i="2"/>
  <c r="O1470" i="2"/>
  <c r="P1470" i="2"/>
  <c r="Q1470" i="2"/>
  <c r="R1470" i="2"/>
  <c r="S1470" i="2"/>
  <c r="T1470" i="2"/>
  <c r="U1470" i="2"/>
  <c r="V1470" i="2"/>
  <c r="W1470" i="2"/>
  <c r="N1471" i="2"/>
  <c r="O1471" i="2"/>
  <c r="P1471" i="2"/>
  <c r="Q1471" i="2"/>
  <c r="R1471" i="2"/>
  <c r="S1471" i="2"/>
  <c r="T1471" i="2"/>
  <c r="U1471" i="2"/>
  <c r="V1471" i="2"/>
  <c r="W1471" i="2"/>
  <c r="N1472" i="2"/>
  <c r="O1472" i="2"/>
  <c r="P1472" i="2"/>
  <c r="Q1472" i="2"/>
  <c r="R1472" i="2"/>
  <c r="S1472" i="2"/>
  <c r="T1472" i="2"/>
  <c r="U1472" i="2"/>
  <c r="V1472" i="2"/>
  <c r="W1472" i="2"/>
  <c r="N1473" i="2"/>
  <c r="O1473" i="2"/>
  <c r="P1473" i="2"/>
  <c r="Q1473" i="2"/>
  <c r="R1473" i="2"/>
  <c r="S1473" i="2"/>
  <c r="T1473" i="2"/>
  <c r="U1473" i="2"/>
  <c r="V1473" i="2"/>
  <c r="W1473" i="2"/>
  <c r="N1474" i="2"/>
  <c r="O1474" i="2"/>
  <c r="P1474" i="2"/>
  <c r="Q1474" i="2"/>
  <c r="R1474" i="2"/>
  <c r="S1474" i="2"/>
  <c r="T1474" i="2"/>
  <c r="U1474" i="2"/>
  <c r="V1474" i="2"/>
  <c r="W1474" i="2"/>
  <c r="N1475" i="2"/>
  <c r="O1475" i="2"/>
  <c r="P1475" i="2"/>
  <c r="Q1475" i="2"/>
  <c r="R1475" i="2"/>
  <c r="S1475" i="2"/>
  <c r="T1475" i="2"/>
  <c r="U1475" i="2"/>
  <c r="V1475" i="2"/>
  <c r="W1475" i="2"/>
  <c r="N1476" i="2"/>
  <c r="O1476" i="2"/>
  <c r="P1476" i="2"/>
  <c r="Q1476" i="2"/>
  <c r="R1476" i="2"/>
  <c r="S1476" i="2"/>
  <c r="T1476" i="2"/>
  <c r="U1476" i="2"/>
  <c r="V1476" i="2"/>
  <c r="W1476" i="2"/>
  <c r="N1477" i="2"/>
  <c r="O1477" i="2"/>
  <c r="P1477" i="2"/>
  <c r="Q1477" i="2"/>
  <c r="R1477" i="2"/>
  <c r="S1477" i="2"/>
  <c r="T1477" i="2"/>
  <c r="U1477" i="2"/>
  <c r="V1477" i="2"/>
  <c r="W1477" i="2"/>
  <c r="N1478" i="2"/>
  <c r="O1478" i="2"/>
  <c r="P1478" i="2"/>
  <c r="Q1478" i="2"/>
  <c r="R1478" i="2"/>
  <c r="S1478" i="2"/>
  <c r="T1478" i="2"/>
  <c r="U1478" i="2"/>
  <c r="V1478" i="2"/>
  <c r="W1478" i="2"/>
  <c r="N1479" i="2"/>
  <c r="O1479" i="2"/>
  <c r="P1479" i="2"/>
  <c r="Q1479" i="2"/>
  <c r="R1479" i="2"/>
  <c r="S1479" i="2"/>
  <c r="T1479" i="2"/>
  <c r="U1479" i="2"/>
  <c r="V1479" i="2"/>
  <c r="W1479" i="2"/>
  <c r="N1480" i="2"/>
  <c r="O1480" i="2"/>
  <c r="P1480" i="2"/>
  <c r="Q1480" i="2"/>
  <c r="R1480" i="2"/>
  <c r="S1480" i="2"/>
  <c r="T1480" i="2"/>
  <c r="U1480" i="2"/>
  <c r="V1480" i="2"/>
  <c r="W1480" i="2"/>
  <c r="N1481" i="2"/>
  <c r="O1481" i="2"/>
  <c r="P1481" i="2"/>
  <c r="Q1481" i="2"/>
  <c r="R1481" i="2"/>
  <c r="S1481" i="2"/>
  <c r="T1481" i="2"/>
  <c r="U1481" i="2"/>
  <c r="V1481" i="2"/>
  <c r="W1481" i="2"/>
  <c r="N1482" i="2"/>
  <c r="O1482" i="2"/>
  <c r="P1482" i="2"/>
  <c r="Q1482" i="2"/>
  <c r="R1482" i="2"/>
  <c r="S1482" i="2"/>
  <c r="T1482" i="2"/>
  <c r="U1482" i="2"/>
  <c r="V1482" i="2"/>
  <c r="W1482" i="2"/>
  <c r="N1483" i="2"/>
  <c r="O1483" i="2"/>
  <c r="P1483" i="2"/>
  <c r="Q1483" i="2"/>
  <c r="R1483" i="2"/>
  <c r="S1483" i="2"/>
  <c r="T1483" i="2"/>
  <c r="U1483" i="2"/>
  <c r="V1483" i="2"/>
  <c r="W1483" i="2"/>
  <c r="N1484" i="2"/>
  <c r="O1484" i="2"/>
  <c r="P1484" i="2"/>
  <c r="Q1484" i="2"/>
  <c r="R1484" i="2"/>
  <c r="S1484" i="2"/>
  <c r="T1484" i="2"/>
  <c r="U1484" i="2"/>
  <c r="V1484" i="2"/>
  <c r="W1484" i="2"/>
  <c r="N1485" i="2"/>
  <c r="O1485" i="2"/>
  <c r="P1485" i="2"/>
  <c r="Q1485" i="2"/>
  <c r="R1485" i="2"/>
  <c r="S1485" i="2"/>
  <c r="T1485" i="2"/>
  <c r="U1485" i="2"/>
  <c r="V1485" i="2"/>
  <c r="W1485" i="2"/>
  <c r="N1486" i="2"/>
  <c r="O1486" i="2"/>
  <c r="P1486" i="2"/>
  <c r="Q1486" i="2"/>
  <c r="R1486" i="2"/>
  <c r="S1486" i="2"/>
  <c r="T1486" i="2"/>
  <c r="U1486" i="2"/>
  <c r="V1486" i="2"/>
  <c r="W1486" i="2"/>
  <c r="N1487" i="2"/>
  <c r="O1487" i="2"/>
  <c r="P1487" i="2"/>
  <c r="Q1487" i="2"/>
  <c r="R1487" i="2"/>
  <c r="S1487" i="2"/>
  <c r="T1487" i="2"/>
  <c r="U1487" i="2"/>
  <c r="V1487" i="2"/>
  <c r="W1487" i="2"/>
  <c r="N1488" i="2"/>
  <c r="O1488" i="2"/>
  <c r="P1488" i="2"/>
  <c r="Q1488" i="2"/>
  <c r="R1488" i="2"/>
  <c r="S1488" i="2"/>
  <c r="T1488" i="2"/>
  <c r="U1488" i="2"/>
  <c r="V1488" i="2"/>
  <c r="W1488" i="2"/>
  <c r="N1489" i="2"/>
  <c r="O1489" i="2"/>
  <c r="P1489" i="2"/>
  <c r="Q1489" i="2"/>
  <c r="R1489" i="2"/>
  <c r="S1489" i="2"/>
  <c r="T1489" i="2"/>
  <c r="U1489" i="2"/>
  <c r="V1489" i="2"/>
  <c r="W1489" i="2"/>
  <c r="N1490" i="2"/>
  <c r="O1490" i="2"/>
  <c r="P1490" i="2"/>
  <c r="Q1490" i="2"/>
  <c r="R1490" i="2"/>
  <c r="S1490" i="2"/>
  <c r="T1490" i="2"/>
  <c r="U1490" i="2"/>
  <c r="V1490" i="2"/>
  <c r="W1490" i="2"/>
  <c r="N1491" i="2"/>
  <c r="O1491" i="2"/>
  <c r="P1491" i="2"/>
  <c r="Q1491" i="2"/>
  <c r="R1491" i="2"/>
  <c r="S1491" i="2"/>
  <c r="T1491" i="2"/>
  <c r="U1491" i="2"/>
  <c r="V1491" i="2"/>
  <c r="W1491" i="2"/>
  <c r="N1492" i="2"/>
  <c r="O1492" i="2"/>
  <c r="P1492" i="2"/>
  <c r="Q1492" i="2"/>
  <c r="R1492" i="2"/>
  <c r="S1492" i="2"/>
  <c r="T1492" i="2"/>
  <c r="U1492" i="2"/>
  <c r="V1492" i="2"/>
  <c r="W1492" i="2"/>
  <c r="N1493" i="2"/>
  <c r="O1493" i="2"/>
  <c r="P1493" i="2"/>
  <c r="Q1493" i="2"/>
  <c r="R1493" i="2"/>
  <c r="S1493" i="2"/>
  <c r="T1493" i="2"/>
  <c r="U1493" i="2"/>
  <c r="V1493" i="2"/>
  <c r="W1493" i="2"/>
  <c r="N1494" i="2"/>
  <c r="O1494" i="2"/>
  <c r="P1494" i="2"/>
  <c r="Q1494" i="2"/>
  <c r="R1494" i="2"/>
  <c r="S1494" i="2"/>
  <c r="T1494" i="2"/>
  <c r="U1494" i="2"/>
  <c r="V1494" i="2"/>
  <c r="W1494" i="2"/>
  <c r="N1495" i="2"/>
  <c r="O1495" i="2"/>
  <c r="P1495" i="2"/>
  <c r="Q1495" i="2"/>
  <c r="R1495" i="2"/>
  <c r="S1495" i="2"/>
  <c r="T1495" i="2"/>
  <c r="U1495" i="2"/>
  <c r="V1495" i="2"/>
  <c r="W1495" i="2"/>
  <c r="N1496" i="2"/>
  <c r="O1496" i="2"/>
  <c r="P1496" i="2"/>
  <c r="Q1496" i="2"/>
  <c r="R1496" i="2"/>
  <c r="S1496" i="2"/>
  <c r="T1496" i="2"/>
  <c r="U1496" i="2"/>
  <c r="V1496" i="2"/>
  <c r="W1496" i="2"/>
  <c r="N1497" i="2"/>
  <c r="O1497" i="2"/>
  <c r="P1497" i="2"/>
  <c r="Q1497" i="2"/>
  <c r="R1497" i="2"/>
  <c r="S1497" i="2"/>
  <c r="T1497" i="2"/>
  <c r="U1497" i="2"/>
  <c r="V1497" i="2"/>
  <c r="W1497" i="2"/>
  <c r="N1498" i="2"/>
  <c r="O1498" i="2"/>
  <c r="P1498" i="2"/>
  <c r="Q1498" i="2"/>
  <c r="R1498" i="2"/>
  <c r="S1498" i="2"/>
  <c r="T1498" i="2"/>
  <c r="U1498" i="2"/>
  <c r="V1498" i="2"/>
  <c r="W1498" i="2"/>
  <c r="N1499" i="2"/>
  <c r="O1499" i="2"/>
  <c r="P1499" i="2"/>
  <c r="Q1499" i="2"/>
  <c r="R1499" i="2"/>
  <c r="S1499" i="2"/>
  <c r="T1499" i="2"/>
  <c r="U1499" i="2"/>
  <c r="V1499" i="2"/>
  <c r="W1499" i="2"/>
  <c r="N1500" i="2"/>
  <c r="O1500" i="2"/>
  <c r="P1500" i="2"/>
  <c r="Q1500" i="2"/>
  <c r="R1500" i="2"/>
  <c r="S1500" i="2"/>
  <c r="T1500" i="2"/>
  <c r="U1500" i="2"/>
  <c r="V1500" i="2"/>
  <c r="W1500" i="2"/>
  <c r="N1501" i="2"/>
  <c r="O1501" i="2"/>
  <c r="P1501" i="2"/>
  <c r="Q1501" i="2"/>
  <c r="R1501" i="2"/>
  <c r="S1501" i="2"/>
  <c r="T1501" i="2"/>
  <c r="U1501" i="2"/>
  <c r="V1501" i="2"/>
  <c r="W1501" i="2"/>
  <c r="N1502" i="2"/>
  <c r="O1502" i="2"/>
  <c r="P1502" i="2"/>
  <c r="Q1502" i="2"/>
  <c r="R1502" i="2"/>
  <c r="S1502" i="2"/>
  <c r="T1502" i="2"/>
  <c r="U1502" i="2"/>
  <c r="V1502" i="2"/>
  <c r="W1502" i="2"/>
  <c r="N1503" i="2"/>
  <c r="O1503" i="2"/>
  <c r="P1503" i="2"/>
  <c r="Q1503" i="2"/>
  <c r="R1503" i="2"/>
  <c r="S1503" i="2"/>
  <c r="T1503" i="2"/>
  <c r="U1503" i="2"/>
  <c r="V1503" i="2"/>
  <c r="W1503" i="2"/>
  <c r="N1504" i="2"/>
  <c r="O1504" i="2"/>
  <c r="P1504" i="2"/>
  <c r="Q1504" i="2"/>
  <c r="R1504" i="2"/>
  <c r="S1504" i="2"/>
  <c r="T1504" i="2"/>
  <c r="U1504" i="2"/>
  <c r="V1504" i="2"/>
  <c r="W1504" i="2"/>
  <c r="N1505" i="2"/>
  <c r="O1505" i="2"/>
  <c r="P1505" i="2"/>
  <c r="Q1505" i="2"/>
  <c r="R1505" i="2"/>
  <c r="S1505" i="2"/>
  <c r="T1505" i="2"/>
  <c r="U1505" i="2"/>
  <c r="V1505" i="2"/>
  <c r="W1505" i="2"/>
  <c r="N1506" i="2"/>
  <c r="O1506" i="2"/>
  <c r="P1506" i="2"/>
  <c r="Q1506" i="2"/>
  <c r="R1506" i="2"/>
  <c r="S1506" i="2"/>
  <c r="T1506" i="2"/>
  <c r="U1506" i="2"/>
  <c r="V1506" i="2"/>
  <c r="W1506" i="2"/>
  <c r="N1507" i="2"/>
  <c r="O1507" i="2"/>
  <c r="P1507" i="2"/>
  <c r="Q1507" i="2"/>
  <c r="R1507" i="2"/>
  <c r="S1507" i="2"/>
  <c r="T1507" i="2"/>
  <c r="U1507" i="2"/>
  <c r="V1507" i="2"/>
  <c r="W1507" i="2"/>
  <c r="N1508" i="2"/>
  <c r="O1508" i="2"/>
  <c r="P1508" i="2"/>
  <c r="Q1508" i="2"/>
  <c r="R1508" i="2"/>
  <c r="S1508" i="2"/>
  <c r="T1508" i="2"/>
  <c r="U1508" i="2"/>
  <c r="V1508" i="2"/>
  <c r="W1508" i="2"/>
  <c r="N1509" i="2"/>
  <c r="O1509" i="2"/>
  <c r="P1509" i="2"/>
  <c r="Q1509" i="2"/>
  <c r="R1509" i="2"/>
  <c r="S1509" i="2"/>
  <c r="T1509" i="2"/>
  <c r="U1509" i="2"/>
  <c r="V1509" i="2"/>
  <c r="W1509" i="2"/>
  <c r="N1510" i="2"/>
  <c r="O1510" i="2"/>
  <c r="P1510" i="2"/>
  <c r="Q1510" i="2"/>
  <c r="R1510" i="2"/>
  <c r="S1510" i="2"/>
  <c r="T1510" i="2"/>
  <c r="U1510" i="2"/>
  <c r="V1510" i="2"/>
  <c r="W1510" i="2"/>
  <c r="N1511" i="2"/>
  <c r="O1511" i="2"/>
  <c r="P1511" i="2"/>
  <c r="Q1511" i="2"/>
  <c r="R1511" i="2"/>
  <c r="S1511" i="2"/>
  <c r="T1511" i="2"/>
  <c r="U1511" i="2"/>
  <c r="V1511" i="2"/>
  <c r="W1511" i="2"/>
  <c r="N1512" i="2"/>
  <c r="O1512" i="2"/>
  <c r="P1512" i="2"/>
  <c r="Q1512" i="2"/>
  <c r="R1512" i="2"/>
  <c r="S1512" i="2"/>
  <c r="T1512" i="2"/>
  <c r="U1512" i="2"/>
  <c r="V1512" i="2"/>
  <c r="W1512" i="2"/>
  <c r="N1513" i="2"/>
  <c r="O1513" i="2"/>
  <c r="P1513" i="2"/>
  <c r="Q1513" i="2"/>
  <c r="R1513" i="2"/>
  <c r="S1513" i="2"/>
  <c r="T1513" i="2"/>
  <c r="U1513" i="2"/>
  <c r="V1513" i="2"/>
  <c r="W1513" i="2"/>
  <c r="N1514" i="2"/>
  <c r="O1514" i="2"/>
  <c r="P1514" i="2"/>
  <c r="Q1514" i="2"/>
  <c r="R1514" i="2"/>
  <c r="S1514" i="2"/>
  <c r="T1514" i="2"/>
  <c r="U1514" i="2"/>
  <c r="V1514" i="2"/>
  <c r="W1514" i="2"/>
  <c r="N1515" i="2"/>
  <c r="O1515" i="2"/>
  <c r="P1515" i="2"/>
  <c r="Q1515" i="2"/>
  <c r="R1515" i="2"/>
  <c r="S1515" i="2"/>
  <c r="T1515" i="2"/>
  <c r="U1515" i="2"/>
  <c r="V1515" i="2"/>
  <c r="W1515" i="2"/>
  <c r="N1516" i="2"/>
  <c r="O1516" i="2"/>
  <c r="P1516" i="2"/>
  <c r="Q1516" i="2"/>
  <c r="R1516" i="2"/>
  <c r="S1516" i="2"/>
  <c r="T1516" i="2"/>
  <c r="U1516" i="2"/>
  <c r="V1516" i="2"/>
  <c r="W1516" i="2"/>
  <c r="N1517" i="2"/>
  <c r="O1517" i="2"/>
  <c r="P1517" i="2"/>
  <c r="Q1517" i="2"/>
  <c r="R1517" i="2"/>
  <c r="S1517" i="2"/>
  <c r="T1517" i="2"/>
  <c r="U1517" i="2"/>
  <c r="V1517" i="2"/>
  <c r="W1517" i="2"/>
  <c r="N1518" i="2"/>
  <c r="O1518" i="2"/>
  <c r="P1518" i="2"/>
  <c r="Q1518" i="2"/>
  <c r="R1518" i="2"/>
  <c r="S1518" i="2"/>
  <c r="T1518" i="2"/>
  <c r="U1518" i="2"/>
  <c r="V1518" i="2"/>
  <c r="W1518" i="2"/>
  <c r="N1519" i="2"/>
  <c r="O1519" i="2"/>
  <c r="P1519" i="2"/>
  <c r="Q1519" i="2"/>
  <c r="R1519" i="2"/>
  <c r="S1519" i="2"/>
  <c r="T1519" i="2"/>
  <c r="U1519" i="2"/>
  <c r="V1519" i="2"/>
  <c r="W1519" i="2"/>
  <c r="N1520" i="2"/>
  <c r="O1520" i="2"/>
  <c r="P1520" i="2"/>
  <c r="Q1520" i="2"/>
  <c r="R1520" i="2"/>
  <c r="S1520" i="2"/>
  <c r="T1520" i="2"/>
  <c r="U1520" i="2"/>
  <c r="V1520" i="2"/>
  <c r="W1520" i="2"/>
  <c r="N1521" i="2"/>
  <c r="O1521" i="2"/>
  <c r="P1521" i="2"/>
  <c r="Q1521" i="2"/>
  <c r="R1521" i="2"/>
  <c r="S1521" i="2"/>
  <c r="T1521" i="2"/>
  <c r="U1521" i="2"/>
  <c r="V1521" i="2"/>
  <c r="W1521" i="2"/>
  <c r="N1522" i="2"/>
  <c r="O1522" i="2"/>
  <c r="P1522" i="2"/>
  <c r="Q1522" i="2"/>
  <c r="R1522" i="2"/>
  <c r="S1522" i="2"/>
  <c r="T1522" i="2"/>
  <c r="U1522" i="2"/>
  <c r="V1522" i="2"/>
  <c r="W1522" i="2"/>
  <c r="N1523" i="2"/>
  <c r="O1523" i="2"/>
  <c r="P1523" i="2"/>
  <c r="Q1523" i="2"/>
  <c r="R1523" i="2"/>
  <c r="S1523" i="2"/>
  <c r="T1523" i="2"/>
  <c r="U1523" i="2"/>
  <c r="V1523" i="2"/>
  <c r="W1523" i="2"/>
  <c r="N1524" i="2"/>
  <c r="O1524" i="2"/>
  <c r="P1524" i="2"/>
  <c r="Q1524" i="2"/>
  <c r="R1524" i="2"/>
  <c r="S1524" i="2"/>
  <c r="T1524" i="2"/>
  <c r="U1524" i="2"/>
  <c r="V1524" i="2"/>
  <c r="W1524" i="2"/>
  <c r="N1525" i="2"/>
  <c r="O1525" i="2"/>
  <c r="P1525" i="2"/>
  <c r="Q1525" i="2"/>
  <c r="R1525" i="2"/>
  <c r="S1525" i="2"/>
  <c r="T1525" i="2"/>
  <c r="U1525" i="2"/>
  <c r="V1525" i="2"/>
  <c r="W1525" i="2"/>
  <c r="N1526" i="2"/>
  <c r="O1526" i="2"/>
  <c r="P1526" i="2"/>
  <c r="Q1526" i="2"/>
  <c r="R1526" i="2"/>
  <c r="S1526" i="2"/>
  <c r="T1526" i="2"/>
  <c r="U1526" i="2"/>
  <c r="V1526" i="2"/>
  <c r="W1526" i="2"/>
  <c r="N1527" i="2"/>
  <c r="O1527" i="2"/>
  <c r="P1527" i="2"/>
  <c r="Q1527" i="2"/>
  <c r="R1527" i="2"/>
  <c r="S1527" i="2"/>
  <c r="T1527" i="2"/>
  <c r="U1527" i="2"/>
  <c r="V1527" i="2"/>
  <c r="W1527" i="2"/>
  <c r="N1528" i="2"/>
  <c r="O1528" i="2"/>
  <c r="P1528" i="2"/>
  <c r="Q1528" i="2"/>
  <c r="R1528" i="2"/>
  <c r="S1528" i="2"/>
  <c r="T1528" i="2"/>
  <c r="U1528" i="2"/>
  <c r="V1528" i="2"/>
  <c r="W1528" i="2"/>
  <c r="N1529" i="2"/>
  <c r="O1529" i="2"/>
  <c r="P1529" i="2"/>
  <c r="Q1529" i="2"/>
  <c r="R1529" i="2"/>
  <c r="S1529" i="2"/>
  <c r="T1529" i="2"/>
  <c r="U1529" i="2"/>
  <c r="V1529" i="2"/>
  <c r="W1529" i="2"/>
  <c r="N1530" i="2"/>
  <c r="O1530" i="2"/>
  <c r="P1530" i="2"/>
  <c r="Q1530" i="2"/>
  <c r="R1530" i="2"/>
  <c r="S1530" i="2"/>
  <c r="T1530" i="2"/>
  <c r="U1530" i="2"/>
  <c r="V1530" i="2"/>
  <c r="W1530" i="2"/>
  <c r="N1531" i="2"/>
  <c r="O1531" i="2"/>
  <c r="P1531" i="2"/>
  <c r="Q1531" i="2"/>
  <c r="R1531" i="2"/>
  <c r="S1531" i="2"/>
  <c r="T1531" i="2"/>
  <c r="U1531" i="2"/>
  <c r="V1531" i="2"/>
  <c r="W1531" i="2"/>
  <c r="N1532" i="2"/>
  <c r="O1532" i="2"/>
  <c r="P1532" i="2"/>
  <c r="Q1532" i="2"/>
  <c r="R1532" i="2"/>
  <c r="S1532" i="2"/>
  <c r="T1532" i="2"/>
  <c r="U1532" i="2"/>
  <c r="V1532" i="2"/>
  <c r="W1532" i="2"/>
  <c r="N1533" i="2"/>
  <c r="O1533" i="2"/>
  <c r="P1533" i="2"/>
  <c r="Q1533" i="2"/>
  <c r="R1533" i="2"/>
  <c r="S1533" i="2"/>
  <c r="T1533" i="2"/>
  <c r="U1533" i="2"/>
  <c r="V1533" i="2"/>
  <c r="W1533" i="2"/>
  <c r="N1534" i="2"/>
  <c r="O1534" i="2"/>
  <c r="P1534" i="2"/>
  <c r="Q1534" i="2"/>
  <c r="R1534" i="2"/>
  <c r="S1534" i="2"/>
  <c r="T1534" i="2"/>
  <c r="U1534" i="2"/>
  <c r="V1534" i="2"/>
  <c r="W1534" i="2"/>
  <c r="N1535" i="2"/>
  <c r="O1535" i="2"/>
  <c r="P1535" i="2"/>
  <c r="Q1535" i="2"/>
  <c r="R1535" i="2"/>
  <c r="S1535" i="2"/>
  <c r="T1535" i="2"/>
  <c r="U1535" i="2"/>
  <c r="V1535" i="2"/>
  <c r="W1535" i="2"/>
  <c r="N1536" i="2"/>
  <c r="O1536" i="2"/>
  <c r="P1536" i="2"/>
  <c r="Q1536" i="2"/>
  <c r="R1536" i="2"/>
  <c r="S1536" i="2"/>
  <c r="T1536" i="2"/>
  <c r="U1536" i="2"/>
  <c r="V1536" i="2"/>
  <c r="W1536" i="2"/>
  <c r="N1537" i="2"/>
  <c r="O1537" i="2"/>
  <c r="P1537" i="2"/>
  <c r="Q1537" i="2"/>
  <c r="R1537" i="2"/>
  <c r="S1537" i="2"/>
  <c r="T1537" i="2"/>
  <c r="U1537" i="2"/>
  <c r="V1537" i="2"/>
  <c r="W1537" i="2"/>
  <c r="N1538" i="2"/>
  <c r="O1538" i="2"/>
  <c r="P1538" i="2"/>
  <c r="Q1538" i="2"/>
  <c r="R1538" i="2"/>
  <c r="S1538" i="2"/>
  <c r="T1538" i="2"/>
  <c r="U1538" i="2"/>
  <c r="V1538" i="2"/>
  <c r="W1538" i="2"/>
  <c r="N1539" i="2"/>
  <c r="O1539" i="2"/>
  <c r="P1539" i="2"/>
  <c r="Q1539" i="2"/>
  <c r="R1539" i="2"/>
  <c r="S1539" i="2"/>
  <c r="T1539" i="2"/>
  <c r="U1539" i="2"/>
  <c r="V1539" i="2"/>
  <c r="W1539" i="2"/>
  <c r="N1540" i="2"/>
  <c r="O1540" i="2"/>
  <c r="P1540" i="2"/>
  <c r="Q1540" i="2"/>
  <c r="R1540" i="2"/>
  <c r="S1540" i="2"/>
  <c r="T1540" i="2"/>
  <c r="U1540" i="2"/>
  <c r="V1540" i="2"/>
  <c r="W1540" i="2"/>
  <c r="N1541" i="2"/>
  <c r="O1541" i="2"/>
  <c r="P1541" i="2"/>
  <c r="Q1541" i="2"/>
  <c r="R1541" i="2"/>
  <c r="S1541" i="2"/>
  <c r="T1541" i="2"/>
  <c r="U1541" i="2"/>
  <c r="V1541" i="2"/>
  <c r="W1541" i="2"/>
  <c r="N1542" i="2"/>
  <c r="O1542" i="2"/>
  <c r="P1542" i="2"/>
  <c r="Q1542" i="2"/>
  <c r="R1542" i="2"/>
  <c r="S1542" i="2"/>
  <c r="T1542" i="2"/>
  <c r="U1542" i="2"/>
  <c r="V1542" i="2"/>
  <c r="W1542" i="2"/>
  <c r="N1543" i="2"/>
  <c r="O1543" i="2"/>
  <c r="P1543" i="2"/>
  <c r="Q1543" i="2"/>
  <c r="R1543" i="2"/>
  <c r="S1543" i="2"/>
  <c r="T1543" i="2"/>
  <c r="U1543" i="2"/>
  <c r="V1543" i="2"/>
  <c r="W1543" i="2"/>
  <c r="N1544" i="2"/>
  <c r="O1544" i="2"/>
  <c r="P1544" i="2"/>
  <c r="Q1544" i="2"/>
  <c r="R1544" i="2"/>
  <c r="S1544" i="2"/>
  <c r="T1544" i="2"/>
  <c r="U1544" i="2"/>
  <c r="V1544" i="2"/>
  <c r="W1544" i="2"/>
  <c r="N1545" i="2"/>
  <c r="O1545" i="2"/>
  <c r="P1545" i="2"/>
  <c r="Q1545" i="2"/>
  <c r="R1545" i="2"/>
  <c r="S1545" i="2"/>
  <c r="T1545" i="2"/>
  <c r="U1545" i="2"/>
  <c r="V1545" i="2"/>
  <c r="W1545" i="2"/>
  <c r="N1546" i="2"/>
  <c r="O1546" i="2"/>
  <c r="P1546" i="2"/>
  <c r="Q1546" i="2"/>
  <c r="R1546" i="2"/>
  <c r="S1546" i="2"/>
  <c r="T1546" i="2"/>
  <c r="U1546" i="2"/>
  <c r="V1546" i="2"/>
  <c r="W1546" i="2"/>
  <c r="N1547" i="2"/>
  <c r="O1547" i="2"/>
  <c r="P1547" i="2"/>
  <c r="Q1547" i="2"/>
  <c r="R1547" i="2"/>
  <c r="S1547" i="2"/>
  <c r="T1547" i="2"/>
  <c r="U1547" i="2"/>
  <c r="V1547" i="2"/>
  <c r="W1547" i="2"/>
  <c r="N1548" i="2"/>
  <c r="O1548" i="2"/>
  <c r="P1548" i="2"/>
  <c r="Q1548" i="2"/>
  <c r="R1548" i="2"/>
  <c r="S1548" i="2"/>
  <c r="T1548" i="2"/>
  <c r="U1548" i="2"/>
  <c r="V1548" i="2"/>
  <c r="W1548" i="2"/>
  <c r="N1549" i="2"/>
  <c r="O1549" i="2"/>
  <c r="P1549" i="2"/>
  <c r="Q1549" i="2"/>
  <c r="R1549" i="2"/>
  <c r="S1549" i="2"/>
  <c r="T1549" i="2"/>
  <c r="U1549" i="2"/>
  <c r="V1549" i="2"/>
  <c r="W1549" i="2"/>
  <c r="N1550" i="2"/>
  <c r="O1550" i="2"/>
  <c r="P1550" i="2"/>
  <c r="Q1550" i="2"/>
  <c r="R1550" i="2"/>
  <c r="S1550" i="2"/>
  <c r="T1550" i="2"/>
  <c r="U1550" i="2"/>
  <c r="V1550" i="2"/>
  <c r="W1550" i="2"/>
  <c r="N1551" i="2"/>
  <c r="O1551" i="2"/>
  <c r="P1551" i="2"/>
  <c r="Q1551" i="2"/>
  <c r="R1551" i="2"/>
  <c r="S1551" i="2"/>
  <c r="T1551" i="2"/>
  <c r="U1551" i="2"/>
  <c r="V1551" i="2"/>
  <c r="W1551" i="2"/>
  <c r="N1552" i="2"/>
  <c r="O1552" i="2"/>
  <c r="P1552" i="2"/>
  <c r="Q1552" i="2"/>
  <c r="R1552" i="2"/>
  <c r="S1552" i="2"/>
  <c r="T1552" i="2"/>
  <c r="U1552" i="2"/>
  <c r="V1552" i="2"/>
  <c r="W1552" i="2"/>
  <c r="N1553" i="2"/>
  <c r="O1553" i="2"/>
  <c r="P1553" i="2"/>
  <c r="Q1553" i="2"/>
  <c r="R1553" i="2"/>
  <c r="S1553" i="2"/>
  <c r="T1553" i="2"/>
  <c r="U1553" i="2"/>
  <c r="V1553" i="2"/>
  <c r="W1553" i="2"/>
  <c r="N1554" i="2"/>
  <c r="O1554" i="2"/>
  <c r="P1554" i="2"/>
  <c r="Q1554" i="2"/>
  <c r="R1554" i="2"/>
  <c r="S1554" i="2"/>
  <c r="T1554" i="2"/>
  <c r="U1554" i="2"/>
  <c r="V1554" i="2"/>
  <c r="W1554" i="2"/>
  <c r="N1555" i="2"/>
  <c r="O1555" i="2"/>
  <c r="P1555" i="2"/>
  <c r="Q1555" i="2"/>
  <c r="R1555" i="2"/>
  <c r="S1555" i="2"/>
  <c r="T1555" i="2"/>
  <c r="U1555" i="2"/>
  <c r="V1555" i="2"/>
  <c r="W1555" i="2"/>
  <c r="N1556" i="2"/>
  <c r="O1556" i="2"/>
  <c r="P1556" i="2"/>
  <c r="Q1556" i="2"/>
  <c r="R1556" i="2"/>
  <c r="S1556" i="2"/>
  <c r="T1556" i="2"/>
  <c r="U1556" i="2"/>
  <c r="V1556" i="2"/>
  <c r="W1556" i="2"/>
  <c r="N1557" i="2"/>
  <c r="O1557" i="2"/>
  <c r="P1557" i="2"/>
  <c r="Q1557" i="2"/>
  <c r="R1557" i="2"/>
  <c r="S1557" i="2"/>
  <c r="T1557" i="2"/>
  <c r="U1557" i="2"/>
  <c r="V1557" i="2"/>
  <c r="W1557" i="2"/>
  <c r="N1558" i="2"/>
  <c r="O1558" i="2"/>
  <c r="P1558" i="2"/>
  <c r="Q1558" i="2"/>
  <c r="R1558" i="2"/>
  <c r="S1558" i="2"/>
  <c r="T1558" i="2"/>
  <c r="U1558" i="2"/>
  <c r="V1558" i="2"/>
  <c r="W1558" i="2"/>
  <c r="N1559" i="2"/>
  <c r="O1559" i="2"/>
  <c r="P1559" i="2"/>
  <c r="Q1559" i="2"/>
  <c r="R1559" i="2"/>
  <c r="S1559" i="2"/>
  <c r="T1559" i="2"/>
  <c r="U1559" i="2"/>
  <c r="V1559" i="2"/>
  <c r="W1559" i="2"/>
  <c r="N1560" i="2"/>
  <c r="O1560" i="2"/>
  <c r="P1560" i="2"/>
  <c r="Q1560" i="2"/>
  <c r="R1560" i="2"/>
  <c r="S1560" i="2"/>
  <c r="T1560" i="2"/>
  <c r="U1560" i="2"/>
  <c r="V1560" i="2"/>
  <c r="W1560" i="2"/>
  <c r="N1561" i="2"/>
  <c r="O1561" i="2"/>
  <c r="P1561" i="2"/>
  <c r="Q1561" i="2"/>
  <c r="R1561" i="2"/>
  <c r="S1561" i="2"/>
  <c r="T1561" i="2"/>
  <c r="U1561" i="2"/>
  <c r="V1561" i="2"/>
  <c r="W1561" i="2"/>
  <c r="N1562" i="2"/>
  <c r="O1562" i="2"/>
  <c r="P1562" i="2"/>
  <c r="Q1562" i="2"/>
  <c r="R1562" i="2"/>
  <c r="S1562" i="2"/>
  <c r="T1562" i="2"/>
  <c r="U1562" i="2"/>
  <c r="V1562" i="2"/>
  <c r="W1562" i="2"/>
  <c r="N1563" i="2"/>
  <c r="O1563" i="2"/>
  <c r="P1563" i="2"/>
  <c r="Q1563" i="2"/>
  <c r="R1563" i="2"/>
  <c r="S1563" i="2"/>
  <c r="T1563" i="2"/>
  <c r="U1563" i="2"/>
  <c r="V1563" i="2"/>
  <c r="W1563" i="2"/>
  <c r="N1564" i="2"/>
  <c r="O1564" i="2"/>
  <c r="P1564" i="2"/>
  <c r="Q1564" i="2"/>
  <c r="R1564" i="2"/>
  <c r="S1564" i="2"/>
  <c r="T1564" i="2"/>
  <c r="U1564" i="2"/>
  <c r="V1564" i="2"/>
  <c r="W1564" i="2"/>
  <c r="N1565" i="2"/>
  <c r="O1565" i="2"/>
  <c r="P1565" i="2"/>
  <c r="Q1565" i="2"/>
  <c r="R1565" i="2"/>
  <c r="S1565" i="2"/>
  <c r="T1565" i="2"/>
  <c r="U1565" i="2"/>
  <c r="V1565" i="2"/>
  <c r="W1565" i="2"/>
  <c r="N1566" i="2"/>
  <c r="O1566" i="2"/>
  <c r="P1566" i="2"/>
  <c r="Q1566" i="2"/>
  <c r="R1566" i="2"/>
  <c r="S1566" i="2"/>
  <c r="T1566" i="2"/>
  <c r="U1566" i="2"/>
  <c r="V1566" i="2"/>
  <c r="W1566" i="2"/>
  <c r="N1567" i="2"/>
  <c r="O1567" i="2"/>
  <c r="P1567" i="2"/>
  <c r="Q1567" i="2"/>
  <c r="R1567" i="2"/>
  <c r="S1567" i="2"/>
  <c r="T1567" i="2"/>
  <c r="U1567" i="2"/>
  <c r="V1567" i="2"/>
  <c r="W1567" i="2"/>
  <c r="N1568" i="2"/>
  <c r="O1568" i="2"/>
  <c r="P1568" i="2"/>
  <c r="Q1568" i="2"/>
  <c r="R1568" i="2"/>
  <c r="S1568" i="2"/>
  <c r="T1568" i="2"/>
  <c r="U1568" i="2"/>
  <c r="V1568" i="2"/>
  <c r="W1568" i="2"/>
  <c r="N1569" i="2"/>
  <c r="O1569" i="2"/>
  <c r="P1569" i="2"/>
  <c r="Q1569" i="2"/>
  <c r="R1569" i="2"/>
  <c r="S1569" i="2"/>
  <c r="T1569" i="2"/>
  <c r="U1569" i="2"/>
  <c r="V1569" i="2"/>
  <c r="W1569" i="2"/>
  <c r="N1570" i="2"/>
  <c r="O1570" i="2"/>
  <c r="P1570" i="2"/>
  <c r="Q1570" i="2"/>
  <c r="R1570" i="2"/>
  <c r="S1570" i="2"/>
  <c r="T1570" i="2"/>
  <c r="U1570" i="2"/>
  <c r="V1570" i="2"/>
  <c r="W1570" i="2"/>
  <c r="N1571" i="2"/>
  <c r="O1571" i="2"/>
  <c r="P1571" i="2"/>
  <c r="Q1571" i="2"/>
  <c r="R1571" i="2"/>
  <c r="S1571" i="2"/>
  <c r="T1571" i="2"/>
  <c r="U1571" i="2"/>
  <c r="V1571" i="2"/>
  <c r="W1571" i="2"/>
  <c r="N1572" i="2"/>
  <c r="O1572" i="2"/>
  <c r="P1572" i="2"/>
  <c r="Q1572" i="2"/>
  <c r="R1572" i="2"/>
  <c r="S1572" i="2"/>
  <c r="T1572" i="2"/>
  <c r="U1572" i="2"/>
  <c r="V1572" i="2"/>
  <c r="W1572" i="2"/>
  <c r="N1573" i="2"/>
  <c r="O1573" i="2"/>
  <c r="P1573" i="2"/>
  <c r="Q1573" i="2"/>
  <c r="R1573" i="2"/>
  <c r="S1573" i="2"/>
  <c r="T1573" i="2"/>
  <c r="U1573" i="2"/>
  <c r="V1573" i="2"/>
  <c r="W1573" i="2"/>
  <c r="N1574" i="2"/>
  <c r="O1574" i="2"/>
  <c r="P1574" i="2"/>
  <c r="Q1574" i="2"/>
  <c r="R1574" i="2"/>
  <c r="S1574" i="2"/>
  <c r="T1574" i="2"/>
  <c r="U1574" i="2"/>
  <c r="V1574" i="2"/>
  <c r="W1574" i="2"/>
  <c r="N1575" i="2"/>
  <c r="O1575" i="2"/>
  <c r="P1575" i="2"/>
  <c r="Q1575" i="2"/>
  <c r="R1575" i="2"/>
  <c r="S1575" i="2"/>
  <c r="T1575" i="2"/>
  <c r="U1575" i="2"/>
  <c r="V1575" i="2"/>
  <c r="W1575" i="2"/>
  <c r="N1576" i="2"/>
  <c r="O1576" i="2"/>
  <c r="P1576" i="2"/>
  <c r="Q1576" i="2"/>
  <c r="R1576" i="2"/>
  <c r="S1576" i="2"/>
  <c r="T1576" i="2"/>
  <c r="U1576" i="2"/>
  <c r="V1576" i="2"/>
  <c r="W1576" i="2"/>
  <c r="N1577" i="2"/>
  <c r="O1577" i="2"/>
  <c r="P1577" i="2"/>
  <c r="Q1577" i="2"/>
  <c r="R1577" i="2"/>
  <c r="S1577" i="2"/>
  <c r="T1577" i="2"/>
  <c r="U1577" i="2"/>
  <c r="V1577" i="2"/>
  <c r="W1577" i="2"/>
  <c r="N1578" i="2"/>
  <c r="O1578" i="2"/>
  <c r="P1578" i="2"/>
  <c r="Q1578" i="2"/>
  <c r="R1578" i="2"/>
  <c r="S1578" i="2"/>
  <c r="T1578" i="2"/>
  <c r="U1578" i="2"/>
  <c r="V1578" i="2"/>
  <c r="W1578" i="2"/>
  <c r="N1579" i="2"/>
  <c r="O1579" i="2"/>
  <c r="P1579" i="2"/>
  <c r="Q1579" i="2"/>
  <c r="R1579" i="2"/>
  <c r="S1579" i="2"/>
  <c r="T1579" i="2"/>
  <c r="U1579" i="2"/>
  <c r="V1579" i="2"/>
  <c r="W1579" i="2"/>
  <c r="N1580" i="2"/>
  <c r="O1580" i="2"/>
  <c r="P1580" i="2"/>
  <c r="Q1580" i="2"/>
  <c r="R1580" i="2"/>
  <c r="S1580" i="2"/>
  <c r="T1580" i="2"/>
  <c r="U1580" i="2"/>
  <c r="V1580" i="2"/>
  <c r="W1580" i="2"/>
  <c r="N1581" i="2"/>
  <c r="O1581" i="2"/>
  <c r="P1581" i="2"/>
  <c r="Q1581" i="2"/>
  <c r="R1581" i="2"/>
  <c r="S1581" i="2"/>
  <c r="T1581" i="2"/>
  <c r="U1581" i="2"/>
  <c r="V1581" i="2"/>
  <c r="W1581" i="2"/>
  <c r="N1582" i="2"/>
  <c r="O1582" i="2"/>
  <c r="P1582" i="2"/>
  <c r="Q1582" i="2"/>
  <c r="R1582" i="2"/>
  <c r="S1582" i="2"/>
  <c r="T1582" i="2"/>
  <c r="U1582" i="2"/>
  <c r="V1582" i="2"/>
  <c r="W1582" i="2"/>
  <c r="N1583" i="2"/>
  <c r="O1583" i="2"/>
  <c r="P1583" i="2"/>
  <c r="Q1583" i="2"/>
  <c r="R1583" i="2"/>
  <c r="S1583" i="2"/>
  <c r="T1583" i="2"/>
  <c r="U1583" i="2"/>
  <c r="V1583" i="2"/>
  <c r="W1583" i="2"/>
  <c r="N1584" i="2"/>
  <c r="O1584" i="2"/>
  <c r="P1584" i="2"/>
  <c r="Q1584" i="2"/>
  <c r="R1584" i="2"/>
  <c r="S1584" i="2"/>
  <c r="T1584" i="2"/>
  <c r="U1584" i="2"/>
  <c r="V1584" i="2"/>
  <c r="W1584" i="2"/>
  <c r="N1585" i="2"/>
  <c r="O1585" i="2"/>
  <c r="P1585" i="2"/>
  <c r="Q1585" i="2"/>
  <c r="R1585" i="2"/>
  <c r="S1585" i="2"/>
  <c r="T1585" i="2"/>
  <c r="U1585" i="2"/>
  <c r="V1585" i="2"/>
  <c r="W1585" i="2"/>
  <c r="N1586" i="2"/>
  <c r="O1586" i="2"/>
  <c r="P1586" i="2"/>
  <c r="Q1586" i="2"/>
  <c r="R1586" i="2"/>
  <c r="S1586" i="2"/>
  <c r="T1586" i="2"/>
  <c r="U1586" i="2"/>
  <c r="V1586" i="2"/>
  <c r="W1586" i="2"/>
  <c r="N1587" i="2"/>
  <c r="O1587" i="2"/>
  <c r="P1587" i="2"/>
  <c r="Q1587" i="2"/>
  <c r="R1587" i="2"/>
  <c r="S1587" i="2"/>
  <c r="T1587" i="2"/>
  <c r="U1587" i="2"/>
  <c r="V1587" i="2"/>
  <c r="W1587" i="2"/>
  <c r="N1588" i="2"/>
  <c r="O1588" i="2"/>
  <c r="P1588" i="2"/>
  <c r="Q1588" i="2"/>
  <c r="R1588" i="2"/>
  <c r="S1588" i="2"/>
  <c r="T1588" i="2"/>
  <c r="U1588" i="2"/>
  <c r="V1588" i="2"/>
  <c r="W1588" i="2"/>
  <c r="N1589" i="2"/>
  <c r="O1589" i="2"/>
  <c r="P1589" i="2"/>
  <c r="Q1589" i="2"/>
  <c r="R1589" i="2"/>
  <c r="S1589" i="2"/>
  <c r="T1589" i="2"/>
  <c r="U1589" i="2"/>
  <c r="V1589" i="2"/>
  <c r="W1589" i="2"/>
  <c r="N1590" i="2"/>
  <c r="O1590" i="2"/>
  <c r="P1590" i="2"/>
  <c r="Q1590" i="2"/>
  <c r="R1590" i="2"/>
  <c r="S1590" i="2"/>
  <c r="T1590" i="2"/>
  <c r="U1590" i="2"/>
  <c r="V1590" i="2"/>
  <c r="W1590" i="2"/>
  <c r="N1591" i="2"/>
  <c r="O1591" i="2"/>
  <c r="P1591" i="2"/>
  <c r="Q1591" i="2"/>
  <c r="R1591" i="2"/>
  <c r="S1591" i="2"/>
  <c r="T1591" i="2"/>
  <c r="U1591" i="2"/>
  <c r="V1591" i="2"/>
  <c r="W1591" i="2"/>
  <c r="N1592" i="2"/>
  <c r="O1592" i="2"/>
  <c r="P1592" i="2"/>
  <c r="Q1592" i="2"/>
  <c r="R1592" i="2"/>
  <c r="S1592" i="2"/>
  <c r="T1592" i="2"/>
  <c r="U1592" i="2"/>
  <c r="V1592" i="2"/>
  <c r="W1592" i="2"/>
  <c r="N1593" i="2"/>
  <c r="O1593" i="2"/>
  <c r="P1593" i="2"/>
  <c r="Q1593" i="2"/>
  <c r="R1593" i="2"/>
  <c r="S1593" i="2"/>
  <c r="T1593" i="2"/>
  <c r="U1593" i="2"/>
  <c r="V1593" i="2"/>
  <c r="W1593" i="2"/>
  <c r="N1594" i="2"/>
  <c r="O1594" i="2"/>
  <c r="P1594" i="2"/>
  <c r="Q1594" i="2"/>
  <c r="R1594" i="2"/>
  <c r="S1594" i="2"/>
  <c r="T1594" i="2"/>
  <c r="U1594" i="2"/>
  <c r="V1594" i="2"/>
  <c r="W1594" i="2"/>
  <c r="N1595" i="2"/>
  <c r="O1595" i="2"/>
  <c r="P1595" i="2"/>
  <c r="Q1595" i="2"/>
  <c r="R1595" i="2"/>
  <c r="S1595" i="2"/>
  <c r="T1595" i="2"/>
  <c r="U1595" i="2"/>
  <c r="V1595" i="2"/>
  <c r="W1595" i="2"/>
  <c r="N1596" i="2"/>
  <c r="O1596" i="2"/>
  <c r="P1596" i="2"/>
  <c r="Q1596" i="2"/>
  <c r="R1596" i="2"/>
  <c r="S1596" i="2"/>
  <c r="T1596" i="2"/>
  <c r="U1596" i="2"/>
  <c r="V1596" i="2"/>
  <c r="W1596" i="2"/>
  <c r="N1597" i="2"/>
  <c r="O1597" i="2"/>
  <c r="P1597" i="2"/>
  <c r="Q1597" i="2"/>
  <c r="R1597" i="2"/>
  <c r="S1597" i="2"/>
  <c r="T1597" i="2"/>
  <c r="U1597" i="2"/>
  <c r="V1597" i="2"/>
  <c r="W1597" i="2"/>
  <c r="N1598" i="2"/>
  <c r="O1598" i="2"/>
  <c r="P1598" i="2"/>
  <c r="Q1598" i="2"/>
  <c r="R1598" i="2"/>
  <c r="S1598" i="2"/>
  <c r="T1598" i="2"/>
  <c r="U1598" i="2"/>
  <c r="V1598" i="2"/>
  <c r="W1598" i="2"/>
  <c r="N1599" i="2"/>
  <c r="O1599" i="2"/>
  <c r="P1599" i="2"/>
  <c r="Q1599" i="2"/>
  <c r="R1599" i="2"/>
  <c r="S1599" i="2"/>
  <c r="T1599" i="2"/>
  <c r="U1599" i="2"/>
  <c r="V1599" i="2"/>
  <c r="W1599" i="2"/>
  <c r="N1600" i="2"/>
  <c r="O1600" i="2"/>
  <c r="P1600" i="2"/>
  <c r="Q1600" i="2"/>
  <c r="R1600" i="2"/>
  <c r="S1600" i="2"/>
  <c r="T1600" i="2"/>
  <c r="U1600" i="2"/>
  <c r="V1600" i="2"/>
  <c r="W1600" i="2"/>
  <c r="N1601" i="2"/>
  <c r="O1601" i="2"/>
  <c r="P1601" i="2"/>
  <c r="Q1601" i="2"/>
  <c r="R1601" i="2"/>
  <c r="S1601" i="2"/>
  <c r="T1601" i="2"/>
  <c r="U1601" i="2"/>
  <c r="V1601" i="2"/>
  <c r="W1601" i="2"/>
  <c r="N1602" i="2"/>
  <c r="O1602" i="2"/>
  <c r="P1602" i="2"/>
  <c r="Q1602" i="2"/>
  <c r="R1602" i="2"/>
  <c r="S1602" i="2"/>
  <c r="T1602" i="2"/>
  <c r="U1602" i="2"/>
  <c r="V1602" i="2"/>
  <c r="W1602" i="2"/>
  <c r="N1603" i="2"/>
  <c r="O1603" i="2"/>
  <c r="P1603" i="2"/>
  <c r="Q1603" i="2"/>
  <c r="R1603" i="2"/>
  <c r="S1603" i="2"/>
  <c r="T1603" i="2"/>
  <c r="U1603" i="2"/>
  <c r="V1603" i="2"/>
  <c r="W1603" i="2"/>
  <c r="N1604" i="2"/>
  <c r="O1604" i="2"/>
  <c r="P1604" i="2"/>
  <c r="Q1604" i="2"/>
  <c r="R1604" i="2"/>
  <c r="S1604" i="2"/>
  <c r="T1604" i="2"/>
  <c r="U1604" i="2"/>
  <c r="V1604" i="2"/>
  <c r="W1604" i="2"/>
  <c r="N1605" i="2"/>
  <c r="O1605" i="2"/>
  <c r="P1605" i="2"/>
  <c r="Q1605" i="2"/>
  <c r="R1605" i="2"/>
  <c r="S1605" i="2"/>
  <c r="T1605" i="2"/>
  <c r="U1605" i="2"/>
  <c r="V1605" i="2"/>
  <c r="W1605" i="2"/>
  <c r="N1606" i="2"/>
  <c r="O1606" i="2"/>
  <c r="P1606" i="2"/>
  <c r="Q1606" i="2"/>
  <c r="R1606" i="2"/>
  <c r="S1606" i="2"/>
  <c r="T1606" i="2"/>
  <c r="U1606" i="2"/>
  <c r="V1606" i="2"/>
  <c r="W1606" i="2"/>
  <c r="N1607" i="2"/>
  <c r="O1607" i="2"/>
  <c r="P1607" i="2"/>
  <c r="Q1607" i="2"/>
  <c r="R1607" i="2"/>
  <c r="S1607" i="2"/>
  <c r="T1607" i="2"/>
  <c r="U1607" i="2"/>
  <c r="V1607" i="2"/>
  <c r="W1607" i="2"/>
  <c r="N1608" i="2"/>
  <c r="O1608" i="2"/>
  <c r="P1608" i="2"/>
  <c r="Q1608" i="2"/>
  <c r="R1608" i="2"/>
  <c r="S1608" i="2"/>
  <c r="T1608" i="2"/>
  <c r="U1608" i="2"/>
  <c r="V1608" i="2"/>
  <c r="W1608" i="2"/>
  <c r="N1609" i="2"/>
  <c r="O1609" i="2"/>
  <c r="P1609" i="2"/>
  <c r="Q1609" i="2"/>
  <c r="R1609" i="2"/>
  <c r="S1609" i="2"/>
  <c r="T1609" i="2"/>
  <c r="U1609" i="2"/>
  <c r="V1609" i="2"/>
  <c r="W1609" i="2"/>
  <c r="N1610" i="2"/>
  <c r="O1610" i="2"/>
  <c r="P1610" i="2"/>
  <c r="Q1610" i="2"/>
  <c r="R1610" i="2"/>
  <c r="S1610" i="2"/>
  <c r="T1610" i="2"/>
  <c r="U1610" i="2"/>
  <c r="V1610" i="2"/>
  <c r="W1610" i="2"/>
  <c r="N1611" i="2"/>
  <c r="O1611" i="2"/>
  <c r="P1611" i="2"/>
  <c r="Q1611" i="2"/>
  <c r="R1611" i="2"/>
  <c r="S1611" i="2"/>
  <c r="T1611" i="2"/>
  <c r="U1611" i="2"/>
  <c r="V1611" i="2"/>
  <c r="W1611" i="2"/>
  <c r="N1612" i="2"/>
  <c r="O1612" i="2"/>
  <c r="P1612" i="2"/>
  <c r="Q1612" i="2"/>
  <c r="R1612" i="2"/>
  <c r="S1612" i="2"/>
  <c r="T1612" i="2"/>
  <c r="U1612" i="2"/>
  <c r="V1612" i="2"/>
  <c r="W1612" i="2"/>
  <c r="N1613" i="2"/>
  <c r="O1613" i="2"/>
  <c r="P1613" i="2"/>
  <c r="Q1613" i="2"/>
  <c r="R1613" i="2"/>
  <c r="S1613" i="2"/>
  <c r="T1613" i="2"/>
  <c r="U1613" i="2"/>
  <c r="V1613" i="2"/>
  <c r="W1613" i="2"/>
  <c r="N1614" i="2"/>
  <c r="O1614" i="2"/>
  <c r="P1614" i="2"/>
  <c r="Q1614" i="2"/>
  <c r="R1614" i="2"/>
  <c r="S1614" i="2"/>
  <c r="T1614" i="2"/>
  <c r="U1614" i="2"/>
  <c r="V1614" i="2"/>
  <c r="W1614" i="2"/>
  <c r="N1615" i="2"/>
  <c r="O1615" i="2"/>
  <c r="P1615" i="2"/>
  <c r="Q1615" i="2"/>
  <c r="R1615" i="2"/>
  <c r="S1615" i="2"/>
  <c r="T1615" i="2"/>
  <c r="U1615" i="2"/>
  <c r="V1615" i="2"/>
  <c r="W1615" i="2"/>
  <c r="N1616" i="2"/>
  <c r="O1616" i="2"/>
  <c r="P1616" i="2"/>
  <c r="Q1616" i="2"/>
  <c r="R1616" i="2"/>
  <c r="S1616" i="2"/>
  <c r="T1616" i="2"/>
  <c r="U1616" i="2"/>
  <c r="V1616" i="2"/>
  <c r="W1616" i="2"/>
  <c r="N1617" i="2"/>
  <c r="O1617" i="2"/>
  <c r="P1617" i="2"/>
  <c r="Q1617" i="2"/>
  <c r="R1617" i="2"/>
  <c r="S1617" i="2"/>
  <c r="T1617" i="2"/>
  <c r="U1617" i="2"/>
  <c r="V1617" i="2"/>
  <c r="W1617" i="2"/>
  <c r="N1618" i="2"/>
  <c r="O1618" i="2"/>
  <c r="P1618" i="2"/>
  <c r="Q1618" i="2"/>
  <c r="R1618" i="2"/>
  <c r="S1618" i="2"/>
  <c r="T1618" i="2"/>
  <c r="U1618" i="2"/>
  <c r="V1618" i="2"/>
  <c r="W1618" i="2"/>
  <c r="N1619" i="2"/>
  <c r="O1619" i="2"/>
  <c r="P1619" i="2"/>
  <c r="Q1619" i="2"/>
  <c r="R1619" i="2"/>
  <c r="S1619" i="2"/>
  <c r="T1619" i="2"/>
  <c r="U1619" i="2"/>
  <c r="V1619" i="2"/>
  <c r="W1619" i="2"/>
  <c r="N1620" i="2"/>
  <c r="O1620" i="2"/>
  <c r="P1620" i="2"/>
  <c r="Q1620" i="2"/>
  <c r="R1620" i="2"/>
  <c r="S1620" i="2"/>
  <c r="T1620" i="2"/>
  <c r="U1620" i="2"/>
  <c r="V1620" i="2"/>
  <c r="W1620" i="2"/>
  <c r="N1621" i="2"/>
  <c r="O1621" i="2"/>
  <c r="P1621" i="2"/>
  <c r="Q1621" i="2"/>
  <c r="R1621" i="2"/>
  <c r="S1621" i="2"/>
  <c r="T1621" i="2"/>
  <c r="U1621" i="2"/>
  <c r="V1621" i="2"/>
  <c r="W1621" i="2"/>
  <c r="N1622" i="2"/>
  <c r="O1622" i="2"/>
  <c r="P1622" i="2"/>
  <c r="Q1622" i="2"/>
  <c r="R1622" i="2"/>
  <c r="S1622" i="2"/>
  <c r="T1622" i="2"/>
  <c r="U1622" i="2"/>
  <c r="V1622" i="2"/>
  <c r="W1622" i="2"/>
  <c r="N1623" i="2"/>
  <c r="O1623" i="2"/>
  <c r="P1623" i="2"/>
  <c r="Q1623" i="2"/>
  <c r="R1623" i="2"/>
  <c r="S1623" i="2"/>
  <c r="T1623" i="2"/>
  <c r="U1623" i="2"/>
  <c r="V1623" i="2"/>
  <c r="W1623" i="2"/>
  <c r="N1624" i="2"/>
  <c r="O1624" i="2"/>
  <c r="P1624" i="2"/>
  <c r="Q1624" i="2"/>
  <c r="R1624" i="2"/>
  <c r="S1624" i="2"/>
  <c r="T1624" i="2"/>
  <c r="U1624" i="2"/>
  <c r="V1624" i="2"/>
  <c r="W1624" i="2"/>
  <c r="N1625" i="2"/>
  <c r="O1625" i="2"/>
  <c r="P1625" i="2"/>
  <c r="Q1625" i="2"/>
  <c r="R1625" i="2"/>
  <c r="S1625" i="2"/>
  <c r="T1625" i="2"/>
  <c r="U1625" i="2"/>
  <c r="V1625" i="2"/>
  <c r="W1625" i="2"/>
  <c r="N1626" i="2"/>
  <c r="O1626" i="2"/>
  <c r="P1626" i="2"/>
  <c r="Q1626" i="2"/>
  <c r="R1626" i="2"/>
  <c r="S1626" i="2"/>
  <c r="T1626" i="2"/>
  <c r="U1626" i="2"/>
  <c r="V1626" i="2"/>
  <c r="W1626" i="2"/>
  <c r="N1627" i="2"/>
  <c r="O1627" i="2"/>
  <c r="P1627" i="2"/>
  <c r="Q1627" i="2"/>
  <c r="R1627" i="2"/>
  <c r="S1627" i="2"/>
  <c r="T1627" i="2"/>
  <c r="U1627" i="2"/>
  <c r="V1627" i="2"/>
  <c r="W1627" i="2"/>
  <c r="N1628" i="2"/>
  <c r="O1628" i="2"/>
  <c r="P1628" i="2"/>
  <c r="Q1628" i="2"/>
  <c r="R1628" i="2"/>
  <c r="S1628" i="2"/>
  <c r="T1628" i="2"/>
  <c r="U1628" i="2"/>
  <c r="V1628" i="2"/>
  <c r="W1628" i="2"/>
  <c r="N1629" i="2"/>
  <c r="O1629" i="2"/>
  <c r="P1629" i="2"/>
  <c r="Q1629" i="2"/>
  <c r="R1629" i="2"/>
  <c r="S1629" i="2"/>
  <c r="T1629" i="2"/>
  <c r="U1629" i="2"/>
  <c r="V1629" i="2"/>
  <c r="W1629" i="2"/>
  <c r="N1630" i="2"/>
  <c r="O1630" i="2"/>
  <c r="P1630" i="2"/>
  <c r="Q1630" i="2"/>
  <c r="R1630" i="2"/>
  <c r="S1630" i="2"/>
  <c r="T1630" i="2"/>
  <c r="U1630" i="2"/>
  <c r="V1630" i="2"/>
  <c r="W1630" i="2"/>
  <c r="N1631" i="2"/>
  <c r="O1631" i="2"/>
  <c r="P1631" i="2"/>
  <c r="Q1631" i="2"/>
  <c r="R1631" i="2"/>
  <c r="S1631" i="2"/>
  <c r="T1631" i="2"/>
  <c r="U1631" i="2"/>
  <c r="V1631" i="2"/>
  <c r="W1631" i="2"/>
  <c r="N1632" i="2"/>
  <c r="O1632" i="2"/>
  <c r="P1632" i="2"/>
  <c r="Q1632" i="2"/>
  <c r="R1632" i="2"/>
  <c r="S1632" i="2"/>
  <c r="T1632" i="2"/>
  <c r="U1632" i="2"/>
  <c r="V1632" i="2"/>
  <c r="W1632" i="2"/>
  <c r="N1633" i="2"/>
  <c r="O1633" i="2"/>
  <c r="P1633" i="2"/>
  <c r="Q1633" i="2"/>
  <c r="R1633" i="2"/>
  <c r="S1633" i="2"/>
  <c r="T1633" i="2"/>
  <c r="U1633" i="2"/>
  <c r="V1633" i="2"/>
  <c r="W1633" i="2"/>
  <c r="N1634" i="2"/>
  <c r="O1634" i="2"/>
  <c r="P1634" i="2"/>
  <c r="Q1634" i="2"/>
  <c r="R1634" i="2"/>
  <c r="S1634" i="2"/>
  <c r="T1634" i="2"/>
  <c r="U1634" i="2"/>
  <c r="V1634" i="2"/>
  <c r="W1634" i="2"/>
  <c r="N1635" i="2"/>
  <c r="O1635" i="2"/>
  <c r="P1635" i="2"/>
  <c r="Q1635" i="2"/>
  <c r="R1635" i="2"/>
  <c r="S1635" i="2"/>
  <c r="T1635" i="2"/>
  <c r="U1635" i="2"/>
  <c r="V1635" i="2"/>
  <c r="W1635" i="2"/>
  <c r="N1636" i="2"/>
  <c r="O1636" i="2"/>
  <c r="P1636" i="2"/>
  <c r="Q1636" i="2"/>
  <c r="R1636" i="2"/>
  <c r="S1636" i="2"/>
  <c r="T1636" i="2"/>
  <c r="U1636" i="2"/>
  <c r="V1636" i="2"/>
  <c r="W1636" i="2"/>
  <c r="N1637" i="2"/>
  <c r="O1637" i="2"/>
  <c r="P1637" i="2"/>
  <c r="Q1637" i="2"/>
  <c r="R1637" i="2"/>
  <c r="S1637" i="2"/>
  <c r="T1637" i="2"/>
  <c r="U1637" i="2"/>
  <c r="V1637" i="2"/>
  <c r="W1637" i="2"/>
  <c r="N1638" i="2"/>
  <c r="O1638" i="2"/>
  <c r="P1638" i="2"/>
  <c r="Q1638" i="2"/>
  <c r="R1638" i="2"/>
  <c r="S1638" i="2"/>
  <c r="T1638" i="2"/>
  <c r="U1638" i="2"/>
  <c r="V1638" i="2"/>
  <c r="W1638" i="2"/>
  <c r="N1639" i="2"/>
  <c r="O1639" i="2"/>
  <c r="P1639" i="2"/>
  <c r="Q1639" i="2"/>
  <c r="R1639" i="2"/>
  <c r="S1639" i="2"/>
  <c r="T1639" i="2"/>
  <c r="U1639" i="2"/>
  <c r="V1639" i="2"/>
  <c r="W1639" i="2"/>
  <c r="N1640" i="2"/>
  <c r="O1640" i="2"/>
  <c r="P1640" i="2"/>
  <c r="Q1640" i="2"/>
  <c r="R1640" i="2"/>
  <c r="S1640" i="2"/>
  <c r="T1640" i="2"/>
  <c r="U1640" i="2"/>
  <c r="V1640" i="2"/>
  <c r="W1640" i="2"/>
  <c r="N1641" i="2"/>
  <c r="O1641" i="2"/>
  <c r="P1641" i="2"/>
  <c r="Q1641" i="2"/>
  <c r="R1641" i="2"/>
  <c r="S1641" i="2"/>
  <c r="T1641" i="2"/>
  <c r="U1641" i="2"/>
  <c r="V1641" i="2"/>
  <c r="W1641" i="2"/>
  <c r="N1642" i="2"/>
  <c r="O1642" i="2"/>
  <c r="P1642" i="2"/>
  <c r="Q1642" i="2"/>
  <c r="R1642" i="2"/>
  <c r="S1642" i="2"/>
  <c r="T1642" i="2"/>
  <c r="U1642" i="2"/>
  <c r="V1642" i="2"/>
  <c r="W1642" i="2"/>
  <c r="N1643" i="2"/>
  <c r="O1643" i="2"/>
  <c r="P1643" i="2"/>
  <c r="Q1643" i="2"/>
  <c r="R1643" i="2"/>
  <c r="S1643" i="2"/>
  <c r="T1643" i="2"/>
  <c r="U1643" i="2"/>
  <c r="V1643" i="2"/>
  <c r="W1643" i="2"/>
  <c r="N1644" i="2"/>
  <c r="O1644" i="2"/>
  <c r="P1644" i="2"/>
  <c r="Q1644" i="2"/>
  <c r="R1644" i="2"/>
  <c r="S1644" i="2"/>
  <c r="T1644" i="2"/>
  <c r="U1644" i="2"/>
  <c r="V1644" i="2"/>
  <c r="W1644" i="2"/>
  <c r="N1645" i="2"/>
  <c r="O1645" i="2"/>
  <c r="P1645" i="2"/>
  <c r="Q1645" i="2"/>
  <c r="R1645" i="2"/>
  <c r="S1645" i="2"/>
  <c r="T1645" i="2"/>
  <c r="U1645" i="2"/>
  <c r="V1645" i="2"/>
  <c r="W1645" i="2"/>
  <c r="N1646" i="2"/>
  <c r="O1646" i="2"/>
  <c r="P1646" i="2"/>
  <c r="Q1646" i="2"/>
  <c r="R1646" i="2"/>
  <c r="S1646" i="2"/>
  <c r="T1646" i="2"/>
  <c r="U1646" i="2"/>
  <c r="V1646" i="2"/>
  <c r="W1646" i="2"/>
  <c r="N1647" i="2"/>
  <c r="O1647" i="2"/>
  <c r="P1647" i="2"/>
  <c r="Q1647" i="2"/>
  <c r="R1647" i="2"/>
  <c r="S1647" i="2"/>
  <c r="T1647" i="2"/>
  <c r="U1647" i="2"/>
  <c r="V1647" i="2"/>
  <c r="W1647" i="2"/>
  <c r="N1648" i="2"/>
  <c r="O1648" i="2"/>
  <c r="P1648" i="2"/>
  <c r="Q1648" i="2"/>
  <c r="R1648" i="2"/>
  <c r="S1648" i="2"/>
  <c r="T1648" i="2"/>
  <c r="U1648" i="2"/>
  <c r="V1648" i="2"/>
  <c r="W1648" i="2"/>
  <c r="N1649" i="2"/>
  <c r="O1649" i="2"/>
  <c r="P1649" i="2"/>
  <c r="Q1649" i="2"/>
  <c r="R1649" i="2"/>
  <c r="S1649" i="2"/>
  <c r="T1649" i="2"/>
  <c r="U1649" i="2"/>
  <c r="V1649" i="2"/>
  <c r="W1649" i="2"/>
  <c r="N1650" i="2"/>
  <c r="O1650" i="2"/>
  <c r="P1650" i="2"/>
  <c r="Q1650" i="2"/>
  <c r="R1650" i="2"/>
  <c r="S1650" i="2"/>
  <c r="T1650" i="2"/>
  <c r="U1650" i="2"/>
  <c r="V1650" i="2"/>
  <c r="W1650" i="2"/>
  <c r="N1651" i="2"/>
  <c r="O1651" i="2"/>
  <c r="P1651" i="2"/>
  <c r="Q1651" i="2"/>
  <c r="R1651" i="2"/>
  <c r="S1651" i="2"/>
  <c r="T1651" i="2"/>
  <c r="U1651" i="2"/>
  <c r="V1651" i="2"/>
  <c r="W1651" i="2"/>
  <c r="N1652" i="2"/>
  <c r="O1652" i="2"/>
  <c r="P1652" i="2"/>
  <c r="Q1652" i="2"/>
  <c r="R1652" i="2"/>
  <c r="S1652" i="2"/>
  <c r="T1652" i="2"/>
  <c r="U1652" i="2"/>
  <c r="V1652" i="2"/>
  <c r="W1652" i="2"/>
  <c r="N1653" i="2"/>
  <c r="O1653" i="2"/>
  <c r="P1653" i="2"/>
  <c r="Q1653" i="2"/>
  <c r="R1653" i="2"/>
  <c r="S1653" i="2"/>
  <c r="T1653" i="2"/>
  <c r="U1653" i="2"/>
  <c r="V1653" i="2"/>
  <c r="W1653" i="2"/>
  <c r="N1654" i="2"/>
  <c r="O1654" i="2"/>
  <c r="P1654" i="2"/>
  <c r="Q1654" i="2"/>
  <c r="R1654" i="2"/>
  <c r="S1654" i="2"/>
  <c r="T1654" i="2"/>
  <c r="U1654" i="2"/>
  <c r="V1654" i="2"/>
  <c r="W1654" i="2"/>
  <c r="N1655" i="2"/>
  <c r="O1655" i="2"/>
  <c r="P1655" i="2"/>
  <c r="Q1655" i="2"/>
  <c r="R1655" i="2"/>
  <c r="S1655" i="2"/>
  <c r="T1655" i="2"/>
  <c r="U1655" i="2"/>
  <c r="V1655" i="2"/>
  <c r="W1655" i="2"/>
  <c r="N1656" i="2"/>
  <c r="O1656" i="2"/>
  <c r="P1656" i="2"/>
  <c r="Q1656" i="2"/>
  <c r="R1656" i="2"/>
  <c r="S1656" i="2"/>
  <c r="T1656" i="2"/>
  <c r="U1656" i="2"/>
  <c r="V1656" i="2"/>
  <c r="W1656" i="2"/>
  <c r="N1657" i="2"/>
  <c r="O1657" i="2"/>
  <c r="P1657" i="2"/>
  <c r="Q1657" i="2"/>
  <c r="R1657" i="2"/>
  <c r="S1657" i="2"/>
  <c r="T1657" i="2"/>
  <c r="U1657" i="2"/>
  <c r="V1657" i="2"/>
  <c r="W1657" i="2"/>
  <c r="N1658" i="2"/>
  <c r="O1658" i="2"/>
  <c r="P1658" i="2"/>
  <c r="Q1658" i="2"/>
  <c r="R1658" i="2"/>
  <c r="S1658" i="2"/>
  <c r="T1658" i="2"/>
  <c r="U1658" i="2"/>
  <c r="V1658" i="2"/>
  <c r="W1658" i="2"/>
  <c r="N1659" i="2"/>
  <c r="O1659" i="2"/>
  <c r="P1659" i="2"/>
  <c r="Q1659" i="2"/>
  <c r="R1659" i="2"/>
  <c r="S1659" i="2"/>
  <c r="T1659" i="2"/>
  <c r="U1659" i="2"/>
  <c r="V1659" i="2"/>
  <c r="W1659" i="2"/>
  <c r="N1660" i="2"/>
  <c r="O1660" i="2"/>
  <c r="P1660" i="2"/>
  <c r="Q1660" i="2"/>
  <c r="R1660" i="2"/>
  <c r="S1660" i="2"/>
  <c r="T1660" i="2"/>
  <c r="U1660" i="2"/>
  <c r="V1660" i="2"/>
  <c r="W1660" i="2"/>
  <c r="N1661" i="2"/>
  <c r="O1661" i="2"/>
  <c r="P1661" i="2"/>
  <c r="Q1661" i="2"/>
  <c r="R1661" i="2"/>
  <c r="S1661" i="2"/>
  <c r="T1661" i="2"/>
  <c r="U1661" i="2"/>
  <c r="V1661" i="2"/>
  <c r="W1661" i="2"/>
  <c r="N1662" i="2"/>
  <c r="O1662" i="2"/>
  <c r="P1662" i="2"/>
  <c r="Q1662" i="2"/>
  <c r="R1662" i="2"/>
  <c r="S1662" i="2"/>
  <c r="T1662" i="2"/>
  <c r="U1662" i="2"/>
  <c r="V1662" i="2"/>
  <c r="W1662" i="2"/>
  <c r="N1663" i="2"/>
  <c r="O1663" i="2"/>
  <c r="P1663" i="2"/>
  <c r="Q1663" i="2"/>
  <c r="R1663" i="2"/>
  <c r="S1663" i="2"/>
  <c r="T1663" i="2"/>
  <c r="U1663" i="2"/>
  <c r="V1663" i="2"/>
  <c r="W1663" i="2"/>
  <c r="N1664" i="2"/>
  <c r="O1664" i="2"/>
  <c r="P1664" i="2"/>
  <c r="Q1664" i="2"/>
  <c r="R1664" i="2"/>
  <c r="S1664" i="2"/>
  <c r="T1664" i="2"/>
  <c r="U1664" i="2"/>
  <c r="V1664" i="2"/>
  <c r="W1664" i="2"/>
  <c r="N1665" i="2"/>
  <c r="O1665" i="2"/>
  <c r="P1665" i="2"/>
  <c r="Q1665" i="2"/>
  <c r="R1665" i="2"/>
  <c r="S1665" i="2"/>
  <c r="T1665" i="2"/>
  <c r="U1665" i="2"/>
  <c r="V1665" i="2"/>
  <c r="W1665" i="2"/>
  <c r="N1666" i="2"/>
  <c r="O1666" i="2"/>
  <c r="P1666" i="2"/>
  <c r="Q1666" i="2"/>
  <c r="R1666" i="2"/>
  <c r="S1666" i="2"/>
  <c r="T1666" i="2"/>
  <c r="U1666" i="2"/>
  <c r="V1666" i="2"/>
  <c r="W1666" i="2"/>
  <c r="N1667" i="2"/>
  <c r="O1667" i="2"/>
  <c r="P1667" i="2"/>
  <c r="Q1667" i="2"/>
  <c r="R1667" i="2"/>
  <c r="S1667" i="2"/>
  <c r="T1667" i="2"/>
  <c r="U1667" i="2"/>
  <c r="V1667" i="2"/>
  <c r="W1667" i="2"/>
  <c r="N1668" i="2"/>
  <c r="O1668" i="2"/>
  <c r="P1668" i="2"/>
  <c r="Q1668" i="2"/>
  <c r="R1668" i="2"/>
  <c r="S1668" i="2"/>
  <c r="T1668" i="2"/>
  <c r="U1668" i="2"/>
  <c r="V1668" i="2"/>
  <c r="W1668" i="2"/>
  <c r="N1669" i="2"/>
  <c r="O1669" i="2"/>
  <c r="P1669" i="2"/>
  <c r="Q1669" i="2"/>
  <c r="R1669" i="2"/>
  <c r="S1669" i="2"/>
  <c r="T1669" i="2"/>
  <c r="U1669" i="2"/>
  <c r="V1669" i="2"/>
  <c r="W1669" i="2"/>
  <c r="N1670" i="2"/>
  <c r="O1670" i="2"/>
  <c r="P1670" i="2"/>
  <c r="Q1670" i="2"/>
  <c r="R1670" i="2"/>
  <c r="S1670" i="2"/>
  <c r="T1670" i="2"/>
  <c r="U1670" i="2"/>
  <c r="V1670" i="2"/>
  <c r="W1670" i="2"/>
  <c r="N1671" i="2"/>
  <c r="O1671" i="2"/>
  <c r="P1671" i="2"/>
  <c r="Q1671" i="2"/>
  <c r="R1671" i="2"/>
  <c r="S1671" i="2"/>
  <c r="T1671" i="2"/>
  <c r="U1671" i="2"/>
  <c r="V1671" i="2"/>
  <c r="W1671" i="2"/>
  <c r="N1672" i="2"/>
  <c r="O1672" i="2"/>
  <c r="P1672" i="2"/>
  <c r="Q1672" i="2"/>
  <c r="R1672" i="2"/>
  <c r="S1672" i="2"/>
  <c r="T1672" i="2"/>
  <c r="U1672" i="2"/>
  <c r="V1672" i="2"/>
  <c r="W1672" i="2"/>
  <c r="N1673" i="2"/>
  <c r="O1673" i="2"/>
  <c r="P1673" i="2"/>
  <c r="Q1673" i="2"/>
  <c r="R1673" i="2"/>
  <c r="S1673" i="2"/>
  <c r="T1673" i="2"/>
  <c r="U1673" i="2"/>
  <c r="V1673" i="2"/>
  <c r="W1673" i="2"/>
  <c r="N1674" i="2"/>
  <c r="O1674" i="2"/>
  <c r="P1674" i="2"/>
  <c r="Q1674" i="2"/>
  <c r="R1674" i="2"/>
  <c r="S1674" i="2"/>
  <c r="T1674" i="2"/>
  <c r="U1674" i="2"/>
  <c r="V1674" i="2"/>
  <c r="W1674" i="2"/>
  <c r="N1675" i="2"/>
  <c r="O1675" i="2"/>
  <c r="P1675" i="2"/>
  <c r="Q1675" i="2"/>
  <c r="R1675" i="2"/>
  <c r="S1675" i="2"/>
  <c r="T1675" i="2"/>
  <c r="U1675" i="2"/>
  <c r="V1675" i="2"/>
  <c r="W1675" i="2"/>
  <c r="N1676" i="2"/>
  <c r="O1676" i="2"/>
  <c r="P1676" i="2"/>
  <c r="Q1676" i="2"/>
  <c r="R1676" i="2"/>
  <c r="S1676" i="2"/>
  <c r="T1676" i="2"/>
  <c r="U1676" i="2"/>
  <c r="V1676" i="2"/>
  <c r="W1676" i="2"/>
  <c r="N1677" i="2"/>
  <c r="O1677" i="2"/>
  <c r="P1677" i="2"/>
  <c r="Q1677" i="2"/>
  <c r="R1677" i="2"/>
  <c r="S1677" i="2"/>
  <c r="T1677" i="2"/>
  <c r="U1677" i="2"/>
  <c r="V1677" i="2"/>
  <c r="W1677" i="2"/>
  <c r="N1678" i="2"/>
  <c r="O1678" i="2"/>
  <c r="P1678" i="2"/>
  <c r="Q1678" i="2"/>
  <c r="R1678" i="2"/>
  <c r="S1678" i="2"/>
  <c r="T1678" i="2"/>
  <c r="U1678" i="2"/>
  <c r="V1678" i="2"/>
  <c r="W1678" i="2"/>
  <c r="N1679" i="2"/>
  <c r="O1679" i="2"/>
  <c r="P1679" i="2"/>
  <c r="Q1679" i="2"/>
  <c r="R1679" i="2"/>
  <c r="S1679" i="2"/>
  <c r="T1679" i="2"/>
  <c r="U1679" i="2"/>
  <c r="V1679" i="2"/>
  <c r="W1679" i="2"/>
  <c r="N1680" i="2"/>
  <c r="O1680" i="2"/>
  <c r="P1680" i="2"/>
  <c r="Q1680" i="2"/>
  <c r="R1680" i="2"/>
  <c r="S1680" i="2"/>
  <c r="T1680" i="2"/>
  <c r="U1680" i="2"/>
  <c r="V1680" i="2"/>
  <c r="W1680" i="2"/>
  <c r="N1681" i="2"/>
  <c r="O1681" i="2"/>
  <c r="P1681" i="2"/>
  <c r="Q1681" i="2"/>
  <c r="R1681" i="2"/>
  <c r="S1681" i="2"/>
  <c r="T1681" i="2"/>
  <c r="U1681" i="2"/>
  <c r="V1681" i="2"/>
  <c r="W1681" i="2"/>
  <c r="N1682" i="2"/>
  <c r="O1682" i="2"/>
  <c r="P1682" i="2"/>
  <c r="Q1682" i="2"/>
  <c r="R1682" i="2"/>
  <c r="S1682" i="2"/>
  <c r="T1682" i="2"/>
  <c r="U1682" i="2"/>
  <c r="V1682" i="2"/>
  <c r="W1682" i="2"/>
  <c r="N1683" i="2"/>
  <c r="O1683" i="2"/>
  <c r="P1683" i="2"/>
  <c r="Q1683" i="2"/>
  <c r="R1683" i="2"/>
  <c r="S1683" i="2"/>
  <c r="T1683" i="2"/>
  <c r="U1683" i="2"/>
  <c r="V1683" i="2"/>
  <c r="W1683" i="2"/>
  <c r="N1684" i="2"/>
  <c r="O1684" i="2"/>
  <c r="P1684" i="2"/>
  <c r="Q1684" i="2"/>
  <c r="R1684" i="2"/>
  <c r="S1684" i="2"/>
  <c r="T1684" i="2"/>
  <c r="U1684" i="2"/>
  <c r="V1684" i="2"/>
  <c r="W1684" i="2"/>
  <c r="N1685" i="2"/>
  <c r="O1685" i="2"/>
  <c r="P1685" i="2"/>
  <c r="Q1685" i="2"/>
  <c r="R1685" i="2"/>
  <c r="S1685" i="2"/>
  <c r="T1685" i="2"/>
  <c r="U1685" i="2"/>
  <c r="V1685" i="2"/>
  <c r="W1685" i="2"/>
  <c r="N1686" i="2"/>
  <c r="O1686" i="2"/>
  <c r="P1686" i="2"/>
  <c r="Q1686" i="2"/>
  <c r="R1686" i="2"/>
  <c r="S1686" i="2"/>
  <c r="T1686" i="2"/>
  <c r="U1686" i="2"/>
  <c r="V1686" i="2"/>
  <c r="W1686" i="2"/>
  <c r="N1687" i="2"/>
  <c r="O1687" i="2"/>
  <c r="P1687" i="2"/>
  <c r="Q1687" i="2"/>
  <c r="R1687" i="2"/>
  <c r="S1687" i="2"/>
  <c r="T1687" i="2"/>
  <c r="U1687" i="2"/>
  <c r="V1687" i="2"/>
  <c r="W1687" i="2"/>
  <c r="N1688" i="2"/>
  <c r="O1688" i="2"/>
  <c r="P1688" i="2"/>
  <c r="Q1688" i="2"/>
  <c r="R1688" i="2"/>
  <c r="S1688" i="2"/>
  <c r="T1688" i="2"/>
  <c r="U1688" i="2"/>
  <c r="V1688" i="2"/>
  <c r="W1688" i="2"/>
  <c r="N1689" i="2"/>
  <c r="O1689" i="2"/>
  <c r="P1689" i="2"/>
  <c r="Q1689" i="2"/>
  <c r="R1689" i="2"/>
  <c r="S1689" i="2"/>
  <c r="T1689" i="2"/>
  <c r="U1689" i="2"/>
  <c r="V1689" i="2"/>
  <c r="W1689" i="2"/>
  <c r="N1690" i="2"/>
  <c r="O1690" i="2"/>
  <c r="P1690" i="2"/>
  <c r="Q1690" i="2"/>
  <c r="R1690" i="2"/>
  <c r="S1690" i="2"/>
  <c r="T1690" i="2"/>
  <c r="U1690" i="2"/>
  <c r="V1690" i="2"/>
  <c r="W1690" i="2"/>
  <c r="N1691" i="2"/>
  <c r="O1691" i="2"/>
  <c r="P1691" i="2"/>
  <c r="Q1691" i="2"/>
  <c r="R1691" i="2"/>
  <c r="S1691" i="2"/>
  <c r="T1691" i="2"/>
  <c r="U1691" i="2"/>
  <c r="V1691" i="2"/>
  <c r="W1691" i="2"/>
  <c r="N1692" i="2"/>
  <c r="O1692" i="2"/>
  <c r="P1692" i="2"/>
  <c r="Q1692" i="2"/>
  <c r="R1692" i="2"/>
  <c r="S1692" i="2"/>
  <c r="T1692" i="2"/>
  <c r="U1692" i="2"/>
  <c r="V1692" i="2"/>
  <c r="W1692" i="2"/>
  <c r="N1693" i="2"/>
  <c r="O1693" i="2"/>
  <c r="P1693" i="2"/>
  <c r="Q1693" i="2"/>
  <c r="R1693" i="2"/>
  <c r="S1693" i="2"/>
  <c r="T1693" i="2"/>
  <c r="U1693" i="2"/>
  <c r="V1693" i="2"/>
  <c r="W1693" i="2"/>
  <c r="N1694" i="2"/>
  <c r="O1694" i="2"/>
  <c r="P1694" i="2"/>
  <c r="Q1694" i="2"/>
  <c r="R1694" i="2"/>
  <c r="S1694" i="2"/>
  <c r="T1694" i="2"/>
  <c r="U1694" i="2"/>
  <c r="V1694" i="2"/>
  <c r="W1694" i="2"/>
  <c r="N1695" i="2"/>
  <c r="O1695" i="2"/>
  <c r="P1695" i="2"/>
  <c r="Q1695" i="2"/>
  <c r="R1695" i="2"/>
  <c r="S1695" i="2"/>
  <c r="T1695" i="2"/>
  <c r="U1695" i="2"/>
  <c r="V1695" i="2"/>
  <c r="W1695" i="2"/>
  <c r="N1696" i="2"/>
  <c r="O1696" i="2"/>
  <c r="P1696" i="2"/>
  <c r="Q1696" i="2"/>
  <c r="R1696" i="2"/>
  <c r="S1696" i="2"/>
  <c r="T1696" i="2"/>
  <c r="U1696" i="2"/>
  <c r="V1696" i="2"/>
  <c r="W1696" i="2"/>
  <c r="N1697" i="2"/>
  <c r="O1697" i="2"/>
  <c r="P1697" i="2"/>
  <c r="Q1697" i="2"/>
  <c r="R1697" i="2"/>
  <c r="S1697" i="2"/>
  <c r="T1697" i="2"/>
  <c r="U1697" i="2"/>
  <c r="V1697" i="2"/>
  <c r="W1697" i="2"/>
  <c r="N1698" i="2"/>
  <c r="O1698" i="2"/>
  <c r="P1698" i="2"/>
  <c r="Q1698" i="2"/>
  <c r="R1698" i="2"/>
  <c r="S1698" i="2"/>
  <c r="T1698" i="2"/>
  <c r="U1698" i="2"/>
  <c r="V1698" i="2"/>
  <c r="W1698" i="2"/>
  <c r="N1699" i="2"/>
  <c r="O1699" i="2"/>
  <c r="P1699" i="2"/>
  <c r="Q1699" i="2"/>
  <c r="R1699" i="2"/>
  <c r="S1699" i="2"/>
  <c r="T1699" i="2"/>
  <c r="U1699" i="2"/>
  <c r="V1699" i="2"/>
  <c r="W1699" i="2"/>
  <c r="N1700" i="2"/>
  <c r="O1700" i="2"/>
  <c r="P1700" i="2"/>
  <c r="Q1700" i="2"/>
  <c r="R1700" i="2"/>
  <c r="S1700" i="2"/>
  <c r="T1700" i="2"/>
  <c r="U1700" i="2"/>
  <c r="V1700" i="2"/>
  <c r="W1700" i="2"/>
  <c r="N1701" i="2"/>
  <c r="O1701" i="2"/>
  <c r="P1701" i="2"/>
  <c r="Q1701" i="2"/>
  <c r="R1701" i="2"/>
  <c r="S1701" i="2"/>
  <c r="T1701" i="2"/>
  <c r="U1701" i="2"/>
  <c r="V1701" i="2"/>
  <c r="W1701" i="2"/>
  <c r="N1702" i="2"/>
  <c r="O1702" i="2"/>
  <c r="P1702" i="2"/>
  <c r="Q1702" i="2"/>
  <c r="R1702" i="2"/>
  <c r="S1702" i="2"/>
  <c r="T1702" i="2"/>
  <c r="U1702" i="2"/>
  <c r="V1702" i="2"/>
  <c r="W1702" i="2"/>
  <c r="N1703" i="2"/>
  <c r="O1703" i="2"/>
  <c r="P1703" i="2"/>
  <c r="Q1703" i="2"/>
  <c r="R1703" i="2"/>
  <c r="S1703" i="2"/>
  <c r="T1703" i="2"/>
  <c r="U1703" i="2"/>
  <c r="V1703" i="2"/>
  <c r="W1703" i="2"/>
  <c r="N1704" i="2"/>
  <c r="O1704" i="2"/>
  <c r="P1704" i="2"/>
  <c r="Q1704" i="2"/>
  <c r="R1704" i="2"/>
  <c r="S1704" i="2"/>
  <c r="T1704" i="2"/>
  <c r="U1704" i="2"/>
  <c r="V1704" i="2"/>
  <c r="W1704" i="2"/>
  <c r="N1705" i="2"/>
  <c r="O1705" i="2"/>
  <c r="P1705" i="2"/>
  <c r="Q1705" i="2"/>
  <c r="R1705" i="2"/>
  <c r="S1705" i="2"/>
  <c r="T1705" i="2"/>
  <c r="U1705" i="2"/>
  <c r="V1705" i="2"/>
  <c r="W1705" i="2"/>
  <c r="N1706" i="2"/>
  <c r="O1706" i="2"/>
  <c r="P1706" i="2"/>
  <c r="Q1706" i="2"/>
  <c r="R1706" i="2"/>
  <c r="S1706" i="2"/>
  <c r="T1706" i="2"/>
  <c r="U1706" i="2"/>
  <c r="V1706" i="2"/>
  <c r="W1706" i="2"/>
  <c r="N1707" i="2"/>
  <c r="O1707" i="2"/>
  <c r="P1707" i="2"/>
  <c r="Q1707" i="2"/>
  <c r="R1707" i="2"/>
  <c r="S1707" i="2"/>
  <c r="T1707" i="2"/>
  <c r="U1707" i="2"/>
  <c r="V1707" i="2"/>
  <c r="W1707" i="2"/>
  <c r="N1708" i="2"/>
  <c r="O1708" i="2"/>
  <c r="P1708" i="2"/>
  <c r="Q1708" i="2"/>
  <c r="R1708" i="2"/>
  <c r="S1708" i="2"/>
  <c r="T1708" i="2"/>
  <c r="U1708" i="2"/>
  <c r="V1708" i="2"/>
  <c r="W1708" i="2"/>
  <c r="N1709" i="2"/>
  <c r="O1709" i="2"/>
  <c r="P1709" i="2"/>
  <c r="Q1709" i="2"/>
  <c r="R1709" i="2"/>
  <c r="S1709" i="2"/>
  <c r="T1709" i="2"/>
  <c r="U1709" i="2"/>
  <c r="V1709" i="2"/>
  <c r="W1709" i="2"/>
  <c r="N1710" i="2"/>
  <c r="O1710" i="2"/>
  <c r="P1710" i="2"/>
  <c r="Q1710" i="2"/>
  <c r="R1710" i="2"/>
  <c r="S1710" i="2"/>
  <c r="T1710" i="2"/>
  <c r="U1710" i="2"/>
  <c r="V1710" i="2"/>
  <c r="W1710" i="2"/>
  <c r="N1711" i="2"/>
  <c r="O1711" i="2"/>
  <c r="P1711" i="2"/>
  <c r="Q1711" i="2"/>
  <c r="R1711" i="2"/>
  <c r="S1711" i="2"/>
  <c r="T1711" i="2"/>
  <c r="U1711" i="2"/>
  <c r="V1711" i="2"/>
  <c r="W1711" i="2"/>
  <c r="N1712" i="2"/>
  <c r="O1712" i="2"/>
  <c r="P1712" i="2"/>
  <c r="Q1712" i="2"/>
  <c r="R1712" i="2"/>
  <c r="S1712" i="2"/>
  <c r="T1712" i="2"/>
  <c r="U1712" i="2"/>
  <c r="V1712" i="2"/>
  <c r="W1712" i="2"/>
  <c r="N1713" i="2"/>
  <c r="O1713" i="2"/>
  <c r="P1713" i="2"/>
  <c r="Q1713" i="2"/>
  <c r="R1713" i="2"/>
  <c r="S1713" i="2"/>
  <c r="T1713" i="2"/>
  <c r="U1713" i="2"/>
  <c r="V1713" i="2"/>
  <c r="W1713" i="2"/>
  <c r="N1714" i="2"/>
  <c r="O1714" i="2"/>
  <c r="P1714" i="2"/>
  <c r="Q1714" i="2"/>
  <c r="R1714" i="2"/>
  <c r="S1714" i="2"/>
  <c r="T1714" i="2"/>
  <c r="U1714" i="2"/>
  <c r="V1714" i="2"/>
  <c r="W1714" i="2"/>
  <c r="N1715" i="2"/>
  <c r="O1715" i="2"/>
  <c r="P1715" i="2"/>
  <c r="Q1715" i="2"/>
  <c r="R1715" i="2"/>
  <c r="S1715" i="2"/>
  <c r="T1715" i="2"/>
  <c r="U1715" i="2"/>
  <c r="V1715" i="2"/>
  <c r="W1715" i="2"/>
  <c r="N1716" i="2"/>
  <c r="O1716" i="2"/>
  <c r="P1716" i="2"/>
  <c r="Q1716" i="2"/>
  <c r="R1716" i="2"/>
  <c r="S1716" i="2"/>
  <c r="T1716" i="2"/>
  <c r="U1716" i="2"/>
  <c r="V1716" i="2"/>
  <c r="W1716" i="2"/>
  <c r="N1717" i="2"/>
  <c r="O1717" i="2"/>
  <c r="P1717" i="2"/>
  <c r="Q1717" i="2"/>
  <c r="R1717" i="2"/>
  <c r="S1717" i="2"/>
  <c r="T1717" i="2"/>
  <c r="U1717" i="2"/>
  <c r="V1717" i="2"/>
  <c r="W1717" i="2"/>
  <c r="N1718" i="2"/>
  <c r="O1718" i="2"/>
  <c r="P1718" i="2"/>
  <c r="Q1718" i="2"/>
  <c r="R1718" i="2"/>
  <c r="S1718" i="2"/>
  <c r="T1718" i="2"/>
  <c r="U1718" i="2"/>
  <c r="V1718" i="2"/>
  <c r="W1718" i="2"/>
  <c r="N1719" i="2"/>
  <c r="O1719" i="2"/>
  <c r="P1719" i="2"/>
  <c r="Q1719" i="2"/>
  <c r="R1719" i="2"/>
  <c r="S1719" i="2"/>
  <c r="T1719" i="2"/>
  <c r="U1719" i="2"/>
  <c r="V1719" i="2"/>
  <c r="W1719" i="2"/>
  <c r="N1720" i="2"/>
  <c r="O1720" i="2"/>
  <c r="P1720" i="2"/>
  <c r="Q1720" i="2"/>
  <c r="R1720" i="2"/>
  <c r="S1720" i="2"/>
  <c r="T1720" i="2"/>
  <c r="U1720" i="2"/>
  <c r="V1720" i="2"/>
  <c r="W1720" i="2"/>
  <c r="N1721" i="2"/>
  <c r="O1721" i="2"/>
  <c r="P1721" i="2"/>
  <c r="Q1721" i="2"/>
  <c r="R1721" i="2"/>
  <c r="S1721" i="2"/>
  <c r="T1721" i="2"/>
  <c r="U1721" i="2"/>
  <c r="V1721" i="2"/>
  <c r="W1721" i="2"/>
  <c r="N1722" i="2"/>
  <c r="O1722" i="2"/>
  <c r="P1722" i="2"/>
  <c r="Q1722" i="2"/>
  <c r="R1722" i="2"/>
  <c r="S1722" i="2"/>
  <c r="T1722" i="2"/>
  <c r="U1722" i="2"/>
  <c r="V1722" i="2"/>
  <c r="W1722" i="2"/>
  <c r="N1723" i="2"/>
  <c r="O1723" i="2"/>
  <c r="P1723" i="2"/>
  <c r="Q1723" i="2"/>
  <c r="R1723" i="2"/>
  <c r="S1723" i="2"/>
  <c r="T1723" i="2"/>
  <c r="U1723" i="2"/>
  <c r="V1723" i="2"/>
  <c r="W1723" i="2"/>
  <c r="N1724" i="2"/>
  <c r="O1724" i="2"/>
  <c r="P1724" i="2"/>
  <c r="Q1724" i="2"/>
  <c r="R1724" i="2"/>
  <c r="S1724" i="2"/>
  <c r="T1724" i="2"/>
  <c r="U1724" i="2"/>
  <c r="V1724" i="2"/>
  <c r="W1724" i="2"/>
  <c r="N1725" i="2"/>
  <c r="O1725" i="2"/>
  <c r="P1725" i="2"/>
  <c r="Q1725" i="2"/>
  <c r="R1725" i="2"/>
  <c r="S1725" i="2"/>
  <c r="T1725" i="2"/>
  <c r="U1725" i="2"/>
  <c r="V1725" i="2"/>
  <c r="W1725" i="2"/>
  <c r="N1726" i="2"/>
  <c r="O1726" i="2"/>
  <c r="P1726" i="2"/>
  <c r="Q1726" i="2"/>
  <c r="R1726" i="2"/>
  <c r="S1726" i="2"/>
  <c r="T1726" i="2"/>
  <c r="U1726" i="2"/>
  <c r="V1726" i="2"/>
  <c r="W1726" i="2"/>
  <c r="N1727" i="2"/>
  <c r="O1727" i="2"/>
  <c r="P1727" i="2"/>
  <c r="Q1727" i="2"/>
  <c r="R1727" i="2"/>
  <c r="S1727" i="2"/>
  <c r="T1727" i="2"/>
  <c r="U1727" i="2"/>
  <c r="V1727" i="2"/>
  <c r="W1727" i="2"/>
  <c r="N1728" i="2"/>
  <c r="O1728" i="2"/>
  <c r="P1728" i="2"/>
  <c r="Q1728" i="2"/>
  <c r="R1728" i="2"/>
  <c r="S1728" i="2"/>
  <c r="T1728" i="2"/>
  <c r="U1728" i="2"/>
  <c r="V1728" i="2"/>
  <c r="W1728" i="2"/>
  <c r="N1729" i="2"/>
  <c r="O1729" i="2"/>
  <c r="P1729" i="2"/>
  <c r="Q1729" i="2"/>
  <c r="R1729" i="2"/>
  <c r="S1729" i="2"/>
  <c r="T1729" i="2"/>
  <c r="U1729" i="2"/>
  <c r="V1729" i="2"/>
  <c r="W1729" i="2"/>
  <c r="N1730" i="2"/>
  <c r="O1730" i="2"/>
  <c r="P1730" i="2"/>
  <c r="Q1730" i="2"/>
  <c r="R1730" i="2"/>
  <c r="S1730" i="2"/>
  <c r="T1730" i="2"/>
  <c r="U1730" i="2"/>
  <c r="V1730" i="2"/>
  <c r="W1730" i="2"/>
  <c r="N1731" i="2"/>
  <c r="O1731" i="2"/>
  <c r="P1731" i="2"/>
  <c r="Q1731" i="2"/>
  <c r="R1731" i="2"/>
  <c r="S1731" i="2"/>
  <c r="T1731" i="2"/>
  <c r="U1731" i="2"/>
  <c r="V1731" i="2"/>
  <c r="W1731" i="2"/>
  <c r="N1732" i="2"/>
  <c r="O1732" i="2"/>
  <c r="P1732" i="2"/>
  <c r="Q1732" i="2"/>
  <c r="R1732" i="2"/>
  <c r="S1732" i="2"/>
  <c r="T1732" i="2"/>
  <c r="U1732" i="2"/>
  <c r="V1732" i="2"/>
  <c r="W1732" i="2"/>
  <c r="N1733" i="2"/>
  <c r="O1733" i="2"/>
  <c r="P1733" i="2"/>
  <c r="Q1733" i="2"/>
  <c r="R1733" i="2"/>
  <c r="S1733" i="2"/>
  <c r="T1733" i="2"/>
  <c r="U1733" i="2"/>
  <c r="V1733" i="2"/>
  <c r="W1733" i="2"/>
  <c r="N1734" i="2"/>
  <c r="O1734" i="2"/>
  <c r="P1734" i="2"/>
  <c r="Q1734" i="2"/>
  <c r="R1734" i="2"/>
  <c r="S1734" i="2"/>
  <c r="T1734" i="2"/>
  <c r="U1734" i="2"/>
  <c r="V1734" i="2"/>
  <c r="W1734" i="2"/>
  <c r="N1735" i="2"/>
  <c r="O1735" i="2"/>
  <c r="P1735" i="2"/>
  <c r="Q1735" i="2"/>
  <c r="R1735" i="2"/>
  <c r="S1735" i="2"/>
  <c r="T1735" i="2"/>
  <c r="U1735" i="2"/>
  <c r="V1735" i="2"/>
  <c r="W1735" i="2"/>
  <c r="N1736" i="2"/>
  <c r="O1736" i="2"/>
  <c r="P1736" i="2"/>
  <c r="Q1736" i="2"/>
  <c r="R1736" i="2"/>
  <c r="S1736" i="2"/>
  <c r="T1736" i="2"/>
  <c r="U1736" i="2"/>
  <c r="V1736" i="2"/>
  <c r="W1736" i="2"/>
  <c r="N1737" i="2"/>
  <c r="O1737" i="2"/>
  <c r="P1737" i="2"/>
  <c r="Q1737" i="2"/>
  <c r="R1737" i="2"/>
  <c r="S1737" i="2"/>
  <c r="T1737" i="2"/>
  <c r="U1737" i="2"/>
  <c r="V1737" i="2"/>
  <c r="W1737" i="2"/>
  <c r="N1738" i="2"/>
  <c r="O1738" i="2"/>
  <c r="P1738" i="2"/>
  <c r="Q1738" i="2"/>
  <c r="R1738" i="2"/>
  <c r="S1738" i="2"/>
  <c r="T1738" i="2"/>
  <c r="U1738" i="2"/>
  <c r="V1738" i="2"/>
  <c r="W1738" i="2"/>
  <c r="N1739" i="2"/>
  <c r="O1739" i="2"/>
  <c r="P1739" i="2"/>
  <c r="Q1739" i="2"/>
  <c r="R1739" i="2"/>
  <c r="S1739" i="2"/>
  <c r="T1739" i="2"/>
  <c r="U1739" i="2"/>
  <c r="V1739" i="2"/>
  <c r="W1739" i="2"/>
  <c r="N1740" i="2"/>
  <c r="O1740" i="2"/>
  <c r="P1740" i="2"/>
  <c r="Q1740" i="2"/>
  <c r="R1740" i="2"/>
  <c r="S1740" i="2"/>
  <c r="T1740" i="2"/>
  <c r="U1740" i="2"/>
  <c r="V1740" i="2"/>
  <c r="W1740" i="2"/>
  <c r="N1741" i="2"/>
  <c r="O1741" i="2"/>
  <c r="P1741" i="2"/>
  <c r="Q1741" i="2"/>
  <c r="R1741" i="2"/>
  <c r="S1741" i="2"/>
  <c r="T1741" i="2"/>
  <c r="U1741" i="2"/>
  <c r="V1741" i="2"/>
  <c r="W1741" i="2"/>
  <c r="N1742" i="2"/>
  <c r="O1742" i="2"/>
  <c r="P1742" i="2"/>
  <c r="Q1742" i="2"/>
  <c r="R1742" i="2"/>
  <c r="S1742" i="2"/>
  <c r="T1742" i="2"/>
  <c r="U1742" i="2"/>
  <c r="V1742" i="2"/>
  <c r="W1742" i="2"/>
  <c r="N1743" i="2"/>
  <c r="O1743" i="2"/>
  <c r="P1743" i="2"/>
  <c r="Q1743" i="2"/>
  <c r="R1743" i="2"/>
  <c r="S1743" i="2"/>
  <c r="T1743" i="2"/>
  <c r="U1743" i="2"/>
  <c r="V1743" i="2"/>
  <c r="W1743" i="2"/>
  <c r="N1744" i="2"/>
  <c r="O1744" i="2"/>
  <c r="P1744" i="2"/>
  <c r="Q1744" i="2"/>
  <c r="R1744" i="2"/>
  <c r="S1744" i="2"/>
  <c r="T1744" i="2"/>
  <c r="U1744" i="2"/>
  <c r="V1744" i="2"/>
  <c r="W1744" i="2"/>
  <c r="N1745" i="2"/>
  <c r="O1745" i="2"/>
  <c r="P1745" i="2"/>
  <c r="Q1745" i="2"/>
  <c r="R1745" i="2"/>
  <c r="S1745" i="2"/>
  <c r="T1745" i="2"/>
  <c r="U1745" i="2"/>
  <c r="V1745" i="2"/>
  <c r="W1745" i="2"/>
  <c r="N1746" i="2"/>
  <c r="O1746" i="2"/>
  <c r="P1746" i="2"/>
  <c r="Q1746" i="2"/>
  <c r="R1746" i="2"/>
  <c r="S1746" i="2"/>
  <c r="T1746" i="2"/>
  <c r="U1746" i="2"/>
  <c r="V1746" i="2"/>
  <c r="W1746" i="2"/>
  <c r="N1747" i="2"/>
  <c r="O1747" i="2"/>
  <c r="P1747" i="2"/>
  <c r="Q1747" i="2"/>
  <c r="R1747" i="2"/>
  <c r="S1747" i="2"/>
  <c r="T1747" i="2"/>
  <c r="U1747" i="2"/>
  <c r="V1747" i="2"/>
  <c r="W1747" i="2"/>
  <c r="N1748" i="2"/>
  <c r="O1748" i="2"/>
  <c r="P1748" i="2"/>
  <c r="Q1748" i="2"/>
  <c r="R1748" i="2"/>
  <c r="S1748" i="2"/>
  <c r="T1748" i="2"/>
  <c r="U1748" i="2"/>
  <c r="V1748" i="2"/>
  <c r="W1748" i="2"/>
  <c r="N1749" i="2"/>
  <c r="O1749" i="2"/>
  <c r="P1749" i="2"/>
  <c r="Q1749" i="2"/>
  <c r="R1749" i="2"/>
  <c r="S1749" i="2"/>
  <c r="T1749" i="2"/>
  <c r="U1749" i="2"/>
  <c r="V1749" i="2"/>
  <c r="W1749" i="2"/>
  <c r="N1750" i="2"/>
  <c r="O1750" i="2"/>
  <c r="P1750" i="2"/>
  <c r="Q1750" i="2"/>
  <c r="R1750" i="2"/>
  <c r="S1750" i="2"/>
  <c r="T1750" i="2"/>
  <c r="U1750" i="2"/>
  <c r="V1750" i="2"/>
  <c r="W1750" i="2"/>
  <c r="N1751" i="2"/>
  <c r="O1751" i="2"/>
  <c r="P1751" i="2"/>
  <c r="Q1751" i="2"/>
  <c r="R1751" i="2"/>
  <c r="S1751" i="2"/>
  <c r="T1751" i="2"/>
  <c r="U1751" i="2"/>
  <c r="V1751" i="2"/>
  <c r="W1751" i="2"/>
  <c r="N1752" i="2"/>
  <c r="O1752" i="2"/>
  <c r="P1752" i="2"/>
  <c r="Q1752" i="2"/>
  <c r="R1752" i="2"/>
  <c r="S1752" i="2"/>
  <c r="T1752" i="2"/>
  <c r="U1752" i="2"/>
  <c r="V1752" i="2"/>
  <c r="W1752" i="2"/>
  <c r="N1753" i="2"/>
  <c r="O1753" i="2"/>
  <c r="P1753" i="2"/>
  <c r="Q1753" i="2"/>
  <c r="R1753" i="2"/>
  <c r="S1753" i="2"/>
  <c r="T1753" i="2"/>
  <c r="U1753" i="2"/>
  <c r="V1753" i="2"/>
  <c r="W1753" i="2"/>
  <c r="N1754" i="2"/>
  <c r="O1754" i="2"/>
  <c r="P1754" i="2"/>
  <c r="Q1754" i="2"/>
  <c r="R1754" i="2"/>
  <c r="S1754" i="2"/>
  <c r="T1754" i="2"/>
  <c r="U1754" i="2"/>
  <c r="V1754" i="2"/>
  <c r="W1754" i="2"/>
  <c r="N1755" i="2"/>
  <c r="O1755" i="2"/>
  <c r="P1755" i="2"/>
  <c r="Q1755" i="2"/>
  <c r="R1755" i="2"/>
  <c r="S1755" i="2"/>
  <c r="T1755" i="2"/>
  <c r="U1755" i="2"/>
  <c r="V1755" i="2"/>
  <c r="W1755" i="2"/>
  <c r="N1756" i="2"/>
  <c r="O1756" i="2"/>
  <c r="P1756" i="2"/>
  <c r="Q1756" i="2"/>
  <c r="R1756" i="2"/>
  <c r="S1756" i="2"/>
  <c r="T1756" i="2"/>
  <c r="U1756" i="2"/>
  <c r="V1756" i="2"/>
  <c r="W1756" i="2"/>
  <c r="N1757" i="2"/>
  <c r="O1757" i="2"/>
  <c r="P1757" i="2"/>
  <c r="Q1757" i="2"/>
  <c r="R1757" i="2"/>
  <c r="S1757" i="2"/>
  <c r="T1757" i="2"/>
  <c r="U1757" i="2"/>
  <c r="V1757" i="2"/>
  <c r="W1757" i="2"/>
  <c r="N1758" i="2"/>
  <c r="O1758" i="2"/>
  <c r="P1758" i="2"/>
  <c r="Q1758" i="2"/>
  <c r="R1758" i="2"/>
  <c r="S1758" i="2"/>
  <c r="T1758" i="2"/>
  <c r="U1758" i="2"/>
  <c r="V1758" i="2"/>
  <c r="W1758" i="2"/>
  <c r="N1759" i="2"/>
  <c r="O1759" i="2"/>
  <c r="P1759" i="2"/>
  <c r="Q1759" i="2"/>
  <c r="R1759" i="2"/>
  <c r="S1759" i="2"/>
  <c r="T1759" i="2"/>
  <c r="U1759" i="2"/>
  <c r="V1759" i="2"/>
  <c r="W1759" i="2"/>
  <c r="N1760" i="2"/>
  <c r="O1760" i="2"/>
  <c r="P1760" i="2"/>
  <c r="Q1760" i="2"/>
  <c r="R1760" i="2"/>
  <c r="S1760" i="2"/>
  <c r="T1760" i="2"/>
  <c r="U1760" i="2"/>
  <c r="V1760" i="2"/>
  <c r="W1760" i="2"/>
  <c r="N1761" i="2"/>
  <c r="O1761" i="2"/>
  <c r="P1761" i="2"/>
  <c r="Q1761" i="2"/>
  <c r="R1761" i="2"/>
  <c r="S1761" i="2"/>
  <c r="T1761" i="2"/>
  <c r="U1761" i="2"/>
  <c r="V1761" i="2"/>
  <c r="W1761" i="2"/>
  <c r="N1762" i="2"/>
  <c r="O1762" i="2"/>
  <c r="P1762" i="2"/>
  <c r="Q1762" i="2"/>
  <c r="R1762" i="2"/>
  <c r="S1762" i="2"/>
  <c r="T1762" i="2"/>
  <c r="U1762" i="2"/>
  <c r="V1762" i="2"/>
  <c r="W1762" i="2"/>
  <c r="N1763" i="2"/>
  <c r="O1763" i="2"/>
  <c r="P1763" i="2"/>
  <c r="Q1763" i="2"/>
  <c r="R1763" i="2"/>
  <c r="S1763" i="2"/>
  <c r="T1763" i="2"/>
  <c r="U1763" i="2"/>
  <c r="V1763" i="2"/>
  <c r="W1763" i="2"/>
  <c r="N1764" i="2"/>
  <c r="O1764" i="2"/>
  <c r="P1764" i="2"/>
  <c r="Q1764" i="2"/>
  <c r="R1764" i="2"/>
  <c r="S1764" i="2"/>
  <c r="T1764" i="2"/>
  <c r="U1764" i="2"/>
  <c r="V1764" i="2"/>
  <c r="W1764" i="2"/>
  <c r="N1765" i="2"/>
  <c r="O1765" i="2"/>
  <c r="P1765" i="2"/>
  <c r="Q1765" i="2"/>
  <c r="R1765" i="2"/>
  <c r="S1765" i="2"/>
  <c r="T1765" i="2"/>
  <c r="U1765" i="2"/>
  <c r="V1765" i="2"/>
  <c r="W1765" i="2"/>
  <c r="N1766" i="2"/>
  <c r="O1766" i="2"/>
  <c r="P1766" i="2"/>
  <c r="Q1766" i="2"/>
  <c r="R1766" i="2"/>
  <c r="S1766" i="2"/>
  <c r="T1766" i="2"/>
  <c r="U1766" i="2"/>
  <c r="V1766" i="2"/>
  <c r="W1766" i="2"/>
  <c r="N1767" i="2"/>
  <c r="O1767" i="2"/>
  <c r="P1767" i="2"/>
  <c r="Q1767" i="2"/>
  <c r="R1767" i="2"/>
  <c r="S1767" i="2"/>
  <c r="T1767" i="2"/>
  <c r="U1767" i="2"/>
  <c r="V1767" i="2"/>
  <c r="W1767" i="2"/>
  <c r="N1768" i="2"/>
  <c r="O1768" i="2"/>
  <c r="P1768" i="2"/>
  <c r="Q1768" i="2"/>
  <c r="R1768" i="2"/>
  <c r="S1768" i="2"/>
  <c r="T1768" i="2"/>
  <c r="U1768" i="2"/>
  <c r="V1768" i="2"/>
  <c r="W1768" i="2"/>
  <c r="N1769" i="2"/>
  <c r="O1769" i="2"/>
  <c r="P1769" i="2"/>
  <c r="Q1769" i="2"/>
  <c r="R1769" i="2"/>
  <c r="S1769" i="2"/>
  <c r="T1769" i="2"/>
  <c r="U1769" i="2"/>
  <c r="V1769" i="2"/>
  <c r="W1769" i="2"/>
  <c r="N1770" i="2"/>
  <c r="O1770" i="2"/>
  <c r="P1770" i="2"/>
  <c r="Q1770" i="2"/>
  <c r="R1770" i="2"/>
  <c r="S1770" i="2"/>
  <c r="T1770" i="2"/>
  <c r="U1770" i="2"/>
  <c r="V1770" i="2"/>
  <c r="W1770" i="2"/>
  <c r="N1771" i="2"/>
  <c r="O1771" i="2"/>
  <c r="P1771" i="2"/>
  <c r="Q1771" i="2"/>
  <c r="R1771" i="2"/>
  <c r="S1771" i="2"/>
  <c r="T1771" i="2"/>
  <c r="U1771" i="2"/>
  <c r="V1771" i="2"/>
  <c r="W1771" i="2"/>
  <c r="N1772" i="2"/>
  <c r="O1772" i="2"/>
  <c r="P1772" i="2"/>
  <c r="Q1772" i="2"/>
  <c r="R1772" i="2"/>
  <c r="S1772" i="2"/>
  <c r="T1772" i="2"/>
  <c r="U1772" i="2"/>
  <c r="V1772" i="2"/>
  <c r="W1772" i="2"/>
  <c r="N1773" i="2"/>
  <c r="O1773" i="2"/>
  <c r="P1773" i="2"/>
  <c r="Q1773" i="2"/>
  <c r="R1773" i="2"/>
  <c r="S1773" i="2"/>
  <c r="T1773" i="2"/>
  <c r="U1773" i="2"/>
  <c r="V1773" i="2"/>
  <c r="W1773" i="2"/>
  <c r="N1774" i="2"/>
  <c r="O1774" i="2"/>
  <c r="P1774" i="2"/>
  <c r="Q1774" i="2"/>
  <c r="R1774" i="2"/>
  <c r="S1774" i="2"/>
  <c r="T1774" i="2"/>
  <c r="U1774" i="2"/>
  <c r="V1774" i="2"/>
  <c r="W1774" i="2"/>
  <c r="N1775" i="2"/>
  <c r="O1775" i="2"/>
  <c r="P1775" i="2"/>
  <c r="Q1775" i="2"/>
  <c r="R1775" i="2"/>
  <c r="S1775" i="2"/>
  <c r="T1775" i="2"/>
  <c r="U1775" i="2"/>
  <c r="V1775" i="2"/>
  <c r="W1775" i="2"/>
  <c r="N1776" i="2"/>
  <c r="O1776" i="2"/>
  <c r="P1776" i="2"/>
  <c r="Q1776" i="2"/>
  <c r="R1776" i="2"/>
  <c r="S1776" i="2"/>
  <c r="T1776" i="2"/>
  <c r="U1776" i="2"/>
  <c r="V1776" i="2"/>
  <c r="W1776" i="2"/>
  <c r="N1777" i="2"/>
  <c r="O1777" i="2"/>
  <c r="P1777" i="2"/>
  <c r="Q1777" i="2"/>
  <c r="R1777" i="2"/>
  <c r="S1777" i="2"/>
  <c r="T1777" i="2"/>
  <c r="U1777" i="2"/>
  <c r="V1777" i="2"/>
  <c r="W1777" i="2"/>
  <c r="N1778" i="2"/>
  <c r="O1778" i="2"/>
  <c r="P1778" i="2"/>
  <c r="Q1778" i="2"/>
  <c r="R1778" i="2"/>
  <c r="S1778" i="2"/>
  <c r="T1778" i="2"/>
  <c r="U1778" i="2"/>
  <c r="V1778" i="2"/>
  <c r="W1778" i="2"/>
  <c r="N1779" i="2"/>
  <c r="O1779" i="2"/>
  <c r="P1779" i="2"/>
  <c r="Q1779" i="2"/>
  <c r="R1779" i="2"/>
  <c r="S1779" i="2"/>
  <c r="T1779" i="2"/>
  <c r="U1779" i="2"/>
  <c r="V1779" i="2"/>
  <c r="W1779" i="2"/>
  <c r="N1780" i="2"/>
  <c r="O1780" i="2"/>
  <c r="P1780" i="2"/>
  <c r="Q1780" i="2"/>
  <c r="R1780" i="2"/>
  <c r="S1780" i="2"/>
  <c r="T1780" i="2"/>
  <c r="U1780" i="2"/>
  <c r="V1780" i="2"/>
  <c r="W1780" i="2"/>
  <c r="N1781" i="2"/>
  <c r="O1781" i="2"/>
  <c r="P1781" i="2"/>
  <c r="Q1781" i="2"/>
  <c r="R1781" i="2"/>
  <c r="S1781" i="2"/>
  <c r="T1781" i="2"/>
  <c r="U1781" i="2"/>
  <c r="V1781" i="2"/>
  <c r="W1781" i="2"/>
  <c r="N1782" i="2"/>
  <c r="O1782" i="2"/>
  <c r="P1782" i="2"/>
  <c r="Q1782" i="2"/>
  <c r="R1782" i="2"/>
  <c r="S1782" i="2"/>
  <c r="T1782" i="2"/>
  <c r="U1782" i="2"/>
  <c r="V1782" i="2"/>
  <c r="W1782" i="2"/>
  <c r="N1783" i="2"/>
  <c r="O1783" i="2"/>
  <c r="P1783" i="2"/>
  <c r="Q1783" i="2"/>
  <c r="R1783" i="2"/>
  <c r="S1783" i="2"/>
  <c r="T1783" i="2"/>
  <c r="U1783" i="2"/>
  <c r="V1783" i="2"/>
  <c r="W1783" i="2"/>
  <c r="N1784" i="2"/>
  <c r="O1784" i="2"/>
  <c r="P1784" i="2"/>
  <c r="Q1784" i="2"/>
  <c r="R1784" i="2"/>
  <c r="S1784" i="2"/>
  <c r="T1784" i="2"/>
  <c r="U1784" i="2"/>
  <c r="V1784" i="2"/>
  <c r="W1784" i="2"/>
  <c r="N1785" i="2"/>
  <c r="O1785" i="2"/>
  <c r="P1785" i="2"/>
  <c r="Q1785" i="2"/>
  <c r="R1785" i="2"/>
  <c r="S1785" i="2"/>
  <c r="T1785" i="2"/>
  <c r="U1785" i="2"/>
  <c r="V1785" i="2"/>
  <c r="W1785" i="2"/>
  <c r="N1786" i="2"/>
  <c r="O1786" i="2"/>
  <c r="P1786" i="2"/>
  <c r="Q1786" i="2"/>
  <c r="R1786" i="2"/>
  <c r="S1786" i="2"/>
  <c r="T1786" i="2"/>
  <c r="U1786" i="2"/>
  <c r="V1786" i="2"/>
  <c r="W1786" i="2"/>
  <c r="N1787" i="2"/>
  <c r="O1787" i="2"/>
  <c r="P1787" i="2"/>
  <c r="Q1787" i="2"/>
  <c r="R1787" i="2"/>
  <c r="S1787" i="2"/>
  <c r="T1787" i="2"/>
  <c r="U1787" i="2"/>
  <c r="V1787" i="2"/>
  <c r="W1787" i="2"/>
  <c r="N1788" i="2"/>
  <c r="O1788" i="2"/>
  <c r="P1788" i="2"/>
  <c r="Q1788" i="2"/>
  <c r="R1788" i="2"/>
  <c r="S1788" i="2"/>
  <c r="T1788" i="2"/>
  <c r="U1788" i="2"/>
  <c r="V1788" i="2"/>
  <c r="W1788" i="2"/>
  <c r="N1789" i="2"/>
  <c r="O1789" i="2"/>
  <c r="P1789" i="2"/>
  <c r="Q1789" i="2"/>
  <c r="R1789" i="2"/>
  <c r="S1789" i="2"/>
  <c r="T1789" i="2"/>
  <c r="U1789" i="2"/>
  <c r="V1789" i="2"/>
  <c r="W1789" i="2"/>
  <c r="N1790" i="2"/>
  <c r="O1790" i="2"/>
  <c r="P1790" i="2"/>
  <c r="Q1790" i="2"/>
  <c r="R1790" i="2"/>
  <c r="S1790" i="2"/>
  <c r="T1790" i="2"/>
  <c r="U1790" i="2"/>
  <c r="V1790" i="2"/>
  <c r="W1790" i="2"/>
  <c r="N1791" i="2"/>
  <c r="O1791" i="2"/>
  <c r="P1791" i="2"/>
  <c r="Q1791" i="2"/>
  <c r="R1791" i="2"/>
  <c r="S1791" i="2"/>
  <c r="T1791" i="2"/>
  <c r="U1791" i="2"/>
  <c r="V1791" i="2"/>
  <c r="W1791" i="2"/>
  <c r="N1792" i="2"/>
  <c r="O1792" i="2"/>
  <c r="P1792" i="2"/>
  <c r="Q1792" i="2"/>
  <c r="R1792" i="2"/>
  <c r="S1792" i="2"/>
  <c r="T1792" i="2"/>
  <c r="U1792" i="2"/>
  <c r="V1792" i="2"/>
  <c r="W1792" i="2"/>
  <c r="N1793" i="2"/>
  <c r="O1793" i="2"/>
  <c r="P1793" i="2"/>
  <c r="Q1793" i="2"/>
  <c r="R1793" i="2"/>
  <c r="S1793" i="2"/>
  <c r="T1793" i="2"/>
  <c r="U1793" i="2"/>
  <c r="V1793" i="2"/>
  <c r="W1793" i="2"/>
  <c r="N1794" i="2"/>
  <c r="O1794" i="2"/>
  <c r="P1794" i="2"/>
  <c r="Q1794" i="2"/>
  <c r="R1794" i="2"/>
  <c r="S1794" i="2"/>
  <c r="T1794" i="2"/>
  <c r="U1794" i="2"/>
  <c r="V1794" i="2"/>
  <c r="W1794" i="2"/>
  <c r="N1795" i="2"/>
  <c r="O1795" i="2"/>
  <c r="P1795" i="2"/>
  <c r="Q1795" i="2"/>
  <c r="R1795" i="2"/>
  <c r="S1795" i="2"/>
  <c r="T1795" i="2"/>
  <c r="U1795" i="2"/>
  <c r="V1795" i="2"/>
  <c r="W1795" i="2"/>
  <c r="N1796" i="2"/>
  <c r="O1796" i="2"/>
  <c r="P1796" i="2"/>
  <c r="Q1796" i="2"/>
  <c r="R1796" i="2"/>
  <c r="S1796" i="2"/>
  <c r="T1796" i="2"/>
  <c r="U1796" i="2"/>
  <c r="V1796" i="2"/>
  <c r="W1796" i="2"/>
  <c r="N1797" i="2"/>
  <c r="O1797" i="2"/>
  <c r="P1797" i="2"/>
  <c r="Q1797" i="2"/>
  <c r="R1797" i="2"/>
  <c r="S1797" i="2"/>
  <c r="T1797" i="2"/>
  <c r="U1797" i="2"/>
  <c r="V1797" i="2"/>
  <c r="W1797" i="2"/>
  <c r="N1798" i="2"/>
  <c r="O1798" i="2"/>
  <c r="P1798" i="2"/>
  <c r="Q1798" i="2"/>
  <c r="R1798" i="2"/>
  <c r="S1798" i="2"/>
  <c r="T1798" i="2"/>
  <c r="U1798" i="2"/>
  <c r="V1798" i="2"/>
  <c r="W1798" i="2"/>
  <c r="N1799" i="2"/>
  <c r="O1799" i="2"/>
  <c r="P1799" i="2"/>
  <c r="Q1799" i="2"/>
  <c r="R1799" i="2"/>
  <c r="S1799" i="2"/>
  <c r="T1799" i="2"/>
  <c r="U1799" i="2"/>
  <c r="V1799" i="2"/>
  <c r="W1799" i="2"/>
  <c r="N1800" i="2"/>
  <c r="O1800" i="2"/>
  <c r="P1800" i="2"/>
  <c r="Q1800" i="2"/>
  <c r="R1800" i="2"/>
  <c r="S1800" i="2"/>
  <c r="T1800" i="2"/>
  <c r="U1800" i="2"/>
  <c r="V1800" i="2"/>
  <c r="W1800" i="2"/>
  <c r="N1801" i="2"/>
  <c r="O1801" i="2"/>
  <c r="P1801" i="2"/>
  <c r="Q1801" i="2"/>
  <c r="R1801" i="2"/>
  <c r="S1801" i="2"/>
  <c r="T1801" i="2"/>
  <c r="U1801" i="2"/>
  <c r="V1801" i="2"/>
  <c r="W1801" i="2"/>
  <c r="N1802" i="2"/>
  <c r="O1802" i="2"/>
  <c r="P1802" i="2"/>
  <c r="Q1802" i="2"/>
  <c r="R1802" i="2"/>
  <c r="S1802" i="2"/>
  <c r="T1802" i="2"/>
  <c r="U1802" i="2"/>
  <c r="V1802" i="2"/>
  <c r="W1802" i="2"/>
  <c r="N1803" i="2"/>
  <c r="O1803" i="2"/>
  <c r="P1803" i="2"/>
  <c r="Q1803" i="2"/>
  <c r="R1803" i="2"/>
  <c r="S1803" i="2"/>
  <c r="T1803" i="2"/>
  <c r="U1803" i="2"/>
  <c r="V1803" i="2"/>
  <c r="W1803" i="2"/>
  <c r="N1804" i="2"/>
  <c r="O1804" i="2"/>
  <c r="P1804" i="2"/>
  <c r="Q1804" i="2"/>
  <c r="R1804" i="2"/>
  <c r="S1804" i="2"/>
  <c r="T1804" i="2"/>
  <c r="U1804" i="2"/>
  <c r="V1804" i="2"/>
  <c r="W1804" i="2"/>
  <c r="N1805" i="2"/>
  <c r="O1805" i="2"/>
  <c r="P1805" i="2"/>
  <c r="Q1805" i="2"/>
  <c r="R1805" i="2"/>
  <c r="S1805" i="2"/>
  <c r="T1805" i="2"/>
  <c r="U1805" i="2"/>
  <c r="V1805" i="2"/>
  <c r="W1805" i="2"/>
  <c r="N1806" i="2"/>
  <c r="O1806" i="2"/>
  <c r="P1806" i="2"/>
  <c r="Q1806" i="2"/>
  <c r="R1806" i="2"/>
  <c r="S1806" i="2"/>
  <c r="T1806" i="2"/>
  <c r="U1806" i="2"/>
  <c r="V1806" i="2"/>
  <c r="W1806" i="2"/>
  <c r="N1807" i="2"/>
  <c r="O1807" i="2"/>
  <c r="P1807" i="2"/>
  <c r="Q1807" i="2"/>
  <c r="R1807" i="2"/>
  <c r="S1807" i="2"/>
  <c r="T1807" i="2"/>
  <c r="U1807" i="2"/>
  <c r="V1807" i="2"/>
  <c r="W1807" i="2"/>
  <c r="N1808" i="2"/>
  <c r="O1808" i="2"/>
  <c r="P1808" i="2"/>
  <c r="Q1808" i="2"/>
  <c r="R1808" i="2"/>
  <c r="S1808" i="2"/>
  <c r="T1808" i="2"/>
  <c r="U1808" i="2"/>
  <c r="V1808" i="2"/>
  <c r="W1808" i="2"/>
  <c r="N1809" i="2"/>
  <c r="O1809" i="2"/>
  <c r="P1809" i="2"/>
  <c r="Q1809" i="2"/>
  <c r="R1809" i="2"/>
  <c r="S1809" i="2"/>
  <c r="T1809" i="2"/>
  <c r="U1809" i="2"/>
  <c r="V1809" i="2"/>
  <c r="W1809" i="2"/>
  <c r="N1810" i="2"/>
  <c r="O1810" i="2"/>
  <c r="P1810" i="2"/>
  <c r="Q1810" i="2"/>
  <c r="R1810" i="2"/>
  <c r="S1810" i="2"/>
  <c r="T1810" i="2"/>
  <c r="U1810" i="2"/>
  <c r="V1810" i="2"/>
  <c r="W1810" i="2"/>
  <c r="N1811" i="2"/>
  <c r="O1811" i="2"/>
  <c r="P1811" i="2"/>
  <c r="Q1811" i="2"/>
  <c r="R1811" i="2"/>
  <c r="S1811" i="2"/>
  <c r="T1811" i="2"/>
  <c r="U1811" i="2"/>
  <c r="V1811" i="2"/>
  <c r="W1811" i="2"/>
  <c r="N1812" i="2"/>
  <c r="O1812" i="2"/>
  <c r="P1812" i="2"/>
  <c r="Q1812" i="2"/>
  <c r="R1812" i="2"/>
  <c r="S1812" i="2"/>
  <c r="T1812" i="2"/>
  <c r="U1812" i="2"/>
  <c r="V1812" i="2"/>
  <c r="W1812" i="2"/>
  <c r="N1813" i="2"/>
  <c r="O1813" i="2"/>
  <c r="P1813" i="2"/>
  <c r="Q1813" i="2"/>
  <c r="R1813" i="2"/>
  <c r="S1813" i="2"/>
  <c r="T1813" i="2"/>
  <c r="U1813" i="2"/>
  <c r="V1813" i="2"/>
  <c r="W1813" i="2"/>
  <c r="N1814" i="2"/>
  <c r="O1814" i="2"/>
  <c r="P1814" i="2"/>
  <c r="Q1814" i="2"/>
  <c r="R1814" i="2"/>
  <c r="S1814" i="2"/>
  <c r="T1814" i="2"/>
  <c r="U1814" i="2"/>
  <c r="V1814" i="2"/>
  <c r="W1814" i="2"/>
  <c r="N1815" i="2"/>
  <c r="O1815" i="2"/>
  <c r="P1815" i="2"/>
  <c r="Q1815" i="2"/>
  <c r="R1815" i="2"/>
  <c r="S1815" i="2"/>
  <c r="T1815" i="2"/>
  <c r="U1815" i="2"/>
  <c r="V1815" i="2"/>
  <c r="W1815" i="2"/>
  <c r="N1816" i="2"/>
  <c r="O1816" i="2"/>
  <c r="P1816" i="2"/>
  <c r="Q1816" i="2"/>
  <c r="R1816" i="2"/>
  <c r="S1816" i="2"/>
  <c r="T1816" i="2"/>
  <c r="U1816" i="2"/>
  <c r="V1816" i="2"/>
  <c r="W1816" i="2"/>
  <c r="N1817" i="2"/>
  <c r="O1817" i="2"/>
  <c r="P1817" i="2"/>
  <c r="Q1817" i="2"/>
  <c r="R1817" i="2"/>
  <c r="S1817" i="2"/>
  <c r="T1817" i="2"/>
  <c r="U1817" i="2"/>
  <c r="V1817" i="2"/>
  <c r="W1817" i="2"/>
  <c r="N1818" i="2"/>
  <c r="O1818" i="2"/>
  <c r="P1818" i="2"/>
  <c r="Q1818" i="2"/>
  <c r="R1818" i="2"/>
  <c r="S1818" i="2"/>
  <c r="T1818" i="2"/>
  <c r="U1818" i="2"/>
  <c r="V1818" i="2"/>
  <c r="W1818" i="2"/>
  <c r="N1819" i="2"/>
  <c r="O1819" i="2"/>
  <c r="P1819" i="2"/>
  <c r="Q1819" i="2"/>
  <c r="R1819" i="2"/>
  <c r="S1819" i="2"/>
  <c r="T1819" i="2"/>
  <c r="U1819" i="2"/>
  <c r="V1819" i="2"/>
  <c r="W1819" i="2"/>
  <c r="N1820" i="2"/>
  <c r="O1820" i="2"/>
  <c r="P1820" i="2"/>
  <c r="Q1820" i="2"/>
  <c r="R1820" i="2"/>
  <c r="S1820" i="2"/>
  <c r="T1820" i="2"/>
  <c r="U1820" i="2"/>
  <c r="V1820" i="2"/>
  <c r="W1820" i="2"/>
  <c r="N1821" i="2"/>
  <c r="O1821" i="2"/>
  <c r="P1821" i="2"/>
  <c r="Q1821" i="2"/>
  <c r="R1821" i="2"/>
  <c r="S1821" i="2"/>
  <c r="T1821" i="2"/>
  <c r="U1821" i="2"/>
  <c r="V1821" i="2"/>
  <c r="W1821" i="2"/>
  <c r="N1822" i="2"/>
  <c r="O1822" i="2"/>
  <c r="P1822" i="2"/>
  <c r="Q1822" i="2"/>
  <c r="R1822" i="2"/>
  <c r="S1822" i="2"/>
  <c r="T1822" i="2"/>
  <c r="U1822" i="2"/>
  <c r="V1822" i="2"/>
  <c r="W1822" i="2"/>
  <c r="N1823" i="2"/>
  <c r="O1823" i="2"/>
  <c r="P1823" i="2"/>
  <c r="Q1823" i="2"/>
  <c r="R1823" i="2"/>
  <c r="S1823" i="2"/>
  <c r="T1823" i="2"/>
  <c r="U1823" i="2"/>
  <c r="V1823" i="2"/>
  <c r="W1823" i="2"/>
  <c r="N1824" i="2"/>
  <c r="O1824" i="2"/>
  <c r="P1824" i="2"/>
  <c r="Q1824" i="2"/>
  <c r="R1824" i="2"/>
  <c r="S1824" i="2"/>
  <c r="T1824" i="2"/>
  <c r="U1824" i="2"/>
  <c r="V1824" i="2"/>
  <c r="W1824" i="2"/>
  <c r="N1825" i="2"/>
  <c r="O1825" i="2"/>
  <c r="P1825" i="2"/>
  <c r="Q1825" i="2"/>
  <c r="R1825" i="2"/>
  <c r="S1825" i="2"/>
  <c r="T1825" i="2"/>
  <c r="U1825" i="2"/>
  <c r="V1825" i="2"/>
  <c r="W1825" i="2"/>
  <c r="N1826" i="2"/>
  <c r="O1826" i="2"/>
  <c r="P1826" i="2"/>
  <c r="Q1826" i="2"/>
  <c r="R1826" i="2"/>
  <c r="S1826" i="2"/>
  <c r="T1826" i="2"/>
  <c r="U1826" i="2"/>
  <c r="V1826" i="2"/>
  <c r="W1826" i="2"/>
  <c r="N1827" i="2"/>
  <c r="O1827" i="2"/>
  <c r="P1827" i="2"/>
  <c r="Q1827" i="2"/>
  <c r="R1827" i="2"/>
  <c r="S1827" i="2"/>
  <c r="T1827" i="2"/>
  <c r="U1827" i="2"/>
  <c r="V1827" i="2"/>
  <c r="W1827" i="2"/>
  <c r="N1828" i="2"/>
  <c r="O1828" i="2"/>
  <c r="P1828" i="2"/>
  <c r="Q1828" i="2"/>
  <c r="R1828" i="2"/>
  <c r="S1828" i="2"/>
  <c r="T1828" i="2"/>
  <c r="U1828" i="2"/>
  <c r="V1828" i="2"/>
  <c r="W1828" i="2"/>
  <c r="N1829" i="2"/>
  <c r="O1829" i="2"/>
  <c r="P1829" i="2"/>
  <c r="Q1829" i="2"/>
  <c r="R1829" i="2"/>
  <c r="S1829" i="2"/>
  <c r="T1829" i="2"/>
  <c r="U1829" i="2"/>
  <c r="V1829" i="2"/>
  <c r="W1829" i="2"/>
  <c r="N1830" i="2"/>
  <c r="O1830" i="2"/>
  <c r="P1830" i="2"/>
  <c r="Q1830" i="2"/>
  <c r="R1830" i="2"/>
  <c r="S1830" i="2"/>
  <c r="T1830" i="2"/>
  <c r="U1830" i="2"/>
  <c r="V1830" i="2"/>
  <c r="W1830" i="2"/>
  <c r="N1831" i="2"/>
  <c r="O1831" i="2"/>
  <c r="P1831" i="2"/>
  <c r="Q1831" i="2"/>
  <c r="R1831" i="2"/>
  <c r="S1831" i="2"/>
  <c r="T1831" i="2"/>
  <c r="U1831" i="2"/>
  <c r="V1831" i="2"/>
  <c r="W1831" i="2"/>
  <c r="N1832" i="2"/>
  <c r="O1832" i="2"/>
  <c r="P1832" i="2"/>
  <c r="Q1832" i="2"/>
  <c r="R1832" i="2"/>
  <c r="S1832" i="2"/>
  <c r="T1832" i="2"/>
  <c r="U1832" i="2"/>
  <c r="V1832" i="2"/>
  <c r="W1832" i="2"/>
  <c r="N1833" i="2"/>
  <c r="O1833" i="2"/>
  <c r="P1833" i="2"/>
  <c r="Q1833" i="2"/>
  <c r="R1833" i="2"/>
  <c r="S1833" i="2"/>
  <c r="T1833" i="2"/>
  <c r="U1833" i="2"/>
  <c r="V1833" i="2"/>
  <c r="W1833" i="2"/>
  <c r="N1834" i="2"/>
  <c r="O1834" i="2"/>
  <c r="P1834" i="2"/>
  <c r="Q1834" i="2"/>
  <c r="R1834" i="2"/>
  <c r="S1834" i="2"/>
  <c r="T1834" i="2"/>
  <c r="U1834" i="2"/>
  <c r="V1834" i="2"/>
  <c r="W1834" i="2"/>
  <c r="N1835" i="2"/>
  <c r="O1835" i="2"/>
  <c r="P1835" i="2"/>
  <c r="Q1835" i="2"/>
  <c r="R1835" i="2"/>
  <c r="S1835" i="2"/>
  <c r="T1835" i="2"/>
  <c r="U1835" i="2"/>
  <c r="V1835" i="2"/>
  <c r="W1835" i="2"/>
  <c r="N1836" i="2"/>
  <c r="O1836" i="2"/>
  <c r="P1836" i="2"/>
  <c r="Q1836" i="2"/>
  <c r="R1836" i="2"/>
  <c r="S1836" i="2"/>
  <c r="T1836" i="2"/>
  <c r="U1836" i="2"/>
  <c r="V1836" i="2"/>
  <c r="W1836" i="2"/>
  <c r="N1837" i="2"/>
  <c r="O1837" i="2"/>
  <c r="P1837" i="2"/>
  <c r="Q1837" i="2"/>
  <c r="R1837" i="2"/>
  <c r="S1837" i="2"/>
  <c r="T1837" i="2"/>
  <c r="U1837" i="2"/>
  <c r="V1837" i="2"/>
  <c r="W1837" i="2"/>
  <c r="N1838" i="2"/>
  <c r="O1838" i="2"/>
  <c r="P1838" i="2"/>
  <c r="Q1838" i="2"/>
  <c r="R1838" i="2"/>
  <c r="S1838" i="2"/>
  <c r="T1838" i="2"/>
  <c r="U1838" i="2"/>
  <c r="V1838" i="2"/>
  <c r="W1838" i="2"/>
  <c r="N1839" i="2"/>
  <c r="O1839" i="2"/>
  <c r="P1839" i="2"/>
  <c r="Q1839" i="2"/>
  <c r="R1839" i="2"/>
  <c r="S1839" i="2"/>
  <c r="T1839" i="2"/>
  <c r="U1839" i="2"/>
  <c r="V1839" i="2"/>
  <c r="W1839" i="2"/>
  <c r="N1840" i="2"/>
  <c r="O1840" i="2"/>
  <c r="P1840" i="2"/>
  <c r="Q1840" i="2"/>
  <c r="R1840" i="2"/>
  <c r="S1840" i="2"/>
  <c r="T1840" i="2"/>
  <c r="U1840" i="2"/>
  <c r="V1840" i="2"/>
  <c r="W1840" i="2"/>
  <c r="N1841" i="2"/>
  <c r="O1841" i="2"/>
  <c r="P1841" i="2"/>
  <c r="Q1841" i="2"/>
  <c r="R1841" i="2"/>
  <c r="S1841" i="2"/>
  <c r="T1841" i="2"/>
  <c r="U1841" i="2"/>
  <c r="V1841" i="2"/>
  <c r="W1841" i="2"/>
  <c r="N1842" i="2"/>
  <c r="O1842" i="2"/>
  <c r="P1842" i="2"/>
  <c r="Q1842" i="2"/>
  <c r="R1842" i="2"/>
  <c r="S1842" i="2"/>
  <c r="T1842" i="2"/>
  <c r="U1842" i="2"/>
  <c r="V1842" i="2"/>
  <c r="W1842" i="2"/>
  <c r="N1843" i="2"/>
  <c r="O1843" i="2"/>
  <c r="P1843" i="2"/>
  <c r="Q1843" i="2"/>
  <c r="R1843" i="2"/>
  <c r="S1843" i="2"/>
  <c r="T1843" i="2"/>
  <c r="U1843" i="2"/>
  <c r="V1843" i="2"/>
  <c r="W1843" i="2"/>
  <c r="N1844" i="2"/>
  <c r="O1844" i="2"/>
  <c r="P1844" i="2"/>
  <c r="Q1844" i="2"/>
  <c r="R1844" i="2"/>
  <c r="S1844" i="2"/>
  <c r="T1844" i="2"/>
  <c r="U1844" i="2"/>
  <c r="V1844" i="2"/>
  <c r="W1844" i="2"/>
  <c r="N1845" i="2"/>
  <c r="O1845" i="2"/>
  <c r="P1845" i="2"/>
  <c r="Q1845" i="2"/>
  <c r="R1845" i="2"/>
  <c r="S1845" i="2"/>
  <c r="T1845" i="2"/>
  <c r="U1845" i="2"/>
  <c r="V1845" i="2"/>
  <c r="W1845" i="2"/>
  <c r="N1846" i="2"/>
  <c r="O1846" i="2"/>
  <c r="P1846" i="2"/>
  <c r="Q1846" i="2"/>
  <c r="R1846" i="2"/>
  <c r="S1846" i="2"/>
  <c r="T1846" i="2"/>
  <c r="U1846" i="2"/>
  <c r="V1846" i="2"/>
  <c r="W1846" i="2"/>
  <c r="N1847" i="2"/>
  <c r="O1847" i="2"/>
  <c r="P1847" i="2"/>
  <c r="Q1847" i="2"/>
  <c r="R1847" i="2"/>
  <c r="S1847" i="2"/>
  <c r="T1847" i="2"/>
  <c r="U1847" i="2"/>
  <c r="V1847" i="2"/>
  <c r="W1847" i="2"/>
  <c r="N1848" i="2"/>
  <c r="O1848" i="2"/>
  <c r="P1848" i="2"/>
  <c r="Q1848" i="2"/>
  <c r="R1848" i="2"/>
  <c r="S1848" i="2"/>
  <c r="T1848" i="2"/>
  <c r="U1848" i="2"/>
  <c r="V1848" i="2"/>
  <c r="W1848" i="2"/>
  <c r="N1849" i="2"/>
  <c r="O1849" i="2"/>
  <c r="P1849" i="2"/>
  <c r="Q1849" i="2"/>
  <c r="R1849" i="2"/>
  <c r="S1849" i="2"/>
  <c r="T1849" i="2"/>
  <c r="U1849" i="2"/>
  <c r="V1849" i="2"/>
  <c r="W1849" i="2"/>
  <c r="N1850" i="2"/>
  <c r="O1850" i="2"/>
  <c r="P1850" i="2"/>
  <c r="Q1850" i="2"/>
  <c r="R1850" i="2"/>
  <c r="S1850" i="2"/>
  <c r="T1850" i="2"/>
  <c r="U1850" i="2"/>
  <c r="V1850" i="2"/>
  <c r="W1850" i="2"/>
  <c r="N1851" i="2"/>
  <c r="O1851" i="2"/>
  <c r="P1851" i="2"/>
  <c r="Q1851" i="2"/>
  <c r="R1851" i="2"/>
  <c r="S1851" i="2"/>
  <c r="T1851" i="2"/>
  <c r="U1851" i="2"/>
  <c r="V1851" i="2"/>
  <c r="W1851" i="2"/>
  <c r="N1852" i="2"/>
  <c r="O1852" i="2"/>
  <c r="P1852" i="2"/>
  <c r="Q1852" i="2"/>
  <c r="R1852" i="2"/>
  <c r="S1852" i="2"/>
  <c r="T1852" i="2"/>
  <c r="U1852" i="2"/>
  <c r="V1852" i="2"/>
  <c r="W1852" i="2"/>
  <c r="N1853" i="2"/>
  <c r="O1853" i="2"/>
  <c r="P1853" i="2"/>
  <c r="Q1853" i="2"/>
  <c r="R1853" i="2"/>
  <c r="S1853" i="2"/>
  <c r="T1853" i="2"/>
  <c r="U1853" i="2"/>
  <c r="V1853" i="2"/>
  <c r="W1853" i="2"/>
  <c r="N1854" i="2"/>
  <c r="O1854" i="2"/>
  <c r="P1854" i="2"/>
  <c r="Q1854" i="2"/>
  <c r="R1854" i="2"/>
  <c r="S1854" i="2"/>
  <c r="T1854" i="2"/>
  <c r="U1854" i="2"/>
  <c r="V1854" i="2"/>
  <c r="W1854" i="2"/>
  <c r="N1855" i="2"/>
  <c r="O1855" i="2"/>
  <c r="P1855" i="2"/>
  <c r="Q1855" i="2"/>
  <c r="R1855" i="2"/>
  <c r="S1855" i="2"/>
  <c r="T1855" i="2"/>
  <c r="U1855" i="2"/>
  <c r="V1855" i="2"/>
  <c r="W1855" i="2"/>
  <c r="N1856" i="2"/>
  <c r="O1856" i="2"/>
  <c r="P1856" i="2"/>
  <c r="Q1856" i="2"/>
  <c r="R1856" i="2"/>
  <c r="S1856" i="2"/>
  <c r="T1856" i="2"/>
  <c r="U1856" i="2"/>
  <c r="V1856" i="2"/>
  <c r="W1856" i="2"/>
  <c r="N1857" i="2"/>
  <c r="O1857" i="2"/>
  <c r="P1857" i="2"/>
  <c r="Q1857" i="2"/>
  <c r="R1857" i="2"/>
  <c r="S1857" i="2"/>
  <c r="T1857" i="2"/>
  <c r="U1857" i="2"/>
  <c r="V1857" i="2"/>
  <c r="W1857" i="2"/>
  <c r="N1858" i="2"/>
  <c r="O1858" i="2"/>
  <c r="P1858" i="2"/>
  <c r="Q1858" i="2"/>
  <c r="R1858" i="2"/>
  <c r="S1858" i="2"/>
  <c r="T1858" i="2"/>
  <c r="U1858" i="2"/>
  <c r="V1858" i="2"/>
  <c r="W1858" i="2"/>
  <c r="N1859" i="2"/>
  <c r="O1859" i="2"/>
  <c r="P1859" i="2"/>
  <c r="Q1859" i="2"/>
  <c r="R1859" i="2"/>
  <c r="S1859" i="2"/>
  <c r="T1859" i="2"/>
  <c r="U1859" i="2"/>
  <c r="V1859" i="2"/>
  <c r="W1859" i="2"/>
  <c r="N1860" i="2"/>
  <c r="O1860" i="2"/>
  <c r="P1860" i="2"/>
  <c r="Q1860" i="2"/>
  <c r="R1860" i="2"/>
  <c r="S1860" i="2"/>
  <c r="T1860" i="2"/>
  <c r="U1860" i="2"/>
  <c r="V1860" i="2"/>
  <c r="W1860" i="2"/>
  <c r="N1861" i="2"/>
  <c r="O1861" i="2"/>
  <c r="P1861" i="2"/>
  <c r="Q1861" i="2"/>
  <c r="R1861" i="2"/>
  <c r="S1861" i="2"/>
  <c r="T1861" i="2"/>
  <c r="U1861" i="2"/>
  <c r="V1861" i="2"/>
  <c r="W1861" i="2"/>
  <c r="N1862" i="2"/>
  <c r="O1862" i="2"/>
  <c r="P1862" i="2"/>
  <c r="Q1862" i="2"/>
  <c r="R1862" i="2"/>
  <c r="S1862" i="2"/>
  <c r="T1862" i="2"/>
  <c r="U1862" i="2"/>
  <c r="V1862" i="2"/>
  <c r="W1862" i="2"/>
  <c r="N1863" i="2"/>
  <c r="O1863" i="2"/>
  <c r="P1863" i="2"/>
  <c r="Q1863" i="2"/>
  <c r="R1863" i="2"/>
  <c r="S1863" i="2"/>
  <c r="T1863" i="2"/>
  <c r="U1863" i="2"/>
  <c r="V1863" i="2"/>
  <c r="W1863" i="2"/>
  <c r="N1864" i="2"/>
  <c r="O1864" i="2"/>
  <c r="P1864" i="2"/>
  <c r="Q1864" i="2"/>
  <c r="R1864" i="2"/>
  <c r="S1864" i="2"/>
  <c r="T1864" i="2"/>
  <c r="U1864" i="2"/>
  <c r="V1864" i="2"/>
  <c r="W1864" i="2"/>
  <c r="N1865" i="2"/>
  <c r="O1865" i="2"/>
  <c r="P1865" i="2"/>
  <c r="Q1865" i="2"/>
  <c r="R1865" i="2"/>
  <c r="S1865" i="2"/>
  <c r="T1865" i="2"/>
  <c r="U1865" i="2"/>
  <c r="V1865" i="2"/>
  <c r="W1865" i="2"/>
  <c r="N1866" i="2"/>
  <c r="O1866" i="2"/>
  <c r="P1866" i="2"/>
  <c r="Q1866" i="2"/>
  <c r="R1866" i="2"/>
  <c r="S1866" i="2"/>
  <c r="T1866" i="2"/>
  <c r="U1866" i="2"/>
  <c r="V1866" i="2"/>
  <c r="W1866" i="2"/>
  <c r="N1867" i="2"/>
  <c r="O1867" i="2"/>
  <c r="P1867" i="2"/>
  <c r="Q1867" i="2"/>
  <c r="R1867" i="2"/>
  <c r="S1867" i="2"/>
  <c r="T1867" i="2"/>
  <c r="U1867" i="2"/>
  <c r="V1867" i="2"/>
  <c r="W1867" i="2"/>
  <c r="N1868" i="2"/>
  <c r="O1868" i="2"/>
  <c r="P1868" i="2"/>
  <c r="Q1868" i="2"/>
  <c r="R1868" i="2"/>
  <c r="S1868" i="2"/>
  <c r="T1868" i="2"/>
  <c r="U1868" i="2"/>
  <c r="V1868" i="2"/>
  <c r="W1868" i="2"/>
  <c r="N1869" i="2"/>
  <c r="O1869" i="2"/>
  <c r="P1869" i="2"/>
  <c r="Q1869" i="2"/>
  <c r="R1869" i="2"/>
  <c r="S1869" i="2"/>
  <c r="T1869" i="2"/>
  <c r="U1869" i="2"/>
  <c r="V1869" i="2"/>
  <c r="W1869" i="2"/>
  <c r="N1870" i="2"/>
  <c r="O1870" i="2"/>
  <c r="P1870" i="2"/>
  <c r="Q1870" i="2"/>
  <c r="R1870" i="2"/>
  <c r="S1870" i="2"/>
  <c r="T1870" i="2"/>
  <c r="U1870" i="2"/>
  <c r="V1870" i="2"/>
  <c r="W1870" i="2"/>
  <c r="N1871" i="2"/>
  <c r="O1871" i="2"/>
  <c r="P1871" i="2"/>
  <c r="Q1871" i="2"/>
  <c r="R1871" i="2"/>
  <c r="S1871" i="2"/>
  <c r="T1871" i="2"/>
  <c r="U1871" i="2"/>
  <c r="V1871" i="2"/>
  <c r="W1871" i="2"/>
  <c r="N1872" i="2"/>
  <c r="O1872" i="2"/>
  <c r="P1872" i="2"/>
  <c r="Q1872" i="2"/>
  <c r="R1872" i="2"/>
  <c r="S1872" i="2"/>
  <c r="T1872" i="2"/>
  <c r="U1872" i="2"/>
  <c r="V1872" i="2"/>
  <c r="W1872" i="2"/>
  <c r="N1873" i="2"/>
  <c r="O1873" i="2"/>
  <c r="P1873" i="2"/>
  <c r="Q1873" i="2"/>
  <c r="R1873" i="2"/>
  <c r="S1873" i="2"/>
  <c r="T1873" i="2"/>
  <c r="U1873" i="2"/>
  <c r="V1873" i="2"/>
  <c r="W1873" i="2"/>
  <c r="N1874" i="2"/>
  <c r="O1874" i="2"/>
  <c r="P1874" i="2"/>
  <c r="Q1874" i="2"/>
  <c r="R1874" i="2"/>
  <c r="S1874" i="2"/>
  <c r="T1874" i="2"/>
  <c r="U1874" i="2"/>
  <c r="V1874" i="2"/>
  <c r="W1874" i="2"/>
  <c r="N1875" i="2"/>
  <c r="O1875" i="2"/>
  <c r="P1875" i="2"/>
  <c r="Q1875" i="2"/>
  <c r="R1875" i="2"/>
  <c r="S1875" i="2"/>
  <c r="T1875" i="2"/>
  <c r="U1875" i="2"/>
  <c r="V1875" i="2"/>
  <c r="W1875" i="2"/>
  <c r="N1876" i="2"/>
  <c r="O1876" i="2"/>
  <c r="P1876" i="2"/>
  <c r="Q1876" i="2"/>
  <c r="R1876" i="2"/>
  <c r="S1876" i="2"/>
  <c r="T1876" i="2"/>
  <c r="U1876" i="2"/>
  <c r="V1876" i="2"/>
  <c r="W1876" i="2"/>
  <c r="N1877" i="2"/>
  <c r="O1877" i="2"/>
  <c r="P1877" i="2"/>
  <c r="Q1877" i="2"/>
  <c r="R1877" i="2"/>
  <c r="S1877" i="2"/>
  <c r="T1877" i="2"/>
  <c r="U1877" i="2"/>
  <c r="V1877" i="2"/>
  <c r="W1877" i="2"/>
  <c r="N1878" i="2"/>
  <c r="O1878" i="2"/>
  <c r="P1878" i="2"/>
  <c r="Q1878" i="2"/>
  <c r="R1878" i="2"/>
  <c r="S1878" i="2"/>
  <c r="T1878" i="2"/>
  <c r="U1878" i="2"/>
  <c r="V1878" i="2"/>
  <c r="W1878" i="2"/>
  <c r="N1879" i="2"/>
  <c r="O1879" i="2"/>
  <c r="P1879" i="2"/>
  <c r="Q1879" i="2"/>
  <c r="R1879" i="2"/>
  <c r="S1879" i="2"/>
  <c r="T1879" i="2"/>
  <c r="U1879" i="2"/>
  <c r="V1879" i="2"/>
  <c r="W1879" i="2"/>
  <c r="N1880" i="2"/>
  <c r="O1880" i="2"/>
  <c r="P1880" i="2"/>
  <c r="Q1880" i="2"/>
  <c r="R1880" i="2"/>
  <c r="S1880" i="2"/>
  <c r="T1880" i="2"/>
  <c r="U1880" i="2"/>
  <c r="V1880" i="2"/>
  <c r="W1880" i="2"/>
  <c r="N1881" i="2"/>
  <c r="O1881" i="2"/>
  <c r="P1881" i="2"/>
  <c r="Q1881" i="2"/>
  <c r="R1881" i="2"/>
  <c r="S1881" i="2"/>
  <c r="T1881" i="2"/>
  <c r="U1881" i="2"/>
  <c r="V1881" i="2"/>
  <c r="W1881" i="2"/>
  <c r="N1882" i="2"/>
  <c r="O1882" i="2"/>
  <c r="P1882" i="2"/>
  <c r="Q1882" i="2"/>
  <c r="R1882" i="2"/>
  <c r="S1882" i="2"/>
  <c r="T1882" i="2"/>
  <c r="U1882" i="2"/>
  <c r="V1882" i="2"/>
  <c r="W1882" i="2"/>
  <c r="N1883" i="2"/>
  <c r="O1883" i="2"/>
  <c r="P1883" i="2"/>
  <c r="Q1883" i="2"/>
  <c r="R1883" i="2"/>
  <c r="S1883" i="2"/>
  <c r="T1883" i="2"/>
  <c r="U1883" i="2"/>
  <c r="V1883" i="2"/>
  <c r="W1883" i="2"/>
  <c r="N1884" i="2"/>
  <c r="O1884" i="2"/>
  <c r="P1884" i="2"/>
  <c r="Q1884" i="2"/>
  <c r="R1884" i="2"/>
  <c r="S1884" i="2"/>
  <c r="T1884" i="2"/>
  <c r="U1884" i="2"/>
  <c r="V1884" i="2"/>
  <c r="W1884" i="2"/>
  <c r="N1885" i="2"/>
  <c r="O1885" i="2"/>
  <c r="P1885" i="2"/>
  <c r="Q1885" i="2"/>
  <c r="R1885" i="2"/>
  <c r="S1885" i="2"/>
  <c r="T1885" i="2"/>
  <c r="U1885" i="2"/>
  <c r="V1885" i="2"/>
  <c r="W1885" i="2"/>
  <c r="N1886" i="2"/>
  <c r="O1886" i="2"/>
  <c r="P1886" i="2"/>
  <c r="Q1886" i="2"/>
  <c r="R1886" i="2"/>
  <c r="S1886" i="2"/>
  <c r="T1886" i="2"/>
  <c r="U1886" i="2"/>
  <c r="V1886" i="2"/>
  <c r="W1886" i="2"/>
  <c r="N1887" i="2"/>
  <c r="O1887" i="2"/>
  <c r="P1887" i="2"/>
  <c r="Q1887" i="2"/>
  <c r="R1887" i="2"/>
  <c r="S1887" i="2"/>
  <c r="T1887" i="2"/>
  <c r="U1887" i="2"/>
  <c r="V1887" i="2"/>
  <c r="W1887" i="2"/>
  <c r="N1888" i="2"/>
  <c r="O1888" i="2"/>
  <c r="P1888" i="2"/>
  <c r="Q1888" i="2"/>
  <c r="R1888" i="2"/>
  <c r="S1888" i="2"/>
  <c r="T1888" i="2"/>
  <c r="U1888" i="2"/>
  <c r="V1888" i="2"/>
  <c r="W1888" i="2"/>
  <c r="N1889" i="2"/>
  <c r="O1889" i="2"/>
  <c r="P1889" i="2"/>
  <c r="Q1889" i="2"/>
  <c r="R1889" i="2"/>
  <c r="S1889" i="2"/>
  <c r="T1889" i="2"/>
  <c r="U1889" i="2"/>
  <c r="V1889" i="2"/>
  <c r="W1889" i="2"/>
  <c r="N1890" i="2"/>
  <c r="O1890" i="2"/>
  <c r="P1890" i="2"/>
  <c r="Q1890" i="2"/>
  <c r="R1890" i="2"/>
  <c r="S1890" i="2"/>
  <c r="T1890" i="2"/>
  <c r="U1890" i="2"/>
  <c r="V1890" i="2"/>
  <c r="W1890" i="2"/>
  <c r="N1891" i="2"/>
  <c r="O1891" i="2"/>
  <c r="P1891" i="2"/>
  <c r="Q1891" i="2"/>
  <c r="R1891" i="2"/>
  <c r="S1891" i="2"/>
  <c r="T1891" i="2"/>
  <c r="U1891" i="2"/>
  <c r="V1891" i="2"/>
  <c r="W1891" i="2"/>
  <c r="N1892" i="2"/>
  <c r="O1892" i="2"/>
  <c r="P1892" i="2"/>
  <c r="Q1892" i="2"/>
  <c r="R1892" i="2"/>
  <c r="S1892" i="2"/>
  <c r="T1892" i="2"/>
  <c r="U1892" i="2"/>
  <c r="V1892" i="2"/>
  <c r="W1892" i="2"/>
  <c r="N1893" i="2"/>
  <c r="O1893" i="2"/>
  <c r="P1893" i="2"/>
  <c r="Q1893" i="2"/>
  <c r="R1893" i="2"/>
  <c r="S1893" i="2"/>
  <c r="T1893" i="2"/>
  <c r="U1893" i="2"/>
  <c r="V1893" i="2"/>
  <c r="W1893" i="2"/>
  <c r="N1894" i="2"/>
  <c r="O1894" i="2"/>
  <c r="P1894" i="2"/>
  <c r="Q1894" i="2"/>
  <c r="R1894" i="2"/>
  <c r="S1894" i="2"/>
  <c r="T1894" i="2"/>
  <c r="U1894" i="2"/>
  <c r="V1894" i="2"/>
  <c r="W1894" i="2"/>
  <c r="N1895" i="2"/>
  <c r="O1895" i="2"/>
  <c r="P1895" i="2"/>
  <c r="Q1895" i="2"/>
  <c r="R1895" i="2"/>
  <c r="S1895" i="2"/>
  <c r="T1895" i="2"/>
  <c r="U1895" i="2"/>
  <c r="V1895" i="2"/>
  <c r="W1895" i="2"/>
  <c r="N1896" i="2"/>
  <c r="O1896" i="2"/>
  <c r="P1896" i="2"/>
  <c r="Q1896" i="2"/>
  <c r="R1896" i="2"/>
  <c r="S1896" i="2"/>
  <c r="T1896" i="2"/>
  <c r="U1896" i="2"/>
  <c r="V1896" i="2"/>
  <c r="W1896" i="2"/>
  <c r="N1897" i="2"/>
  <c r="O1897" i="2"/>
  <c r="P1897" i="2"/>
  <c r="Q1897" i="2"/>
  <c r="R1897" i="2"/>
  <c r="S1897" i="2"/>
  <c r="T1897" i="2"/>
  <c r="U1897" i="2"/>
  <c r="V1897" i="2"/>
  <c r="W1897" i="2"/>
  <c r="N1898" i="2"/>
  <c r="O1898" i="2"/>
  <c r="P1898" i="2"/>
  <c r="Q1898" i="2"/>
  <c r="R1898" i="2"/>
  <c r="S1898" i="2"/>
  <c r="T1898" i="2"/>
  <c r="U1898" i="2"/>
  <c r="V1898" i="2"/>
  <c r="W1898" i="2"/>
  <c r="N1899" i="2"/>
  <c r="O1899" i="2"/>
  <c r="P1899" i="2"/>
  <c r="Q1899" i="2"/>
  <c r="R1899" i="2"/>
  <c r="S1899" i="2"/>
  <c r="T1899" i="2"/>
  <c r="U1899" i="2"/>
  <c r="V1899" i="2"/>
  <c r="W1899" i="2"/>
  <c r="N1900" i="2"/>
  <c r="O1900" i="2"/>
  <c r="P1900" i="2"/>
  <c r="Q1900" i="2"/>
  <c r="R1900" i="2"/>
  <c r="S1900" i="2"/>
  <c r="T1900" i="2"/>
  <c r="U1900" i="2"/>
  <c r="V1900" i="2"/>
  <c r="W1900" i="2"/>
  <c r="N1901" i="2"/>
  <c r="O1901" i="2"/>
  <c r="P1901" i="2"/>
  <c r="Q1901" i="2"/>
  <c r="R1901" i="2"/>
  <c r="S1901" i="2"/>
  <c r="T1901" i="2"/>
  <c r="U1901" i="2"/>
  <c r="V1901" i="2"/>
  <c r="W1901" i="2"/>
  <c r="N1902" i="2"/>
  <c r="O1902" i="2"/>
  <c r="P1902" i="2"/>
  <c r="Q1902" i="2"/>
  <c r="R1902" i="2"/>
  <c r="S1902" i="2"/>
  <c r="T1902" i="2"/>
  <c r="U1902" i="2"/>
  <c r="V1902" i="2"/>
  <c r="W1902" i="2"/>
  <c r="N1903" i="2"/>
  <c r="O1903" i="2"/>
  <c r="P1903" i="2"/>
  <c r="Q1903" i="2"/>
  <c r="R1903" i="2"/>
  <c r="S1903" i="2"/>
  <c r="T1903" i="2"/>
  <c r="U1903" i="2"/>
  <c r="V1903" i="2"/>
  <c r="W1903" i="2"/>
  <c r="N1904" i="2"/>
  <c r="O1904" i="2"/>
  <c r="P1904" i="2"/>
  <c r="Q1904" i="2"/>
  <c r="R1904" i="2"/>
  <c r="S1904" i="2"/>
  <c r="T1904" i="2"/>
  <c r="U1904" i="2"/>
  <c r="V1904" i="2"/>
  <c r="W1904" i="2"/>
  <c r="N1905" i="2"/>
  <c r="O1905" i="2"/>
  <c r="P1905" i="2"/>
  <c r="Q1905" i="2"/>
  <c r="R1905" i="2"/>
  <c r="S1905" i="2"/>
  <c r="T1905" i="2"/>
  <c r="U1905" i="2"/>
  <c r="V1905" i="2"/>
  <c r="W1905" i="2"/>
  <c r="N1906" i="2"/>
  <c r="O1906" i="2"/>
  <c r="P1906" i="2"/>
  <c r="Q1906" i="2"/>
  <c r="R1906" i="2"/>
  <c r="S1906" i="2"/>
  <c r="T1906" i="2"/>
  <c r="U1906" i="2"/>
  <c r="V1906" i="2"/>
  <c r="W1906" i="2"/>
  <c r="N1907" i="2"/>
  <c r="O1907" i="2"/>
  <c r="P1907" i="2"/>
  <c r="Q1907" i="2"/>
  <c r="R1907" i="2"/>
  <c r="S1907" i="2"/>
  <c r="T1907" i="2"/>
  <c r="U1907" i="2"/>
  <c r="V1907" i="2"/>
  <c r="W1907" i="2"/>
  <c r="N1908" i="2"/>
  <c r="O1908" i="2"/>
  <c r="P1908" i="2"/>
  <c r="Q1908" i="2"/>
  <c r="R1908" i="2"/>
  <c r="S1908" i="2"/>
  <c r="T1908" i="2"/>
  <c r="U1908" i="2"/>
  <c r="V1908" i="2"/>
  <c r="W1908" i="2"/>
  <c r="N1909" i="2"/>
  <c r="O1909" i="2"/>
  <c r="P1909" i="2"/>
  <c r="Q1909" i="2"/>
  <c r="R1909" i="2"/>
  <c r="S1909" i="2"/>
  <c r="T1909" i="2"/>
  <c r="U1909" i="2"/>
  <c r="V1909" i="2"/>
  <c r="W1909" i="2"/>
  <c r="N1910" i="2"/>
  <c r="O1910" i="2"/>
  <c r="P1910" i="2"/>
  <c r="Q1910" i="2"/>
  <c r="R1910" i="2"/>
  <c r="S1910" i="2"/>
  <c r="T1910" i="2"/>
  <c r="U1910" i="2"/>
  <c r="V1910" i="2"/>
  <c r="W1910" i="2"/>
  <c r="N1911" i="2"/>
  <c r="O1911" i="2"/>
  <c r="P1911" i="2"/>
  <c r="Q1911" i="2"/>
  <c r="R1911" i="2"/>
  <c r="S1911" i="2"/>
  <c r="T1911" i="2"/>
  <c r="U1911" i="2"/>
  <c r="V1911" i="2"/>
  <c r="W1911" i="2"/>
  <c r="N1912" i="2"/>
  <c r="O1912" i="2"/>
  <c r="P1912" i="2"/>
  <c r="Q1912" i="2"/>
  <c r="R1912" i="2"/>
  <c r="S1912" i="2"/>
  <c r="T1912" i="2"/>
  <c r="U1912" i="2"/>
  <c r="V1912" i="2"/>
  <c r="W1912" i="2"/>
  <c r="N1913" i="2"/>
  <c r="O1913" i="2"/>
  <c r="P1913" i="2"/>
  <c r="Q1913" i="2"/>
  <c r="R1913" i="2"/>
  <c r="S1913" i="2"/>
  <c r="T1913" i="2"/>
  <c r="U1913" i="2"/>
  <c r="V1913" i="2"/>
  <c r="W1913" i="2"/>
  <c r="N1914" i="2"/>
  <c r="O1914" i="2"/>
  <c r="P1914" i="2"/>
  <c r="Q1914" i="2"/>
  <c r="R1914" i="2"/>
  <c r="S1914" i="2"/>
  <c r="T1914" i="2"/>
  <c r="U1914" i="2"/>
  <c r="V1914" i="2"/>
  <c r="W1914" i="2"/>
  <c r="N1915" i="2"/>
  <c r="O1915" i="2"/>
  <c r="P1915" i="2"/>
  <c r="Q1915" i="2"/>
  <c r="R1915" i="2"/>
  <c r="S1915" i="2"/>
  <c r="T1915" i="2"/>
  <c r="U1915" i="2"/>
  <c r="V1915" i="2"/>
  <c r="W1915" i="2"/>
  <c r="N1916" i="2"/>
  <c r="O1916" i="2"/>
  <c r="P1916" i="2"/>
  <c r="Q1916" i="2"/>
  <c r="R1916" i="2"/>
  <c r="S1916" i="2"/>
  <c r="T1916" i="2"/>
  <c r="U1916" i="2"/>
  <c r="V1916" i="2"/>
  <c r="W1916" i="2"/>
  <c r="N1917" i="2"/>
  <c r="O1917" i="2"/>
  <c r="P1917" i="2"/>
  <c r="Q1917" i="2"/>
  <c r="R1917" i="2"/>
  <c r="S1917" i="2"/>
  <c r="T1917" i="2"/>
  <c r="U1917" i="2"/>
  <c r="V1917" i="2"/>
  <c r="W1917" i="2"/>
  <c r="N1918" i="2"/>
  <c r="O1918" i="2"/>
  <c r="P1918" i="2"/>
  <c r="Q1918" i="2"/>
  <c r="R1918" i="2"/>
  <c r="S1918" i="2"/>
  <c r="T1918" i="2"/>
  <c r="U1918" i="2"/>
  <c r="V1918" i="2"/>
  <c r="W1918" i="2"/>
  <c r="N1919" i="2"/>
  <c r="O1919" i="2"/>
  <c r="P1919" i="2"/>
  <c r="Q1919" i="2"/>
  <c r="R1919" i="2"/>
  <c r="S1919" i="2"/>
  <c r="T1919" i="2"/>
  <c r="U1919" i="2"/>
  <c r="V1919" i="2"/>
  <c r="W1919" i="2"/>
  <c r="N1920" i="2"/>
  <c r="O1920" i="2"/>
  <c r="P1920" i="2"/>
  <c r="Q1920" i="2"/>
  <c r="R1920" i="2"/>
  <c r="S1920" i="2"/>
  <c r="T1920" i="2"/>
  <c r="U1920" i="2"/>
  <c r="V1920" i="2"/>
  <c r="W1920" i="2"/>
  <c r="N1921" i="2"/>
  <c r="O1921" i="2"/>
  <c r="P1921" i="2"/>
  <c r="Q1921" i="2"/>
  <c r="R1921" i="2"/>
  <c r="S1921" i="2"/>
  <c r="T1921" i="2"/>
  <c r="U1921" i="2"/>
  <c r="V1921" i="2"/>
  <c r="W1921" i="2"/>
  <c r="N1922" i="2"/>
  <c r="O1922" i="2"/>
  <c r="P1922" i="2"/>
  <c r="Q1922" i="2"/>
  <c r="R1922" i="2"/>
  <c r="S1922" i="2"/>
  <c r="T1922" i="2"/>
  <c r="U1922" i="2"/>
  <c r="V1922" i="2"/>
  <c r="W1922" i="2"/>
  <c r="N1923" i="2"/>
  <c r="O1923" i="2"/>
  <c r="P1923" i="2"/>
  <c r="Q1923" i="2"/>
  <c r="R1923" i="2"/>
  <c r="S1923" i="2"/>
  <c r="T1923" i="2"/>
  <c r="U1923" i="2"/>
  <c r="V1923" i="2"/>
  <c r="W1923" i="2"/>
  <c r="N1924" i="2"/>
  <c r="O1924" i="2"/>
  <c r="P1924" i="2"/>
  <c r="Q1924" i="2"/>
  <c r="R1924" i="2"/>
  <c r="S1924" i="2"/>
  <c r="T1924" i="2"/>
  <c r="U1924" i="2"/>
  <c r="V1924" i="2"/>
  <c r="W1924" i="2"/>
  <c r="N1925" i="2"/>
  <c r="O1925" i="2"/>
  <c r="P1925" i="2"/>
  <c r="Q1925" i="2"/>
  <c r="R1925" i="2"/>
  <c r="S1925" i="2"/>
  <c r="T1925" i="2"/>
  <c r="U1925" i="2"/>
  <c r="V1925" i="2"/>
  <c r="W1925" i="2"/>
  <c r="N1926" i="2"/>
  <c r="O1926" i="2"/>
  <c r="P1926" i="2"/>
  <c r="Q1926" i="2"/>
  <c r="R1926" i="2"/>
  <c r="S1926" i="2"/>
  <c r="T1926" i="2"/>
  <c r="U1926" i="2"/>
  <c r="V1926" i="2"/>
  <c r="W1926" i="2"/>
  <c r="N1927" i="2"/>
  <c r="O1927" i="2"/>
  <c r="P1927" i="2"/>
  <c r="Q1927" i="2"/>
  <c r="R1927" i="2"/>
  <c r="S1927" i="2"/>
  <c r="T1927" i="2"/>
  <c r="U1927" i="2"/>
  <c r="V1927" i="2"/>
  <c r="W1927" i="2"/>
  <c r="N1928" i="2"/>
  <c r="O1928" i="2"/>
  <c r="P1928" i="2"/>
  <c r="Q1928" i="2"/>
  <c r="R1928" i="2"/>
  <c r="S1928" i="2"/>
  <c r="T1928" i="2"/>
  <c r="U1928" i="2"/>
  <c r="V1928" i="2"/>
  <c r="W1928" i="2"/>
  <c r="N1929" i="2"/>
  <c r="O1929" i="2"/>
  <c r="P1929" i="2"/>
  <c r="Q1929" i="2"/>
  <c r="R1929" i="2"/>
  <c r="S1929" i="2"/>
  <c r="T1929" i="2"/>
  <c r="U1929" i="2"/>
  <c r="V1929" i="2"/>
  <c r="W1929" i="2"/>
  <c r="N1930" i="2"/>
  <c r="O1930" i="2"/>
  <c r="P1930" i="2"/>
  <c r="Q1930" i="2"/>
  <c r="R1930" i="2"/>
  <c r="S1930" i="2"/>
  <c r="T1930" i="2"/>
  <c r="U1930" i="2"/>
  <c r="V1930" i="2"/>
  <c r="W1930" i="2"/>
  <c r="N1931" i="2"/>
  <c r="O1931" i="2"/>
  <c r="P1931" i="2"/>
  <c r="Q1931" i="2"/>
  <c r="R1931" i="2"/>
  <c r="S1931" i="2"/>
  <c r="T1931" i="2"/>
  <c r="U1931" i="2"/>
  <c r="V1931" i="2"/>
  <c r="W1931" i="2"/>
  <c r="N1932" i="2"/>
  <c r="O1932" i="2"/>
  <c r="P1932" i="2"/>
  <c r="Q1932" i="2"/>
  <c r="R1932" i="2"/>
  <c r="S1932" i="2"/>
  <c r="T1932" i="2"/>
  <c r="U1932" i="2"/>
  <c r="V1932" i="2"/>
  <c r="W1932" i="2"/>
  <c r="N1933" i="2"/>
  <c r="O1933" i="2"/>
  <c r="P1933" i="2"/>
  <c r="Q1933" i="2"/>
  <c r="R1933" i="2"/>
  <c r="S1933" i="2"/>
  <c r="T1933" i="2"/>
  <c r="U1933" i="2"/>
  <c r="V1933" i="2"/>
  <c r="W1933" i="2"/>
  <c r="N1934" i="2"/>
  <c r="O1934" i="2"/>
  <c r="P1934" i="2"/>
  <c r="Q1934" i="2"/>
  <c r="R1934" i="2"/>
  <c r="S1934" i="2"/>
  <c r="T1934" i="2"/>
  <c r="U1934" i="2"/>
  <c r="V1934" i="2"/>
  <c r="W1934" i="2"/>
  <c r="N1935" i="2"/>
  <c r="O1935" i="2"/>
  <c r="P1935" i="2"/>
  <c r="Q1935" i="2"/>
  <c r="R1935" i="2"/>
  <c r="S1935" i="2"/>
  <c r="T1935" i="2"/>
  <c r="U1935" i="2"/>
  <c r="V1935" i="2"/>
  <c r="W1935" i="2"/>
  <c r="N1936" i="2"/>
  <c r="O1936" i="2"/>
  <c r="P1936" i="2"/>
  <c r="Q1936" i="2"/>
  <c r="R1936" i="2"/>
  <c r="S1936" i="2"/>
  <c r="T1936" i="2"/>
  <c r="U1936" i="2"/>
  <c r="V1936" i="2"/>
  <c r="W1936" i="2"/>
  <c r="N1937" i="2"/>
  <c r="O1937" i="2"/>
  <c r="P1937" i="2"/>
  <c r="Q1937" i="2"/>
  <c r="R1937" i="2"/>
  <c r="S1937" i="2"/>
  <c r="T1937" i="2"/>
  <c r="U1937" i="2"/>
  <c r="V1937" i="2"/>
  <c r="W1937" i="2"/>
  <c r="N1938" i="2"/>
  <c r="O1938" i="2"/>
  <c r="P1938" i="2"/>
  <c r="Q1938" i="2"/>
  <c r="R1938" i="2"/>
  <c r="S1938" i="2"/>
  <c r="T1938" i="2"/>
  <c r="U1938" i="2"/>
  <c r="V1938" i="2"/>
  <c r="W1938" i="2"/>
  <c r="N1939" i="2"/>
  <c r="O1939" i="2"/>
  <c r="P1939" i="2"/>
  <c r="Q1939" i="2"/>
  <c r="R1939" i="2"/>
  <c r="S1939" i="2"/>
  <c r="T1939" i="2"/>
  <c r="U1939" i="2"/>
  <c r="V1939" i="2"/>
  <c r="W1939" i="2"/>
  <c r="N1940" i="2"/>
  <c r="O1940" i="2"/>
  <c r="P1940" i="2"/>
  <c r="Q1940" i="2"/>
  <c r="R1940" i="2"/>
  <c r="S1940" i="2"/>
  <c r="T1940" i="2"/>
  <c r="U1940" i="2"/>
  <c r="V1940" i="2"/>
  <c r="W1940" i="2"/>
  <c r="N1941" i="2"/>
  <c r="O1941" i="2"/>
  <c r="P1941" i="2"/>
  <c r="Q1941" i="2"/>
  <c r="R1941" i="2"/>
  <c r="S1941" i="2"/>
  <c r="T1941" i="2"/>
  <c r="U1941" i="2"/>
  <c r="V1941" i="2"/>
  <c r="W1941" i="2"/>
  <c r="N1942" i="2"/>
  <c r="O1942" i="2"/>
  <c r="P1942" i="2"/>
  <c r="Q1942" i="2"/>
  <c r="R1942" i="2"/>
  <c r="S1942" i="2"/>
  <c r="T1942" i="2"/>
  <c r="U1942" i="2"/>
  <c r="V1942" i="2"/>
  <c r="W1942" i="2"/>
  <c r="N1943" i="2"/>
  <c r="O1943" i="2"/>
  <c r="P1943" i="2"/>
  <c r="Q1943" i="2"/>
  <c r="R1943" i="2"/>
  <c r="S1943" i="2"/>
  <c r="T1943" i="2"/>
  <c r="U1943" i="2"/>
  <c r="V1943" i="2"/>
  <c r="W1943" i="2"/>
  <c r="N1944" i="2"/>
  <c r="O1944" i="2"/>
  <c r="P1944" i="2"/>
  <c r="Q1944" i="2"/>
  <c r="R1944" i="2"/>
  <c r="S1944" i="2"/>
  <c r="T1944" i="2"/>
  <c r="U1944" i="2"/>
  <c r="V1944" i="2"/>
  <c r="W1944" i="2"/>
  <c r="N1945" i="2"/>
  <c r="O1945" i="2"/>
  <c r="P1945" i="2"/>
  <c r="Q1945" i="2"/>
  <c r="R1945" i="2"/>
  <c r="S1945" i="2"/>
  <c r="T1945" i="2"/>
  <c r="U1945" i="2"/>
  <c r="V1945" i="2"/>
  <c r="W1945" i="2"/>
  <c r="N1946" i="2"/>
  <c r="O1946" i="2"/>
  <c r="P1946" i="2"/>
  <c r="Q1946" i="2"/>
  <c r="R1946" i="2"/>
  <c r="S1946" i="2"/>
  <c r="T1946" i="2"/>
  <c r="U1946" i="2"/>
  <c r="V1946" i="2"/>
  <c r="W1946" i="2"/>
  <c r="N1947" i="2"/>
  <c r="O1947" i="2"/>
  <c r="P1947" i="2"/>
  <c r="Q1947" i="2"/>
  <c r="R1947" i="2"/>
  <c r="S1947" i="2"/>
  <c r="T1947" i="2"/>
  <c r="U1947" i="2"/>
  <c r="V1947" i="2"/>
  <c r="W1947" i="2"/>
  <c r="N1948" i="2"/>
  <c r="O1948" i="2"/>
  <c r="P1948" i="2"/>
  <c r="Q1948" i="2"/>
  <c r="R1948" i="2"/>
  <c r="S1948" i="2"/>
  <c r="T1948" i="2"/>
  <c r="U1948" i="2"/>
  <c r="V1948" i="2"/>
  <c r="W1948" i="2"/>
  <c r="N1949" i="2"/>
  <c r="O1949" i="2"/>
  <c r="P1949" i="2"/>
  <c r="Q1949" i="2"/>
  <c r="R1949" i="2"/>
  <c r="S1949" i="2"/>
  <c r="T1949" i="2"/>
  <c r="U1949" i="2"/>
  <c r="V1949" i="2"/>
  <c r="W1949" i="2"/>
  <c r="N1950" i="2"/>
  <c r="O1950" i="2"/>
  <c r="P1950" i="2"/>
  <c r="Q1950" i="2"/>
  <c r="R1950" i="2"/>
  <c r="S1950" i="2"/>
  <c r="T1950" i="2"/>
  <c r="U1950" i="2"/>
  <c r="V1950" i="2"/>
  <c r="W1950" i="2"/>
  <c r="N1951" i="2"/>
  <c r="O1951" i="2"/>
  <c r="P1951" i="2"/>
  <c r="Q1951" i="2"/>
  <c r="R1951" i="2"/>
  <c r="S1951" i="2"/>
  <c r="T1951" i="2"/>
  <c r="U1951" i="2"/>
  <c r="V1951" i="2"/>
  <c r="W1951" i="2"/>
  <c r="N1952" i="2"/>
  <c r="O1952" i="2"/>
  <c r="P1952" i="2"/>
  <c r="Q1952" i="2"/>
  <c r="R1952" i="2"/>
  <c r="S1952" i="2"/>
  <c r="T1952" i="2"/>
  <c r="U1952" i="2"/>
  <c r="V1952" i="2"/>
  <c r="W1952" i="2"/>
  <c r="N1953" i="2"/>
  <c r="O1953" i="2"/>
  <c r="P1953" i="2"/>
  <c r="Q1953" i="2"/>
  <c r="R1953" i="2"/>
  <c r="S1953" i="2"/>
  <c r="T1953" i="2"/>
  <c r="U1953" i="2"/>
  <c r="V1953" i="2"/>
  <c r="W1953" i="2"/>
  <c r="N1954" i="2"/>
  <c r="O1954" i="2"/>
  <c r="P1954" i="2"/>
  <c r="Q1954" i="2"/>
  <c r="R1954" i="2"/>
  <c r="S1954" i="2"/>
  <c r="T1954" i="2"/>
  <c r="U1954" i="2"/>
  <c r="V1954" i="2"/>
  <c r="W1954" i="2"/>
  <c r="N1955" i="2"/>
  <c r="O1955" i="2"/>
  <c r="P1955" i="2"/>
  <c r="Q1955" i="2"/>
  <c r="R1955" i="2"/>
  <c r="S1955" i="2"/>
  <c r="T1955" i="2"/>
  <c r="U1955" i="2"/>
  <c r="V1955" i="2"/>
  <c r="W1955" i="2"/>
  <c r="N1956" i="2"/>
  <c r="O1956" i="2"/>
  <c r="P1956" i="2"/>
  <c r="Q1956" i="2"/>
  <c r="R1956" i="2"/>
  <c r="S1956" i="2"/>
  <c r="T1956" i="2"/>
  <c r="U1956" i="2"/>
  <c r="V1956" i="2"/>
  <c r="W1956" i="2"/>
  <c r="N1957" i="2"/>
  <c r="O1957" i="2"/>
  <c r="P1957" i="2"/>
  <c r="Q1957" i="2"/>
  <c r="R1957" i="2"/>
  <c r="S1957" i="2"/>
  <c r="T1957" i="2"/>
  <c r="U1957" i="2"/>
  <c r="V1957" i="2"/>
  <c r="W1957" i="2"/>
  <c r="N1958" i="2"/>
  <c r="O1958" i="2"/>
  <c r="P1958" i="2"/>
  <c r="Q1958" i="2"/>
  <c r="R1958" i="2"/>
  <c r="S1958" i="2"/>
  <c r="T1958" i="2"/>
  <c r="U1958" i="2"/>
  <c r="V1958" i="2"/>
  <c r="W1958" i="2"/>
  <c r="N1959" i="2"/>
  <c r="O1959" i="2"/>
  <c r="P1959" i="2"/>
  <c r="Q1959" i="2"/>
  <c r="R1959" i="2"/>
  <c r="S1959" i="2"/>
  <c r="T1959" i="2"/>
  <c r="U1959" i="2"/>
  <c r="V1959" i="2"/>
  <c r="W1959" i="2"/>
  <c r="N1960" i="2"/>
  <c r="O1960" i="2"/>
  <c r="P1960" i="2"/>
  <c r="Q1960" i="2"/>
  <c r="R1960" i="2"/>
  <c r="S1960" i="2"/>
  <c r="T1960" i="2"/>
  <c r="U1960" i="2"/>
  <c r="V1960" i="2"/>
  <c r="W1960" i="2"/>
  <c r="N1961" i="2"/>
  <c r="O1961" i="2"/>
  <c r="P1961" i="2"/>
  <c r="Q1961" i="2"/>
  <c r="R1961" i="2"/>
  <c r="S1961" i="2"/>
  <c r="T1961" i="2"/>
  <c r="U1961" i="2"/>
  <c r="V1961" i="2"/>
  <c r="W1961" i="2"/>
  <c r="N1962" i="2"/>
  <c r="O1962" i="2"/>
  <c r="P1962" i="2"/>
  <c r="Q1962" i="2"/>
  <c r="R1962" i="2"/>
  <c r="S1962" i="2"/>
  <c r="T1962" i="2"/>
  <c r="U1962" i="2"/>
  <c r="V1962" i="2"/>
  <c r="W1962" i="2"/>
  <c r="N1963" i="2"/>
  <c r="O1963" i="2"/>
  <c r="P1963" i="2"/>
  <c r="Q1963" i="2"/>
  <c r="R1963" i="2"/>
  <c r="S1963" i="2"/>
  <c r="T1963" i="2"/>
  <c r="U1963" i="2"/>
  <c r="V1963" i="2"/>
  <c r="W1963" i="2"/>
  <c r="N1964" i="2"/>
  <c r="O1964" i="2"/>
  <c r="P1964" i="2"/>
  <c r="Q1964" i="2"/>
  <c r="R1964" i="2"/>
  <c r="S1964" i="2"/>
  <c r="T1964" i="2"/>
  <c r="U1964" i="2"/>
  <c r="V1964" i="2"/>
  <c r="W1964" i="2"/>
  <c r="N1965" i="2"/>
  <c r="O1965" i="2"/>
  <c r="P1965" i="2"/>
  <c r="Q1965" i="2"/>
  <c r="R1965" i="2"/>
  <c r="S1965" i="2"/>
  <c r="T1965" i="2"/>
  <c r="U1965" i="2"/>
  <c r="V1965" i="2"/>
  <c r="W1965" i="2"/>
  <c r="N1966" i="2"/>
  <c r="O1966" i="2"/>
  <c r="P1966" i="2"/>
  <c r="Q1966" i="2"/>
  <c r="R1966" i="2"/>
  <c r="S1966" i="2"/>
  <c r="T1966" i="2"/>
  <c r="U1966" i="2"/>
  <c r="V1966" i="2"/>
  <c r="W1966" i="2"/>
  <c r="N1967" i="2"/>
  <c r="O1967" i="2"/>
  <c r="P1967" i="2"/>
  <c r="Q1967" i="2"/>
  <c r="R1967" i="2"/>
  <c r="S1967" i="2"/>
  <c r="T1967" i="2"/>
  <c r="U1967" i="2"/>
  <c r="V1967" i="2"/>
  <c r="W1967" i="2"/>
  <c r="N1968" i="2"/>
  <c r="O1968" i="2"/>
  <c r="P1968" i="2"/>
  <c r="Q1968" i="2"/>
  <c r="R1968" i="2"/>
  <c r="S1968" i="2"/>
  <c r="T1968" i="2"/>
  <c r="U1968" i="2"/>
  <c r="V1968" i="2"/>
  <c r="W1968" i="2"/>
  <c r="N1969" i="2"/>
  <c r="O1969" i="2"/>
  <c r="P1969" i="2"/>
  <c r="Q1969" i="2"/>
  <c r="R1969" i="2"/>
  <c r="S1969" i="2"/>
  <c r="T1969" i="2"/>
  <c r="U1969" i="2"/>
  <c r="V1969" i="2"/>
  <c r="W1969" i="2"/>
  <c r="N1970" i="2"/>
  <c r="O1970" i="2"/>
  <c r="P1970" i="2"/>
  <c r="Q1970" i="2"/>
  <c r="R1970" i="2"/>
  <c r="S1970" i="2"/>
  <c r="T1970" i="2"/>
  <c r="U1970" i="2"/>
  <c r="V1970" i="2"/>
  <c r="W1970" i="2"/>
  <c r="N1971" i="2"/>
  <c r="O1971" i="2"/>
  <c r="P1971" i="2"/>
  <c r="Q1971" i="2"/>
  <c r="R1971" i="2"/>
  <c r="S1971" i="2"/>
  <c r="T1971" i="2"/>
  <c r="U1971" i="2"/>
  <c r="V1971" i="2"/>
  <c r="W1971" i="2"/>
  <c r="N1972" i="2"/>
  <c r="O1972" i="2"/>
  <c r="P1972" i="2"/>
  <c r="Q1972" i="2"/>
  <c r="R1972" i="2"/>
  <c r="S1972" i="2"/>
  <c r="T1972" i="2"/>
  <c r="U1972" i="2"/>
  <c r="V1972" i="2"/>
  <c r="W1972" i="2"/>
  <c r="N1973" i="2"/>
  <c r="O1973" i="2"/>
  <c r="P1973" i="2"/>
  <c r="Q1973" i="2"/>
  <c r="R1973" i="2"/>
  <c r="S1973" i="2"/>
  <c r="T1973" i="2"/>
  <c r="U1973" i="2"/>
  <c r="V1973" i="2"/>
  <c r="W1973" i="2"/>
  <c r="N1974" i="2"/>
  <c r="O1974" i="2"/>
  <c r="P1974" i="2"/>
  <c r="Q1974" i="2"/>
  <c r="R1974" i="2"/>
  <c r="S1974" i="2"/>
  <c r="T1974" i="2"/>
  <c r="U1974" i="2"/>
  <c r="V1974" i="2"/>
  <c r="W1974" i="2"/>
  <c r="N1975" i="2"/>
  <c r="O1975" i="2"/>
  <c r="P1975" i="2"/>
  <c r="Q1975" i="2"/>
  <c r="R1975" i="2"/>
  <c r="S1975" i="2"/>
  <c r="T1975" i="2"/>
  <c r="U1975" i="2"/>
  <c r="V1975" i="2"/>
  <c r="W1975" i="2"/>
  <c r="N1976" i="2"/>
  <c r="O1976" i="2"/>
  <c r="P1976" i="2"/>
  <c r="Q1976" i="2"/>
  <c r="R1976" i="2"/>
  <c r="S1976" i="2"/>
  <c r="T1976" i="2"/>
  <c r="U1976" i="2"/>
  <c r="V1976" i="2"/>
  <c r="W1976" i="2"/>
  <c r="N1977" i="2"/>
  <c r="O1977" i="2"/>
  <c r="P1977" i="2"/>
  <c r="Q1977" i="2"/>
  <c r="R1977" i="2"/>
  <c r="S1977" i="2"/>
  <c r="T1977" i="2"/>
  <c r="U1977" i="2"/>
  <c r="V1977" i="2"/>
  <c r="W1977" i="2"/>
  <c r="N1978" i="2"/>
  <c r="O1978" i="2"/>
  <c r="P1978" i="2"/>
  <c r="Q1978" i="2"/>
  <c r="R1978" i="2"/>
  <c r="S1978" i="2"/>
  <c r="T1978" i="2"/>
  <c r="U1978" i="2"/>
  <c r="V1978" i="2"/>
  <c r="W1978" i="2"/>
  <c r="N1979" i="2"/>
  <c r="O1979" i="2"/>
  <c r="P1979" i="2"/>
  <c r="Q1979" i="2"/>
  <c r="R1979" i="2"/>
  <c r="S1979" i="2"/>
  <c r="T1979" i="2"/>
  <c r="U1979" i="2"/>
  <c r="V1979" i="2"/>
  <c r="W1979" i="2"/>
  <c r="N1980" i="2"/>
  <c r="O1980" i="2"/>
  <c r="P1980" i="2"/>
  <c r="Q1980" i="2"/>
  <c r="R1980" i="2"/>
  <c r="S1980" i="2"/>
  <c r="T1980" i="2"/>
  <c r="U1980" i="2"/>
  <c r="V1980" i="2"/>
  <c r="W1980" i="2"/>
  <c r="N1981" i="2"/>
  <c r="O1981" i="2"/>
  <c r="P1981" i="2"/>
  <c r="Q1981" i="2"/>
  <c r="R1981" i="2"/>
  <c r="S1981" i="2"/>
  <c r="T1981" i="2"/>
  <c r="U1981" i="2"/>
  <c r="V1981" i="2"/>
  <c r="W1981" i="2"/>
  <c r="N1982" i="2"/>
  <c r="O1982" i="2"/>
  <c r="P1982" i="2"/>
  <c r="Q1982" i="2"/>
  <c r="R1982" i="2"/>
  <c r="S1982" i="2"/>
  <c r="T1982" i="2"/>
  <c r="U1982" i="2"/>
  <c r="V1982" i="2"/>
  <c r="W1982" i="2"/>
  <c r="N1983" i="2"/>
  <c r="O1983" i="2"/>
  <c r="P1983" i="2"/>
  <c r="Q1983" i="2"/>
  <c r="R1983" i="2"/>
  <c r="S1983" i="2"/>
  <c r="T1983" i="2"/>
  <c r="U1983" i="2"/>
  <c r="V1983" i="2"/>
  <c r="W1983" i="2"/>
  <c r="N1984" i="2"/>
  <c r="O1984" i="2"/>
  <c r="P1984" i="2"/>
  <c r="Q1984" i="2"/>
  <c r="R1984" i="2"/>
  <c r="S1984" i="2"/>
  <c r="T1984" i="2"/>
  <c r="U1984" i="2"/>
  <c r="V1984" i="2"/>
  <c r="W1984" i="2"/>
  <c r="N1985" i="2"/>
  <c r="O1985" i="2"/>
  <c r="P1985" i="2"/>
  <c r="Q1985" i="2"/>
  <c r="R1985" i="2"/>
  <c r="S1985" i="2"/>
  <c r="T1985" i="2"/>
  <c r="U1985" i="2"/>
  <c r="V1985" i="2"/>
  <c r="W1985" i="2"/>
  <c r="N1986" i="2"/>
  <c r="O1986" i="2"/>
  <c r="P1986" i="2"/>
  <c r="Q1986" i="2"/>
  <c r="R1986" i="2"/>
  <c r="S1986" i="2"/>
  <c r="T1986" i="2"/>
  <c r="U1986" i="2"/>
  <c r="V1986" i="2"/>
  <c r="W1986" i="2"/>
  <c r="N1987" i="2"/>
  <c r="O1987" i="2"/>
  <c r="P1987" i="2"/>
  <c r="Q1987" i="2"/>
  <c r="R1987" i="2"/>
  <c r="S1987" i="2"/>
  <c r="T1987" i="2"/>
  <c r="U1987" i="2"/>
  <c r="V1987" i="2"/>
  <c r="W1987" i="2"/>
  <c r="N1988" i="2"/>
  <c r="O1988" i="2"/>
  <c r="P1988" i="2"/>
  <c r="Q1988" i="2"/>
  <c r="R1988" i="2"/>
  <c r="S1988" i="2"/>
  <c r="T1988" i="2"/>
  <c r="U1988" i="2"/>
  <c r="V1988" i="2"/>
  <c r="W1988" i="2"/>
  <c r="N1989" i="2"/>
  <c r="O1989" i="2"/>
  <c r="P1989" i="2"/>
  <c r="Q1989" i="2"/>
  <c r="R1989" i="2"/>
  <c r="S1989" i="2"/>
  <c r="T1989" i="2"/>
  <c r="U1989" i="2"/>
  <c r="V1989" i="2"/>
  <c r="W1989" i="2"/>
  <c r="N1990" i="2"/>
  <c r="O1990" i="2"/>
  <c r="P1990" i="2"/>
  <c r="Q1990" i="2"/>
  <c r="R1990" i="2"/>
  <c r="S1990" i="2"/>
  <c r="T1990" i="2"/>
  <c r="U1990" i="2"/>
  <c r="V1990" i="2"/>
  <c r="W1990" i="2"/>
  <c r="N1991" i="2"/>
  <c r="O1991" i="2"/>
  <c r="P1991" i="2"/>
  <c r="Q1991" i="2"/>
  <c r="R1991" i="2"/>
  <c r="S1991" i="2"/>
  <c r="T1991" i="2"/>
  <c r="U1991" i="2"/>
  <c r="V1991" i="2"/>
  <c r="W1991" i="2"/>
  <c r="N1992" i="2"/>
  <c r="O1992" i="2"/>
  <c r="P1992" i="2"/>
  <c r="Q1992" i="2"/>
  <c r="R1992" i="2"/>
  <c r="S1992" i="2"/>
  <c r="T1992" i="2"/>
  <c r="U1992" i="2"/>
  <c r="V1992" i="2"/>
  <c r="W1992" i="2"/>
  <c r="N1993" i="2"/>
  <c r="O1993" i="2"/>
  <c r="P1993" i="2"/>
  <c r="Q1993" i="2"/>
  <c r="R1993" i="2"/>
  <c r="S1993" i="2"/>
  <c r="T1993" i="2"/>
  <c r="U1993" i="2"/>
  <c r="V1993" i="2"/>
  <c r="W1993" i="2"/>
  <c r="N1994" i="2"/>
  <c r="O1994" i="2"/>
  <c r="P1994" i="2"/>
  <c r="Q1994" i="2"/>
  <c r="R1994" i="2"/>
  <c r="S1994" i="2"/>
  <c r="T1994" i="2"/>
  <c r="U1994" i="2"/>
  <c r="V1994" i="2"/>
  <c r="W1994" i="2"/>
  <c r="N1995" i="2"/>
  <c r="O1995" i="2"/>
  <c r="P1995" i="2"/>
  <c r="Q1995" i="2"/>
  <c r="R1995" i="2"/>
  <c r="S1995" i="2"/>
  <c r="T1995" i="2"/>
  <c r="U1995" i="2"/>
  <c r="V1995" i="2"/>
  <c r="W1995" i="2"/>
  <c r="N1996" i="2"/>
  <c r="O1996" i="2"/>
  <c r="P1996" i="2"/>
  <c r="Q1996" i="2"/>
  <c r="R1996" i="2"/>
  <c r="S1996" i="2"/>
  <c r="T1996" i="2"/>
  <c r="U1996" i="2"/>
  <c r="V1996" i="2"/>
  <c r="W1996" i="2"/>
  <c r="N1997" i="2"/>
  <c r="O1997" i="2"/>
  <c r="P1997" i="2"/>
  <c r="Q1997" i="2"/>
  <c r="R1997" i="2"/>
  <c r="S1997" i="2"/>
  <c r="T1997" i="2"/>
  <c r="U1997" i="2"/>
  <c r="V1997" i="2"/>
  <c r="W1997" i="2"/>
  <c r="N1998" i="2"/>
  <c r="O1998" i="2"/>
  <c r="P1998" i="2"/>
  <c r="Q1998" i="2"/>
  <c r="R1998" i="2"/>
  <c r="S1998" i="2"/>
  <c r="T1998" i="2"/>
  <c r="U1998" i="2"/>
  <c r="V1998" i="2"/>
  <c r="W1998" i="2"/>
  <c r="N1999" i="2"/>
  <c r="O1999" i="2"/>
  <c r="P1999" i="2"/>
  <c r="Q1999" i="2"/>
  <c r="R1999" i="2"/>
  <c r="S1999" i="2"/>
  <c r="T1999" i="2"/>
  <c r="U1999" i="2"/>
  <c r="V1999" i="2"/>
  <c r="W1999" i="2"/>
  <c r="N2000" i="2"/>
  <c r="O2000" i="2"/>
  <c r="P2000" i="2"/>
  <c r="Q2000" i="2"/>
  <c r="R2000" i="2"/>
  <c r="S2000" i="2"/>
  <c r="T2000" i="2"/>
  <c r="U2000" i="2"/>
  <c r="V2000" i="2"/>
  <c r="W2000" i="2"/>
  <c r="N2001" i="2"/>
  <c r="O2001" i="2"/>
  <c r="P2001" i="2"/>
  <c r="Q2001" i="2"/>
  <c r="R2001" i="2"/>
  <c r="S2001" i="2"/>
  <c r="T2001" i="2"/>
  <c r="U2001" i="2"/>
  <c r="V2001" i="2"/>
  <c r="W2001" i="2"/>
  <c r="N2002" i="2"/>
  <c r="O2002" i="2"/>
  <c r="P2002" i="2"/>
  <c r="Q2002" i="2"/>
  <c r="R2002" i="2"/>
  <c r="S2002" i="2"/>
  <c r="T2002" i="2"/>
  <c r="U2002" i="2"/>
  <c r="V2002" i="2"/>
  <c r="W2002" i="2"/>
  <c r="N2003" i="2"/>
  <c r="O2003" i="2"/>
  <c r="P2003" i="2"/>
  <c r="Q2003" i="2"/>
  <c r="R2003" i="2"/>
  <c r="S2003" i="2"/>
  <c r="T2003" i="2"/>
  <c r="U2003" i="2"/>
  <c r="V2003" i="2"/>
  <c r="W2003" i="2"/>
  <c r="N2004" i="2"/>
  <c r="O2004" i="2"/>
  <c r="P2004" i="2"/>
  <c r="Q2004" i="2"/>
  <c r="R2004" i="2"/>
  <c r="S2004" i="2"/>
  <c r="T2004" i="2"/>
  <c r="U2004" i="2"/>
  <c r="V2004" i="2"/>
  <c r="W2004" i="2"/>
  <c r="N2005" i="2"/>
  <c r="O2005" i="2"/>
  <c r="P2005" i="2"/>
  <c r="Q2005" i="2"/>
  <c r="R2005" i="2"/>
  <c r="S2005" i="2"/>
  <c r="T2005" i="2"/>
  <c r="U2005" i="2"/>
  <c r="V2005" i="2"/>
  <c r="W2005" i="2"/>
  <c r="N2006" i="2"/>
  <c r="O2006" i="2"/>
  <c r="P2006" i="2"/>
  <c r="Q2006" i="2"/>
  <c r="R2006" i="2"/>
  <c r="S2006" i="2"/>
  <c r="T2006" i="2"/>
  <c r="U2006" i="2"/>
  <c r="V2006" i="2"/>
  <c r="W2006" i="2"/>
  <c r="N2007" i="2"/>
  <c r="O2007" i="2"/>
  <c r="P2007" i="2"/>
  <c r="Q2007" i="2"/>
  <c r="R2007" i="2"/>
  <c r="S2007" i="2"/>
  <c r="T2007" i="2"/>
  <c r="U2007" i="2"/>
  <c r="V2007" i="2"/>
  <c r="W2007" i="2"/>
  <c r="N2008" i="2"/>
  <c r="O2008" i="2"/>
  <c r="P2008" i="2"/>
  <c r="Q2008" i="2"/>
  <c r="R2008" i="2"/>
  <c r="S2008" i="2"/>
  <c r="T2008" i="2"/>
  <c r="U2008" i="2"/>
  <c r="V2008" i="2"/>
  <c r="W2008" i="2"/>
  <c r="N2009" i="2"/>
  <c r="O2009" i="2"/>
  <c r="P2009" i="2"/>
  <c r="Q2009" i="2"/>
  <c r="R2009" i="2"/>
  <c r="S2009" i="2"/>
  <c r="T2009" i="2"/>
  <c r="U2009" i="2"/>
  <c r="V2009" i="2"/>
  <c r="W2009" i="2"/>
  <c r="N2010" i="2"/>
  <c r="O2010" i="2"/>
  <c r="P2010" i="2"/>
  <c r="Q2010" i="2"/>
  <c r="R2010" i="2"/>
  <c r="S2010" i="2"/>
  <c r="T2010" i="2"/>
  <c r="U2010" i="2"/>
  <c r="V2010" i="2"/>
  <c r="W2010" i="2"/>
  <c r="N2011" i="2"/>
  <c r="O2011" i="2"/>
  <c r="P2011" i="2"/>
  <c r="Q2011" i="2"/>
  <c r="R2011" i="2"/>
  <c r="S2011" i="2"/>
  <c r="T2011" i="2"/>
  <c r="U2011" i="2"/>
  <c r="V2011" i="2"/>
  <c r="W2011" i="2"/>
  <c r="N2012" i="2"/>
  <c r="O2012" i="2"/>
  <c r="P2012" i="2"/>
  <c r="Q2012" i="2"/>
  <c r="R2012" i="2"/>
  <c r="S2012" i="2"/>
  <c r="T2012" i="2"/>
  <c r="U2012" i="2"/>
  <c r="V2012" i="2"/>
  <c r="W2012" i="2"/>
  <c r="N2013" i="2"/>
  <c r="O2013" i="2"/>
  <c r="P2013" i="2"/>
  <c r="Q2013" i="2"/>
  <c r="R2013" i="2"/>
  <c r="S2013" i="2"/>
  <c r="T2013" i="2"/>
  <c r="U2013" i="2"/>
  <c r="V2013" i="2"/>
  <c r="W2013" i="2"/>
  <c r="N2014" i="2"/>
  <c r="O2014" i="2"/>
  <c r="P2014" i="2"/>
  <c r="Q2014" i="2"/>
  <c r="R2014" i="2"/>
  <c r="S2014" i="2"/>
  <c r="T2014" i="2"/>
  <c r="U2014" i="2"/>
  <c r="V2014" i="2"/>
  <c r="W2014" i="2"/>
  <c r="N2015" i="2"/>
  <c r="O2015" i="2"/>
  <c r="P2015" i="2"/>
  <c r="Q2015" i="2"/>
  <c r="R2015" i="2"/>
  <c r="S2015" i="2"/>
  <c r="T2015" i="2"/>
  <c r="U2015" i="2"/>
  <c r="V2015" i="2"/>
  <c r="W2015" i="2"/>
  <c r="N2016" i="2"/>
  <c r="O2016" i="2"/>
  <c r="P2016" i="2"/>
  <c r="Q2016" i="2"/>
  <c r="R2016" i="2"/>
  <c r="S2016" i="2"/>
  <c r="T2016" i="2"/>
  <c r="U2016" i="2"/>
  <c r="V2016" i="2"/>
  <c r="W2016" i="2"/>
  <c r="N2017" i="2"/>
  <c r="O2017" i="2"/>
  <c r="P2017" i="2"/>
  <c r="Q2017" i="2"/>
  <c r="R2017" i="2"/>
  <c r="S2017" i="2"/>
  <c r="T2017" i="2"/>
  <c r="U2017" i="2"/>
  <c r="V2017" i="2"/>
  <c r="W2017" i="2"/>
  <c r="N2018" i="2"/>
  <c r="O2018" i="2"/>
  <c r="P2018" i="2"/>
  <c r="Q2018" i="2"/>
  <c r="R2018" i="2"/>
  <c r="S2018" i="2"/>
  <c r="T2018" i="2"/>
  <c r="U2018" i="2"/>
  <c r="V2018" i="2"/>
  <c r="W2018" i="2"/>
  <c r="N2019" i="2"/>
  <c r="O2019" i="2"/>
  <c r="P2019" i="2"/>
  <c r="Q2019" i="2"/>
  <c r="R2019" i="2"/>
  <c r="S2019" i="2"/>
  <c r="T2019" i="2"/>
  <c r="U2019" i="2"/>
  <c r="V2019" i="2"/>
  <c r="W2019" i="2"/>
  <c r="N2020" i="2"/>
  <c r="O2020" i="2"/>
  <c r="P2020" i="2"/>
  <c r="Q2020" i="2"/>
  <c r="R2020" i="2"/>
  <c r="S2020" i="2"/>
  <c r="T2020" i="2"/>
  <c r="U2020" i="2"/>
  <c r="V2020" i="2"/>
  <c r="W2020" i="2"/>
  <c r="N2021" i="2"/>
  <c r="O2021" i="2"/>
  <c r="P2021" i="2"/>
  <c r="Q2021" i="2"/>
  <c r="R2021" i="2"/>
  <c r="S2021" i="2"/>
  <c r="T2021" i="2"/>
  <c r="U2021" i="2"/>
  <c r="V2021" i="2"/>
  <c r="W2021" i="2"/>
  <c r="N2022" i="2"/>
  <c r="O2022" i="2"/>
  <c r="P2022" i="2"/>
  <c r="Q2022" i="2"/>
  <c r="R2022" i="2"/>
  <c r="S2022" i="2"/>
  <c r="T2022" i="2"/>
  <c r="U2022" i="2"/>
  <c r="V2022" i="2"/>
  <c r="W2022" i="2"/>
  <c r="N2023" i="2"/>
  <c r="O2023" i="2"/>
  <c r="P2023" i="2"/>
  <c r="Q2023" i="2"/>
  <c r="R2023" i="2"/>
  <c r="S2023" i="2"/>
  <c r="T2023" i="2"/>
  <c r="U2023" i="2"/>
  <c r="V2023" i="2"/>
  <c r="W2023" i="2"/>
  <c r="N2024" i="2"/>
  <c r="O2024" i="2"/>
  <c r="P2024" i="2"/>
  <c r="Q2024" i="2"/>
  <c r="R2024" i="2"/>
  <c r="S2024" i="2"/>
  <c r="T2024" i="2"/>
  <c r="U2024" i="2"/>
  <c r="V2024" i="2"/>
  <c r="W2024" i="2"/>
  <c r="N2025" i="2"/>
  <c r="O2025" i="2"/>
  <c r="P2025" i="2"/>
  <c r="Q2025" i="2"/>
  <c r="R2025" i="2"/>
  <c r="S2025" i="2"/>
  <c r="T2025" i="2"/>
  <c r="U2025" i="2"/>
  <c r="V2025" i="2"/>
  <c r="W2025" i="2"/>
  <c r="N2026" i="2"/>
  <c r="O2026" i="2"/>
  <c r="P2026" i="2"/>
  <c r="Q2026" i="2"/>
  <c r="R2026" i="2"/>
  <c r="S2026" i="2"/>
  <c r="T2026" i="2"/>
  <c r="U2026" i="2"/>
  <c r="V2026" i="2"/>
  <c r="W2026" i="2"/>
  <c r="N2027" i="2"/>
  <c r="O2027" i="2"/>
  <c r="P2027" i="2"/>
  <c r="Q2027" i="2"/>
  <c r="R2027" i="2"/>
  <c r="S2027" i="2"/>
  <c r="T2027" i="2"/>
  <c r="U2027" i="2"/>
  <c r="V2027" i="2"/>
  <c r="W2027" i="2"/>
  <c r="N2028" i="2"/>
  <c r="O2028" i="2"/>
  <c r="P2028" i="2"/>
  <c r="Q2028" i="2"/>
  <c r="R2028" i="2"/>
  <c r="S2028" i="2"/>
  <c r="T2028" i="2"/>
  <c r="U2028" i="2"/>
  <c r="V2028" i="2"/>
  <c r="W2028" i="2"/>
  <c r="N2029" i="2"/>
  <c r="O2029" i="2"/>
  <c r="P2029" i="2"/>
  <c r="Q2029" i="2"/>
  <c r="R2029" i="2"/>
  <c r="S2029" i="2"/>
  <c r="T2029" i="2"/>
  <c r="U2029" i="2"/>
  <c r="V2029" i="2"/>
  <c r="W2029" i="2"/>
  <c r="N2030" i="2"/>
  <c r="O2030" i="2"/>
  <c r="P2030" i="2"/>
  <c r="Q2030" i="2"/>
  <c r="R2030" i="2"/>
  <c r="S2030" i="2"/>
  <c r="T2030" i="2"/>
  <c r="U2030" i="2"/>
  <c r="V2030" i="2"/>
  <c r="W2030" i="2"/>
  <c r="N2031" i="2"/>
  <c r="O2031" i="2"/>
  <c r="P2031" i="2"/>
  <c r="Q2031" i="2"/>
  <c r="R2031" i="2"/>
  <c r="S2031" i="2"/>
  <c r="T2031" i="2"/>
  <c r="U2031" i="2"/>
  <c r="V2031" i="2"/>
  <c r="W2031" i="2"/>
  <c r="N2032" i="2"/>
  <c r="O2032" i="2"/>
  <c r="P2032" i="2"/>
  <c r="Q2032" i="2"/>
  <c r="R2032" i="2"/>
  <c r="S2032" i="2"/>
  <c r="T2032" i="2"/>
  <c r="U2032" i="2"/>
  <c r="V2032" i="2"/>
  <c r="W2032" i="2"/>
  <c r="N2033" i="2"/>
  <c r="O2033" i="2"/>
  <c r="P2033" i="2"/>
  <c r="Q2033" i="2"/>
  <c r="R2033" i="2"/>
  <c r="S2033" i="2"/>
  <c r="T2033" i="2"/>
  <c r="U2033" i="2"/>
  <c r="V2033" i="2"/>
  <c r="W2033" i="2"/>
  <c r="N2034" i="2"/>
  <c r="O2034" i="2"/>
  <c r="P2034" i="2"/>
  <c r="Q2034" i="2"/>
  <c r="R2034" i="2"/>
  <c r="S2034" i="2"/>
  <c r="T2034" i="2"/>
  <c r="U2034" i="2"/>
  <c r="V2034" i="2"/>
  <c r="W2034" i="2"/>
  <c r="N2035" i="2"/>
  <c r="O2035" i="2"/>
  <c r="P2035" i="2"/>
  <c r="Q2035" i="2"/>
  <c r="R2035" i="2"/>
  <c r="S2035" i="2"/>
  <c r="T2035" i="2"/>
  <c r="U2035" i="2"/>
  <c r="V2035" i="2"/>
  <c r="W2035" i="2"/>
  <c r="N2036" i="2"/>
  <c r="O2036" i="2"/>
  <c r="P2036" i="2"/>
  <c r="Q2036" i="2"/>
  <c r="R2036" i="2"/>
  <c r="S2036" i="2"/>
  <c r="T2036" i="2"/>
  <c r="U2036" i="2"/>
  <c r="V2036" i="2"/>
  <c r="W2036" i="2"/>
  <c r="N2037" i="2"/>
  <c r="O2037" i="2"/>
  <c r="P2037" i="2"/>
  <c r="Q2037" i="2"/>
  <c r="R2037" i="2"/>
  <c r="S2037" i="2"/>
  <c r="T2037" i="2"/>
  <c r="U2037" i="2"/>
  <c r="V2037" i="2"/>
  <c r="W2037" i="2"/>
  <c r="N2038" i="2"/>
  <c r="O2038" i="2"/>
  <c r="P2038" i="2"/>
  <c r="Q2038" i="2"/>
  <c r="R2038" i="2"/>
  <c r="S2038" i="2"/>
  <c r="T2038" i="2"/>
  <c r="U2038" i="2"/>
  <c r="V2038" i="2"/>
  <c r="W2038" i="2"/>
  <c r="N2039" i="2"/>
  <c r="O2039" i="2"/>
  <c r="P2039" i="2"/>
  <c r="Q2039" i="2"/>
  <c r="R2039" i="2"/>
  <c r="S2039" i="2"/>
  <c r="T2039" i="2"/>
  <c r="U2039" i="2"/>
  <c r="V2039" i="2"/>
  <c r="W2039" i="2"/>
  <c r="N2040" i="2"/>
  <c r="O2040" i="2"/>
  <c r="P2040" i="2"/>
  <c r="Q2040" i="2"/>
  <c r="R2040" i="2"/>
  <c r="S2040" i="2"/>
  <c r="T2040" i="2"/>
  <c r="U2040" i="2"/>
  <c r="V2040" i="2"/>
  <c r="W2040" i="2"/>
  <c r="N2041" i="2"/>
  <c r="O2041" i="2"/>
  <c r="P2041" i="2"/>
  <c r="Q2041" i="2"/>
  <c r="R2041" i="2"/>
  <c r="S2041" i="2"/>
  <c r="T2041" i="2"/>
  <c r="U2041" i="2"/>
  <c r="V2041" i="2"/>
  <c r="W2041" i="2"/>
  <c r="N2042" i="2"/>
  <c r="O2042" i="2"/>
  <c r="P2042" i="2"/>
  <c r="Q2042" i="2"/>
  <c r="R2042" i="2"/>
  <c r="S2042" i="2"/>
  <c r="T2042" i="2"/>
  <c r="U2042" i="2"/>
  <c r="V2042" i="2"/>
  <c r="W2042" i="2"/>
  <c r="N2043" i="2"/>
  <c r="O2043" i="2"/>
  <c r="P2043" i="2"/>
  <c r="Q2043" i="2"/>
  <c r="R2043" i="2"/>
  <c r="S2043" i="2"/>
  <c r="T2043" i="2"/>
  <c r="U2043" i="2"/>
  <c r="V2043" i="2"/>
  <c r="W2043" i="2"/>
  <c r="N2044" i="2"/>
  <c r="O2044" i="2"/>
  <c r="P2044" i="2"/>
  <c r="Q2044" i="2"/>
  <c r="R2044" i="2"/>
  <c r="S2044" i="2"/>
  <c r="T2044" i="2"/>
  <c r="U2044" i="2"/>
  <c r="V2044" i="2"/>
  <c r="W2044" i="2"/>
  <c r="N2045" i="2"/>
  <c r="O2045" i="2"/>
  <c r="P2045" i="2"/>
  <c r="Q2045" i="2"/>
  <c r="R2045" i="2"/>
  <c r="S2045" i="2"/>
  <c r="T2045" i="2"/>
  <c r="U2045" i="2"/>
  <c r="V2045" i="2"/>
  <c r="W2045" i="2"/>
  <c r="N2046" i="2"/>
  <c r="O2046" i="2"/>
  <c r="P2046" i="2"/>
  <c r="Q2046" i="2"/>
  <c r="R2046" i="2"/>
  <c r="S2046" i="2"/>
  <c r="T2046" i="2"/>
  <c r="U2046" i="2"/>
  <c r="V2046" i="2"/>
  <c r="W2046" i="2"/>
  <c r="N2047" i="2"/>
  <c r="O2047" i="2"/>
  <c r="P2047" i="2"/>
  <c r="Q2047" i="2"/>
  <c r="R2047" i="2"/>
  <c r="S2047" i="2"/>
  <c r="T2047" i="2"/>
  <c r="U2047" i="2"/>
  <c r="V2047" i="2"/>
  <c r="W2047" i="2"/>
  <c r="N2048" i="2"/>
  <c r="O2048" i="2"/>
  <c r="P2048" i="2"/>
  <c r="Q2048" i="2"/>
  <c r="R2048" i="2"/>
  <c r="S2048" i="2"/>
  <c r="T2048" i="2"/>
  <c r="U2048" i="2"/>
  <c r="V2048" i="2"/>
  <c r="W2048" i="2"/>
  <c r="N2049" i="2"/>
  <c r="O2049" i="2"/>
  <c r="P2049" i="2"/>
  <c r="Q2049" i="2"/>
  <c r="R2049" i="2"/>
  <c r="S2049" i="2"/>
  <c r="T2049" i="2"/>
  <c r="U2049" i="2"/>
  <c r="V2049" i="2"/>
  <c r="W2049" i="2"/>
  <c r="N2050" i="2"/>
  <c r="O2050" i="2"/>
  <c r="P2050" i="2"/>
  <c r="Q2050" i="2"/>
  <c r="R2050" i="2"/>
  <c r="S2050" i="2"/>
  <c r="T2050" i="2"/>
  <c r="U2050" i="2"/>
  <c r="V2050" i="2"/>
  <c r="W2050" i="2"/>
  <c r="N2051" i="2"/>
  <c r="O2051" i="2"/>
  <c r="P2051" i="2"/>
  <c r="Q2051" i="2"/>
  <c r="R2051" i="2"/>
  <c r="S2051" i="2"/>
  <c r="T2051" i="2"/>
  <c r="U2051" i="2"/>
  <c r="V2051" i="2"/>
  <c r="W2051" i="2"/>
  <c r="N2052" i="2"/>
  <c r="O2052" i="2"/>
  <c r="P2052" i="2"/>
  <c r="Q2052" i="2"/>
  <c r="R2052" i="2"/>
  <c r="S2052" i="2"/>
  <c r="T2052" i="2"/>
  <c r="U2052" i="2"/>
  <c r="V2052" i="2"/>
  <c r="W2052" i="2"/>
  <c r="N2053" i="2"/>
  <c r="O2053" i="2"/>
  <c r="P2053" i="2"/>
  <c r="Q2053" i="2"/>
  <c r="R2053" i="2"/>
  <c r="S2053" i="2"/>
  <c r="T2053" i="2"/>
  <c r="U2053" i="2"/>
  <c r="V2053" i="2"/>
  <c r="W2053" i="2"/>
  <c r="N2054" i="2"/>
  <c r="O2054" i="2"/>
  <c r="P2054" i="2"/>
  <c r="Q2054" i="2"/>
  <c r="R2054" i="2"/>
  <c r="S2054" i="2"/>
  <c r="T2054" i="2"/>
  <c r="U2054" i="2"/>
  <c r="V2054" i="2"/>
  <c r="W2054" i="2"/>
  <c r="N2055" i="2"/>
  <c r="O2055" i="2"/>
  <c r="P2055" i="2"/>
  <c r="Q2055" i="2"/>
  <c r="R2055" i="2"/>
  <c r="S2055" i="2"/>
  <c r="T2055" i="2"/>
  <c r="U2055" i="2"/>
  <c r="V2055" i="2"/>
  <c r="W2055" i="2"/>
  <c r="N2056" i="2"/>
  <c r="O2056" i="2"/>
  <c r="P2056" i="2"/>
  <c r="Q2056" i="2"/>
  <c r="R2056" i="2"/>
  <c r="S2056" i="2"/>
  <c r="T2056" i="2"/>
  <c r="U2056" i="2"/>
  <c r="V2056" i="2"/>
  <c r="W2056" i="2"/>
  <c r="N2057" i="2"/>
  <c r="O2057" i="2"/>
  <c r="P2057" i="2"/>
  <c r="Q2057" i="2"/>
  <c r="R2057" i="2"/>
  <c r="S2057" i="2"/>
  <c r="T2057" i="2"/>
  <c r="U2057" i="2"/>
  <c r="V2057" i="2"/>
  <c r="W2057" i="2"/>
  <c r="N2058" i="2"/>
  <c r="O2058" i="2"/>
  <c r="P2058" i="2"/>
  <c r="Q2058" i="2"/>
  <c r="R2058" i="2"/>
  <c r="S2058" i="2"/>
  <c r="T2058" i="2"/>
  <c r="U2058" i="2"/>
  <c r="V2058" i="2"/>
  <c r="W2058" i="2"/>
  <c r="N2059" i="2"/>
  <c r="O2059" i="2"/>
  <c r="P2059" i="2"/>
  <c r="Q2059" i="2"/>
  <c r="R2059" i="2"/>
  <c r="S2059" i="2"/>
  <c r="T2059" i="2"/>
  <c r="U2059" i="2"/>
  <c r="V2059" i="2"/>
  <c r="W2059" i="2"/>
  <c r="N2060" i="2"/>
  <c r="O2060" i="2"/>
  <c r="P2060" i="2"/>
  <c r="Q2060" i="2"/>
  <c r="R2060" i="2"/>
  <c r="S2060" i="2"/>
  <c r="T2060" i="2"/>
  <c r="U2060" i="2"/>
  <c r="V2060" i="2"/>
  <c r="W2060" i="2"/>
  <c r="N2061" i="2"/>
  <c r="O2061" i="2"/>
  <c r="P2061" i="2"/>
  <c r="Q2061" i="2"/>
  <c r="R2061" i="2"/>
  <c r="S2061" i="2"/>
  <c r="T2061" i="2"/>
  <c r="U2061" i="2"/>
  <c r="V2061" i="2"/>
  <c r="W2061" i="2"/>
  <c r="N2062" i="2"/>
  <c r="O2062" i="2"/>
  <c r="P2062" i="2"/>
  <c r="Q2062" i="2"/>
  <c r="R2062" i="2"/>
  <c r="S2062" i="2"/>
  <c r="T2062" i="2"/>
  <c r="U2062" i="2"/>
  <c r="V2062" i="2"/>
  <c r="W2062" i="2"/>
  <c r="N2063" i="2"/>
  <c r="O2063" i="2"/>
  <c r="P2063" i="2"/>
  <c r="Q2063" i="2"/>
  <c r="R2063" i="2"/>
  <c r="S2063" i="2"/>
  <c r="T2063" i="2"/>
  <c r="U2063" i="2"/>
  <c r="V2063" i="2"/>
  <c r="W2063" i="2"/>
  <c r="N2064" i="2"/>
  <c r="O2064" i="2"/>
  <c r="P2064" i="2"/>
  <c r="Q2064" i="2"/>
  <c r="R2064" i="2"/>
  <c r="S2064" i="2"/>
  <c r="T2064" i="2"/>
  <c r="U2064" i="2"/>
  <c r="V2064" i="2"/>
  <c r="W2064" i="2"/>
  <c r="N2065" i="2"/>
  <c r="O2065" i="2"/>
  <c r="P2065" i="2"/>
  <c r="Q2065" i="2"/>
  <c r="R2065" i="2"/>
  <c r="S2065" i="2"/>
  <c r="T2065" i="2"/>
  <c r="U2065" i="2"/>
  <c r="V2065" i="2"/>
  <c r="W2065" i="2"/>
  <c r="N2066" i="2"/>
  <c r="O2066" i="2"/>
  <c r="P2066" i="2"/>
  <c r="Q2066" i="2"/>
  <c r="R2066" i="2"/>
  <c r="S2066" i="2"/>
  <c r="T2066" i="2"/>
  <c r="U2066" i="2"/>
  <c r="V2066" i="2"/>
  <c r="W2066" i="2"/>
  <c r="N2067" i="2"/>
  <c r="O2067" i="2"/>
  <c r="P2067" i="2"/>
  <c r="Q2067" i="2"/>
  <c r="R2067" i="2"/>
  <c r="S2067" i="2"/>
  <c r="T2067" i="2"/>
  <c r="U2067" i="2"/>
  <c r="V2067" i="2"/>
  <c r="W2067" i="2"/>
  <c r="N2068" i="2"/>
  <c r="O2068" i="2"/>
  <c r="P2068" i="2"/>
  <c r="Q2068" i="2"/>
  <c r="R2068" i="2"/>
  <c r="S2068" i="2"/>
  <c r="T2068" i="2"/>
  <c r="U2068" i="2"/>
  <c r="V2068" i="2"/>
  <c r="W2068" i="2"/>
  <c r="N2069" i="2"/>
  <c r="O2069" i="2"/>
  <c r="P2069" i="2"/>
  <c r="Q2069" i="2"/>
  <c r="R2069" i="2"/>
  <c r="S2069" i="2"/>
  <c r="T2069" i="2"/>
  <c r="U2069" i="2"/>
  <c r="V2069" i="2"/>
  <c r="W2069" i="2"/>
  <c r="N2070" i="2"/>
  <c r="O2070" i="2"/>
  <c r="P2070" i="2"/>
  <c r="Q2070" i="2"/>
  <c r="R2070" i="2"/>
  <c r="S2070" i="2"/>
  <c r="T2070" i="2"/>
  <c r="U2070" i="2"/>
  <c r="V2070" i="2"/>
  <c r="W2070" i="2"/>
  <c r="N2071" i="2"/>
  <c r="O2071" i="2"/>
  <c r="P2071" i="2"/>
  <c r="Q2071" i="2"/>
  <c r="R2071" i="2"/>
  <c r="S2071" i="2"/>
  <c r="T2071" i="2"/>
  <c r="U2071" i="2"/>
  <c r="V2071" i="2"/>
  <c r="W2071" i="2"/>
  <c r="N2072" i="2"/>
  <c r="O2072" i="2"/>
  <c r="P2072" i="2"/>
  <c r="Q2072" i="2"/>
  <c r="R2072" i="2"/>
  <c r="S2072" i="2"/>
  <c r="T2072" i="2"/>
  <c r="U2072" i="2"/>
  <c r="V2072" i="2"/>
  <c r="W2072" i="2"/>
  <c r="N2073" i="2"/>
  <c r="O2073" i="2"/>
  <c r="P2073" i="2"/>
  <c r="Q2073" i="2"/>
  <c r="R2073" i="2"/>
  <c r="S2073" i="2"/>
  <c r="T2073" i="2"/>
  <c r="U2073" i="2"/>
  <c r="V2073" i="2"/>
  <c r="W2073" i="2"/>
  <c r="N2074" i="2"/>
  <c r="O2074" i="2"/>
  <c r="P2074" i="2"/>
  <c r="Q2074" i="2"/>
  <c r="R2074" i="2"/>
  <c r="S2074" i="2"/>
  <c r="T2074" i="2"/>
  <c r="U2074" i="2"/>
  <c r="V2074" i="2"/>
  <c r="W2074" i="2"/>
  <c r="N2075" i="2"/>
  <c r="O2075" i="2"/>
  <c r="P2075" i="2"/>
  <c r="Q2075" i="2"/>
  <c r="R2075" i="2"/>
  <c r="S2075" i="2"/>
  <c r="T2075" i="2"/>
  <c r="U2075" i="2"/>
  <c r="V2075" i="2"/>
  <c r="W2075" i="2"/>
  <c r="N2076" i="2"/>
  <c r="O2076" i="2"/>
  <c r="P2076" i="2"/>
  <c r="Q2076" i="2"/>
  <c r="R2076" i="2"/>
  <c r="S2076" i="2"/>
  <c r="T2076" i="2"/>
  <c r="U2076" i="2"/>
  <c r="V2076" i="2"/>
  <c r="W2076" i="2"/>
  <c r="N2077" i="2"/>
  <c r="O2077" i="2"/>
  <c r="P2077" i="2"/>
  <c r="Q2077" i="2"/>
  <c r="R2077" i="2"/>
  <c r="S2077" i="2"/>
  <c r="T2077" i="2"/>
  <c r="U2077" i="2"/>
  <c r="V2077" i="2"/>
  <c r="W2077" i="2"/>
  <c r="N2078" i="2"/>
  <c r="O2078" i="2"/>
  <c r="P2078" i="2"/>
  <c r="Q2078" i="2"/>
  <c r="R2078" i="2"/>
  <c r="S2078" i="2"/>
  <c r="T2078" i="2"/>
  <c r="U2078" i="2"/>
  <c r="V2078" i="2"/>
  <c r="W2078" i="2"/>
  <c r="N2079" i="2"/>
  <c r="O2079" i="2"/>
  <c r="P2079" i="2"/>
  <c r="Q2079" i="2"/>
  <c r="R2079" i="2"/>
  <c r="S2079" i="2"/>
  <c r="T2079" i="2"/>
  <c r="U2079" i="2"/>
  <c r="V2079" i="2"/>
  <c r="W2079" i="2"/>
  <c r="N2080" i="2"/>
  <c r="O2080" i="2"/>
  <c r="P2080" i="2"/>
  <c r="Q2080" i="2"/>
  <c r="R2080" i="2"/>
  <c r="S2080" i="2"/>
  <c r="T2080" i="2"/>
  <c r="U2080" i="2"/>
  <c r="V2080" i="2"/>
  <c r="W2080" i="2"/>
  <c r="N2081" i="2"/>
  <c r="O2081" i="2"/>
  <c r="P2081" i="2"/>
  <c r="Q2081" i="2"/>
  <c r="R2081" i="2"/>
  <c r="S2081" i="2"/>
  <c r="T2081" i="2"/>
  <c r="U2081" i="2"/>
  <c r="V2081" i="2"/>
  <c r="W2081" i="2"/>
  <c r="N2082" i="2"/>
  <c r="O2082" i="2"/>
  <c r="P2082" i="2"/>
  <c r="Q2082" i="2"/>
  <c r="R2082" i="2"/>
  <c r="S2082" i="2"/>
  <c r="T2082" i="2"/>
  <c r="U2082" i="2"/>
  <c r="V2082" i="2"/>
  <c r="W2082" i="2"/>
  <c r="N2083" i="2"/>
  <c r="O2083" i="2"/>
  <c r="P2083" i="2"/>
  <c r="Q2083" i="2"/>
  <c r="R2083" i="2"/>
  <c r="S2083" i="2"/>
  <c r="T2083" i="2"/>
  <c r="U2083" i="2"/>
  <c r="V2083" i="2"/>
  <c r="W2083" i="2"/>
  <c r="N2084" i="2"/>
  <c r="O2084" i="2"/>
  <c r="P2084" i="2"/>
  <c r="Q2084" i="2"/>
  <c r="R2084" i="2"/>
  <c r="S2084" i="2"/>
  <c r="T2084" i="2"/>
  <c r="U2084" i="2"/>
  <c r="V2084" i="2"/>
  <c r="W2084" i="2"/>
  <c r="N2085" i="2"/>
  <c r="O2085" i="2"/>
  <c r="P2085" i="2"/>
  <c r="Q2085" i="2"/>
  <c r="R2085" i="2"/>
  <c r="S2085" i="2"/>
  <c r="T2085" i="2"/>
  <c r="U2085" i="2"/>
  <c r="V2085" i="2"/>
  <c r="W2085" i="2"/>
  <c r="N2086" i="2"/>
  <c r="O2086" i="2"/>
  <c r="P2086" i="2"/>
  <c r="Q2086" i="2"/>
  <c r="R2086" i="2"/>
  <c r="S2086" i="2"/>
  <c r="T2086" i="2"/>
  <c r="U2086" i="2"/>
  <c r="V2086" i="2"/>
  <c r="W2086" i="2"/>
  <c r="N2087" i="2"/>
  <c r="O2087" i="2"/>
  <c r="P2087" i="2"/>
  <c r="Q2087" i="2"/>
  <c r="R2087" i="2"/>
  <c r="S2087" i="2"/>
  <c r="T2087" i="2"/>
  <c r="U2087" i="2"/>
  <c r="V2087" i="2"/>
  <c r="W2087" i="2"/>
  <c r="N2088" i="2"/>
  <c r="O2088" i="2"/>
  <c r="P2088" i="2"/>
  <c r="Q2088" i="2"/>
  <c r="R2088" i="2"/>
  <c r="S2088" i="2"/>
  <c r="T2088" i="2"/>
  <c r="U2088" i="2"/>
  <c r="V2088" i="2"/>
  <c r="W2088" i="2"/>
  <c r="N2089" i="2"/>
  <c r="O2089" i="2"/>
  <c r="P2089" i="2"/>
  <c r="Q2089" i="2"/>
  <c r="R2089" i="2"/>
  <c r="S2089" i="2"/>
  <c r="T2089" i="2"/>
  <c r="U2089" i="2"/>
  <c r="V2089" i="2"/>
  <c r="W2089" i="2"/>
  <c r="N2090" i="2"/>
  <c r="O2090" i="2"/>
  <c r="P2090" i="2"/>
  <c r="Q2090" i="2"/>
  <c r="R2090" i="2"/>
  <c r="S2090" i="2"/>
  <c r="T2090" i="2"/>
  <c r="U2090" i="2"/>
  <c r="V2090" i="2"/>
  <c r="W2090" i="2"/>
  <c r="N2091" i="2"/>
  <c r="O2091" i="2"/>
  <c r="P2091" i="2"/>
  <c r="Q2091" i="2"/>
  <c r="R2091" i="2"/>
  <c r="S2091" i="2"/>
  <c r="T2091" i="2"/>
  <c r="U2091" i="2"/>
  <c r="V2091" i="2"/>
  <c r="W2091" i="2"/>
  <c r="N2092" i="2"/>
  <c r="O2092" i="2"/>
  <c r="P2092" i="2"/>
  <c r="Q2092" i="2"/>
  <c r="R2092" i="2"/>
  <c r="S2092" i="2"/>
  <c r="T2092" i="2"/>
  <c r="U2092" i="2"/>
  <c r="V2092" i="2"/>
  <c r="W2092" i="2"/>
  <c r="N2093" i="2"/>
  <c r="O2093" i="2"/>
  <c r="P2093" i="2"/>
  <c r="Q2093" i="2"/>
  <c r="R2093" i="2"/>
  <c r="S2093" i="2"/>
  <c r="T2093" i="2"/>
  <c r="U2093" i="2"/>
  <c r="V2093" i="2"/>
  <c r="W2093" i="2"/>
  <c r="N2094" i="2"/>
  <c r="O2094" i="2"/>
  <c r="P2094" i="2"/>
  <c r="Q2094" i="2"/>
  <c r="R2094" i="2"/>
  <c r="S2094" i="2"/>
  <c r="T2094" i="2"/>
  <c r="U2094" i="2"/>
  <c r="V2094" i="2"/>
  <c r="W2094" i="2"/>
  <c r="N2095" i="2"/>
  <c r="O2095" i="2"/>
  <c r="P2095" i="2"/>
  <c r="Q2095" i="2"/>
  <c r="R2095" i="2"/>
  <c r="S2095" i="2"/>
  <c r="T2095" i="2"/>
  <c r="U2095" i="2"/>
  <c r="V2095" i="2"/>
  <c r="W2095" i="2"/>
  <c r="N2096" i="2"/>
  <c r="O2096" i="2"/>
  <c r="P2096" i="2"/>
  <c r="Q2096" i="2"/>
  <c r="R2096" i="2"/>
  <c r="S2096" i="2"/>
  <c r="T2096" i="2"/>
  <c r="U2096" i="2"/>
  <c r="V2096" i="2"/>
  <c r="W2096" i="2"/>
  <c r="N2097" i="2"/>
  <c r="O2097" i="2"/>
  <c r="P2097" i="2"/>
  <c r="Q2097" i="2"/>
  <c r="R2097" i="2"/>
  <c r="S2097" i="2"/>
  <c r="T2097" i="2"/>
  <c r="U2097" i="2"/>
  <c r="V2097" i="2"/>
  <c r="W2097" i="2"/>
  <c r="N2098" i="2"/>
  <c r="O2098" i="2"/>
  <c r="P2098" i="2"/>
  <c r="Q2098" i="2"/>
  <c r="R2098" i="2"/>
  <c r="S2098" i="2"/>
  <c r="T2098" i="2"/>
  <c r="U2098" i="2"/>
  <c r="V2098" i="2"/>
  <c r="W2098" i="2"/>
  <c r="N2099" i="2"/>
  <c r="O2099" i="2"/>
  <c r="P2099" i="2"/>
  <c r="Q2099" i="2"/>
  <c r="R2099" i="2"/>
  <c r="S2099" i="2"/>
  <c r="T2099" i="2"/>
  <c r="U2099" i="2"/>
  <c r="V2099" i="2"/>
  <c r="W2099" i="2"/>
  <c r="N2100" i="2"/>
  <c r="O2100" i="2"/>
  <c r="P2100" i="2"/>
  <c r="Q2100" i="2"/>
  <c r="R2100" i="2"/>
  <c r="S2100" i="2"/>
  <c r="T2100" i="2"/>
  <c r="U2100" i="2"/>
  <c r="V2100" i="2"/>
  <c r="W2100" i="2"/>
  <c r="N2101" i="2"/>
  <c r="O2101" i="2"/>
  <c r="P2101" i="2"/>
  <c r="Q2101" i="2"/>
  <c r="R2101" i="2"/>
  <c r="S2101" i="2"/>
  <c r="T2101" i="2"/>
  <c r="U2101" i="2"/>
  <c r="V2101" i="2"/>
  <c r="W2101" i="2"/>
  <c r="N2102" i="2"/>
  <c r="O2102" i="2"/>
  <c r="P2102" i="2"/>
  <c r="Q2102" i="2"/>
  <c r="R2102" i="2"/>
  <c r="S2102" i="2"/>
  <c r="T2102" i="2"/>
  <c r="U2102" i="2"/>
  <c r="V2102" i="2"/>
  <c r="W2102" i="2"/>
  <c r="N2103" i="2"/>
  <c r="O2103" i="2"/>
  <c r="P2103" i="2"/>
  <c r="Q2103" i="2"/>
  <c r="R2103" i="2"/>
  <c r="S2103" i="2"/>
  <c r="T2103" i="2"/>
  <c r="U2103" i="2"/>
  <c r="V2103" i="2"/>
  <c r="W2103" i="2"/>
  <c r="N2104" i="2"/>
  <c r="O2104" i="2"/>
  <c r="P2104" i="2"/>
  <c r="Q2104" i="2"/>
  <c r="R2104" i="2"/>
  <c r="S2104" i="2"/>
  <c r="T2104" i="2"/>
  <c r="U2104" i="2"/>
  <c r="V2104" i="2"/>
  <c r="W2104" i="2"/>
  <c r="N2105" i="2"/>
  <c r="O2105" i="2"/>
  <c r="P2105" i="2"/>
  <c r="Q2105" i="2"/>
  <c r="R2105" i="2"/>
  <c r="S2105" i="2"/>
  <c r="T2105" i="2"/>
  <c r="U2105" i="2"/>
  <c r="V2105" i="2"/>
  <c r="W2105" i="2"/>
  <c r="N2106" i="2"/>
  <c r="O2106" i="2"/>
  <c r="P2106" i="2"/>
  <c r="Q2106" i="2"/>
  <c r="R2106" i="2"/>
  <c r="S2106" i="2"/>
  <c r="T2106" i="2"/>
  <c r="U2106" i="2"/>
  <c r="V2106" i="2"/>
  <c r="W2106" i="2"/>
  <c r="N2107" i="2"/>
  <c r="O2107" i="2"/>
  <c r="P2107" i="2"/>
  <c r="Q2107" i="2"/>
  <c r="R2107" i="2"/>
  <c r="S2107" i="2"/>
  <c r="T2107" i="2"/>
  <c r="U2107" i="2"/>
  <c r="V2107" i="2"/>
  <c r="W2107" i="2"/>
  <c r="N2108" i="2"/>
  <c r="O2108" i="2"/>
  <c r="P2108" i="2"/>
  <c r="Q2108" i="2"/>
  <c r="R2108" i="2"/>
  <c r="S2108" i="2"/>
  <c r="T2108" i="2"/>
  <c r="U2108" i="2"/>
  <c r="V2108" i="2"/>
  <c r="W2108" i="2"/>
  <c r="N2109" i="2"/>
  <c r="O2109" i="2"/>
  <c r="P2109" i="2"/>
  <c r="Q2109" i="2"/>
  <c r="R2109" i="2"/>
  <c r="S2109" i="2"/>
  <c r="T2109" i="2"/>
  <c r="U2109" i="2"/>
  <c r="V2109" i="2"/>
  <c r="W2109" i="2"/>
  <c r="N2110" i="2"/>
  <c r="O2110" i="2"/>
  <c r="P2110" i="2"/>
  <c r="Q2110" i="2"/>
  <c r="R2110" i="2"/>
  <c r="S2110" i="2"/>
  <c r="T2110" i="2"/>
  <c r="U2110" i="2"/>
  <c r="V2110" i="2"/>
  <c r="W2110" i="2"/>
  <c r="N2111" i="2"/>
  <c r="O2111" i="2"/>
  <c r="P2111" i="2"/>
  <c r="Q2111" i="2"/>
  <c r="R2111" i="2"/>
  <c r="S2111" i="2"/>
  <c r="T2111" i="2"/>
  <c r="U2111" i="2"/>
  <c r="V2111" i="2"/>
  <c r="W2111" i="2"/>
  <c r="N2112" i="2"/>
  <c r="O2112" i="2"/>
  <c r="P2112" i="2"/>
  <c r="Q2112" i="2"/>
  <c r="R2112" i="2"/>
  <c r="S2112" i="2"/>
  <c r="T2112" i="2"/>
  <c r="U2112" i="2"/>
  <c r="V2112" i="2"/>
  <c r="W2112" i="2"/>
  <c r="N2113" i="2"/>
  <c r="O2113" i="2"/>
  <c r="P2113" i="2"/>
  <c r="Q2113" i="2"/>
  <c r="R2113" i="2"/>
  <c r="S2113" i="2"/>
  <c r="T2113" i="2"/>
  <c r="U2113" i="2"/>
  <c r="V2113" i="2"/>
  <c r="W2113" i="2"/>
  <c r="N2114" i="2"/>
  <c r="O2114" i="2"/>
  <c r="P2114" i="2"/>
  <c r="Q2114" i="2"/>
  <c r="R2114" i="2"/>
  <c r="S2114" i="2"/>
  <c r="T2114" i="2"/>
  <c r="U2114" i="2"/>
  <c r="V2114" i="2"/>
  <c r="W2114" i="2"/>
  <c r="N2115" i="2"/>
  <c r="O2115" i="2"/>
  <c r="P2115" i="2"/>
  <c r="Q2115" i="2"/>
  <c r="R2115" i="2"/>
  <c r="S2115" i="2"/>
  <c r="T2115" i="2"/>
  <c r="U2115" i="2"/>
  <c r="V2115" i="2"/>
  <c r="W2115" i="2"/>
  <c r="N2116" i="2"/>
  <c r="O2116" i="2"/>
  <c r="P2116" i="2"/>
  <c r="Q2116" i="2"/>
  <c r="R2116" i="2"/>
  <c r="S2116" i="2"/>
  <c r="T2116" i="2"/>
  <c r="U2116" i="2"/>
  <c r="V2116" i="2"/>
  <c r="W2116" i="2"/>
  <c r="N2117" i="2"/>
  <c r="O2117" i="2"/>
  <c r="P2117" i="2"/>
  <c r="Q2117" i="2"/>
  <c r="R2117" i="2"/>
  <c r="S2117" i="2"/>
  <c r="T2117" i="2"/>
  <c r="U2117" i="2"/>
  <c r="V2117" i="2"/>
  <c r="W2117" i="2"/>
  <c r="N2118" i="2"/>
  <c r="O2118" i="2"/>
  <c r="P2118" i="2"/>
  <c r="Q2118" i="2"/>
  <c r="R2118" i="2"/>
  <c r="S2118" i="2"/>
  <c r="T2118" i="2"/>
  <c r="U2118" i="2"/>
  <c r="V2118" i="2"/>
  <c r="W2118" i="2"/>
  <c r="N2119" i="2"/>
  <c r="O2119" i="2"/>
  <c r="P2119" i="2"/>
  <c r="Q2119" i="2"/>
  <c r="R2119" i="2"/>
  <c r="S2119" i="2"/>
  <c r="T2119" i="2"/>
  <c r="U2119" i="2"/>
  <c r="V2119" i="2"/>
  <c r="W2119" i="2"/>
  <c r="N2120" i="2"/>
  <c r="O2120" i="2"/>
  <c r="P2120" i="2"/>
  <c r="Q2120" i="2"/>
  <c r="R2120" i="2"/>
  <c r="S2120" i="2"/>
  <c r="T2120" i="2"/>
  <c r="U2120" i="2"/>
  <c r="V2120" i="2"/>
  <c r="W2120" i="2"/>
  <c r="N2121" i="2"/>
  <c r="O2121" i="2"/>
  <c r="P2121" i="2"/>
  <c r="Q2121" i="2"/>
  <c r="R2121" i="2"/>
  <c r="S2121" i="2"/>
  <c r="T2121" i="2"/>
  <c r="U2121" i="2"/>
  <c r="V2121" i="2"/>
  <c r="W2121" i="2"/>
  <c r="N2122" i="2"/>
  <c r="O2122" i="2"/>
  <c r="P2122" i="2"/>
  <c r="Q2122" i="2"/>
  <c r="R2122" i="2"/>
  <c r="S2122" i="2"/>
  <c r="T2122" i="2"/>
  <c r="U2122" i="2"/>
  <c r="V2122" i="2"/>
  <c r="W2122" i="2"/>
  <c r="N2123" i="2"/>
  <c r="O2123" i="2"/>
  <c r="P2123" i="2"/>
  <c r="Q2123" i="2"/>
  <c r="R2123" i="2"/>
  <c r="S2123" i="2"/>
  <c r="T2123" i="2"/>
  <c r="U2123" i="2"/>
  <c r="V2123" i="2"/>
  <c r="W2123" i="2"/>
  <c r="N2124" i="2"/>
  <c r="O2124" i="2"/>
  <c r="P2124" i="2"/>
  <c r="Q2124" i="2"/>
  <c r="R2124" i="2"/>
  <c r="S2124" i="2"/>
  <c r="T2124" i="2"/>
  <c r="U2124" i="2"/>
  <c r="V2124" i="2"/>
  <c r="W2124" i="2"/>
  <c r="N2125" i="2"/>
  <c r="O2125" i="2"/>
  <c r="P2125" i="2"/>
  <c r="Q2125" i="2"/>
  <c r="R2125" i="2"/>
  <c r="S2125" i="2"/>
  <c r="T2125" i="2"/>
  <c r="U2125" i="2"/>
  <c r="V2125" i="2"/>
  <c r="W2125" i="2"/>
  <c r="N2126" i="2"/>
  <c r="O2126" i="2"/>
  <c r="P2126" i="2"/>
  <c r="Q2126" i="2"/>
  <c r="R2126" i="2"/>
  <c r="S2126" i="2"/>
  <c r="T2126" i="2"/>
  <c r="U2126" i="2"/>
  <c r="V2126" i="2"/>
  <c r="W2126" i="2"/>
  <c r="N2127" i="2"/>
  <c r="O2127" i="2"/>
  <c r="P2127" i="2"/>
  <c r="Q2127" i="2"/>
  <c r="R2127" i="2"/>
  <c r="S2127" i="2"/>
  <c r="T2127" i="2"/>
  <c r="U2127" i="2"/>
  <c r="V2127" i="2"/>
  <c r="W2127" i="2"/>
  <c r="N2128" i="2"/>
  <c r="O2128" i="2"/>
  <c r="P2128" i="2"/>
  <c r="Q2128" i="2"/>
  <c r="R2128" i="2"/>
  <c r="S2128" i="2"/>
  <c r="T2128" i="2"/>
  <c r="U2128" i="2"/>
  <c r="V2128" i="2"/>
  <c r="W2128" i="2"/>
  <c r="N2129" i="2"/>
  <c r="O2129" i="2"/>
  <c r="P2129" i="2"/>
  <c r="Q2129" i="2"/>
  <c r="R2129" i="2"/>
  <c r="S2129" i="2"/>
  <c r="T2129" i="2"/>
  <c r="U2129" i="2"/>
  <c r="V2129" i="2"/>
  <c r="W2129" i="2"/>
  <c r="N2130" i="2"/>
  <c r="O2130" i="2"/>
  <c r="P2130" i="2"/>
  <c r="Q2130" i="2"/>
  <c r="R2130" i="2"/>
  <c r="S2130" i="2"/>
  <c r="T2130" i="2"/>
  <c r="U2130" i="2"/>
  <c r="V2130" i="2"/>
  <c r="W2130" i="2"/>
  <c r="N2131" i="2"/>
  <c r="O2131" i="2"/>
  <c r="P2131" i="2"/>
  <c r="Q2131" i="2"/>
  <c r="R2131" i="2"/>
  <c r="S2131" i="2"/>
  <c r="T2131" i="2"/>
  <c r="U2131" i="2"/>
  <c r="V2131" i="2"/>
  <c r="W2131" i="2"/>
  <c r="N2132" i="2"/>
  <c r="O2132" i="2"/>
  <c r="P2132" i="2"/>
  <c r="Q2132" i="2"/>
  <c r="R2132" i="2"/>
  <c r="S2132" i="2"/>
  <c r="T2132" i="2"/>
  <c r="U2132" i="2"/>
  <c r="V2132" i="2"/>
  <c r="W2132" i="2"/>
  <c r="N2133" i="2"/>
  <c r="O2133" i="2"/>
  <c r="P2133" i="2"/>
  <c r="Q2133" i="2"/>
  <c r="R2133" i="2"/>
  <c r="S2133" i="2"/>
  <c r="T2133" i="2"/>
  <c r="U2133" i="2"/>
  <c r="V2133" i="2"/>
  <c r="W2133" i="2"/>
  <c r="N2134" i="2"/>
  <c r="O2134" i="2"/>
  <c r="P2134" i="2"/>
  <c r="Q2134" i="2"/>
  <c r="R2134" i="2"/>
  <c r="S2134" i="2"/>
  <c r="T2134" i="2"/>
  <c r="U2134" i="2"/>
  <c r="V2134" i="2"/>
  <c r="W2134" i="2"/>
  <c r="N2135" i="2"/>
  <c r="O2135" i="2"/>
  <c r="P2135" i="2"/>
  <c r="Q2135" i="2"/>
  <c r="R2135" i="2"/>
  <c r="S2135" i="2"/>
  <c r="T2135" i="2"/>
  <c r="U2135" i="2"/>
  <c r="V2135" i="2"/>
  <c r="W2135" i="2"/>
  <c r="N2136" i="2"/>
  <c r="O2136" i="2"/>
  <c r="P2136" i="2"/>
  <c r="Q2136" i="2"/>
  <c r="R2136" i="2"/>
  <c r="S2136" i="2"/>
  <c r="T2136" i="2"/>
  <c r="U2136" i="2"/>
  <c r="V2136" i="2"/>
  <c r="W2136" i="2"/>
  <c r="N2137" i="2"/>
  <c r="O2137" i="2"/>
  <c r="P2137" i="2"/>
  <c r="Q2137" i="2"/>
  <c r="R2137" i="2"/>
  <c r="S2137" i="2"/>
  <c r="T2137" i="2"/>
  <c r="U2137" i="2"/>
  <c r="V2137" i="2"/>
  <c r="W2137" i="2"/>
  <c r="N2138" i="2"/>
  <c r="O2138" i="2"/>
  <c r="P2138" i="2"/>
  <c r="Q2138" i="2"/>
  <c r="R2138" i="2"/>
  <c r="S2138" i="2"/>
  <c r="T2138" i="2"/>
  <c r="U2138" i="2"/>
  <c r="V2138" i="2"/>
  <c r="W2138" i="2"/>
  <c r="N2139" i="2"/>
  <c r="O2139" i="2"/>
  <c r="P2139" i="2"/>
  <c r="Q2139" i="2"/>
  <c r="R2139" i="2"/>
  <c r="S2139" i="2"/>
  <c r="T2139" i="2"/>
  <c r="U2139" i="2"/>
  <c r="V2139" i="2"/>
  <c r="W2139" i="2"/>
  <c r="N2140" i="2"/>
  <c r="O2140" i="2"/>
  <c r="P2140" i="2"/>
  <c r="Q2140" i="2"/>
  <c r="R2140" i="2"/>
  <c r="S2140" i="2"/>
  <c r="T2140" i="2"/>
  <c r="U2140" i="2"/>
  <c r="V2140" i="2"/>
  <c r="W2140" i="2"/>
  <c r="N2141" i="2"/>
  <c r="O2141" i="2"/>
  <c r="P2141" i="2"/>
  <c r="Q2141" i="2"/>
  <c r="R2141" i="2"/>
  <c r="S2141" i="2"/>
  <c r="T2141" i="2"/>
  <c r="U2141" i="2"/>
  <c r="V2141" i="2"/>
  <c r="W2141" i="2"/>
  <c r="N2142" i="2"/>
  <c r="O2142" i="2"/>
  <c r="P2142" i="2"/>
  <c r="Q2142" i="2"/>
  <c r="R2142" i="2"/>
  <c r="S2142" i="2"/>
  <c r="T2142" i="2"/>
  <c r="U2142" i="2"/>
  <c r="V2142" i="2"/>
  <c r="W2142" i="2"/>
  <c r="N2143" i="2"/>
  <c r="O2143" i="2"/>
  <c r="P2143" i="2"/>
  <c r="Q2143" i="2"/>
  <c r="R2143" i="2"/>
  <c r="S2143" i="2"/>
  <c r="T2143" i="2"/>
  <c r="U2143" i="2"/>
  <c r="V2143" i="2"/>
  <c r="W2143" i="2"/>
  <c r="N2144" i="2"/>
  <c r="O2144" i="2"/>
  <c r="P2144" i="2"/>
  <c r="Q2144" i="2"/>
  <c r="R2144" i="2"/>
  <c r="S2144" i="2"/>
  <c r="T2144" i="2"/>
  <c r="U2144" i="2"/>
  <c r="V2144" i="2"/>
  <c r="W2144" i="2"/>
  <c r="N2145" i="2"/>
  <c r="O2145" i="2"/>
  <c r="P2145" i="2"/>
  <c r="Q2145" i="2"/>
  <c r="R2145" i="2"/>
  <c r="S2145" i="2"/>
  <c r="T2145" i="2"/>
  <c r="U2145" i="2"/>
  <c r="V2145" i="2"/>
  <c r="W2145" i="2"/>
  <c r="N2146" i="2"/>
  <c r="O2146" i="2"/>
  <c r="P2146" i="2"/>
  <c r="Q2146" i="2"/>
  <c r="R2146" i="2"/>
  <c r="S2146" i="2"/>
  <c r="T2146" i="2"/>
  <c r="U2146" i="2"/>
  <c r="V2146" i="2"/>
  <c r="W2146" i="2"/>
  <c r="N2147" i="2"/>
  <c r="O2147" i="2"/>
  <c r="P2147" i="2"/>
  <c r="Q2147" i="2"/>
  <c r="R2147" i="2"/>
  <c r="S2147" i="2"/>
  <c r="T2147" i="2"/>
  <c r="U2147" i="2"/>
  <c r="V2147" i="2"/>
  <c r="W2147" i="2"/>
  <c r="N2148" i="2"/>
  <c r="O2148" i="2"/>
  <c r="P2148" i="2"/>
  <c r="Q2148" i="2"/>
  <c r="R2148" i="2"/>
  <c r="S2148" i="2"/>
  <c r="T2148" i="2"/>
  <c r="U2148" i="2"/>
  <c r="V2148" i="2"/>
  <c r="W2148" i="2"/>
  <c r="N2149" i="2"/>
  <c r="O2149" i="2"/>
  <c r="P2149" i="2"/>
  <c r="Q2149" i="2"/>
  <c r="R2149" i="2"/>
  <c r="S2149" i="2"/>
  <c r="T2149" i="2"/>
  <c r="U2149" i="2"/>
  <c r="V2149" i="2"/>
  <c r="W2149" i="2"/>
  <c r="N2150" i="2"/>
  <c r="O2150" i="2"/>
  <c r="P2150" i="2"/>
  <c r="Q2150" i="2"/>
  <c r="R2150" i="2"/>
  <c r="S2150" i="2"/>
  <c r="T2150" i="2"/>
  <c r="U2150" i="2"/>
  <c r="V2150" i="2"/>
  <c r="W2150" i="2"/>
  <c r="N2151" i="2"/>
  <c r="O2151" i="2"/>
  <c r="P2151" i="2"/>
  <c r="Q2151" i="2"/>
  <c r="R2151" i="2"/>
  <c r="S2151" i="2"/>
  <c r="T2151" i="2"/>
  <c r="U2151" i="2"/>
  <c r="V2151" i="2"/>
  <c r="W2151" i="2"/>
  <c r="N2152" i="2"/>
  <c r="O2152" i="2"/>
  <c r="P2152" i="2"/>
  <c r="Q2152" i="2"/>
  <c r="R2152" i="2"/>
  <c r="S2152" i="2"/>
  <c r="T2152" i="2"/>
  <c r="U2152" i="2"/>
  <c r="V2152" i="2"/>
  <c r="W2152" i="2"/>
  <c r="N2153" i="2"/>
  <c r="O2153" i="2"/>
  <c r="P2153" i="2"/>
  <c r="Q2153" i="2"/>
  <c r="R2153" i="2"/>
  <c r="S2153" i="2"/>
  <c r="T2153" i="2"/>
  <c r="U2153" i="2"/>
  <c r="V2153" i="2"/>
  <c r="W2153" i="2"/>
  <c r="N2154" i="2"/>
  <c r="O2154" i="2"/>
  <c r="P2154" i="2"/>
  <c r="Q2154" i="2"/>
  <c r="R2154" i="2"/>
  <c r="S2154" i="2"/>
  <c r="T2154" i="2"/>
  <c r="U2154" i="2"/>
  <c r="V2154" i="2"/>
  <c r="W2154" i="2"/>
  <c r="N2155" i="2"/>
  <c r="O2155" i="2"/>
  <c r="P2155" i="2"/>
  <c r="Q2155" i="2"/>
  <c r="R2155" i="2"/>
  <c r="S2155" i="2"/>
  <c r="T2155" i="2"/>
  <c r="U2155" i="2"/>
  <c r="V2155" i="2"/>
  <c r="W2155" i="2"/>
  <c r="N2156" i="2"/>
  <c r="O2156" i="2"/>
  <c r="P2156" i="2"/>
  <c r="Q2156" i="2"/>
  <c r="R2156" i="2"/>
  <c r="S2156" i="2"/>
  <c r="T2156" i="2"/>
  <c r="U2156" i="2"/>
  <c r="V2156" i="2"/>
  <c r="W2156" i="2"/>
  <c r="N2157" i="2"/>
  <c r="O2157" i="2"/>
  <c r="P2157" i="2"/>
  <c r="Q2157" i="2"/>
  <c r="R2157" i="2"/>
  <c r="S2157" i="2"/>
  <c r="T2157" i="2"/>
  <c r="U2157" i="2"/>
  <c r="V2157" i="2"/>
  <c r="W2157" i="2"/>
  <c r="N2158" i="2"/>
  <c r="O2158" i="2"/>
  <c r="P2158" i="2"/>
  <c r="Q2158" i="2"/>
  <c r="R2158" i="2"/>
  <c r="S2158" i="2"/>
  <c r="T2158" i="2"/>
  <c r="U2158" i="2"/>
  <c r="V2158" i="2"/>
  <c r="W2158" i="2"/>
  <c r="N2159" i="2"/>
  <c r="O2159" i="2"/>
  <c r="P2159" i="2"/>
  <c r="Q2159" i="2"/>
  <c r="R2159" i="2"/>
  <c r="S2159" i="2"/>
  <c r="T2159" i="2"/>
  <c r="U2159" i="2"/>
  <c r="V2159" i="2"/>
  <c r="W2159" i="2"/>
  <c r="N2160" i="2"/>
  <c r="O2160" i="2"/>
  <c r="P2160" i="2"/>
  <c r="Q2160" i="2"/>
  <c r="R2160" i="2"/>
  <c r="S2160" i="2"/>
  <c r="T2160" i="2"/>
  <c r="U2160" i="2"/>
  <c r="V2160" i="2"/>
  <c r="W2160" i="2"/>
  <c r="N2161" i="2"/>
  <c r="O2161" i="2"/>
  <c r="P2161" i="2"/>
  <c r="Q2161" i="2"/>
  <c r="R2161" i="2"/>
  <c r="S2161" i="2"/>
  <c r="T2161" i="2"/>
  <c r="U2161" i="2"/>
  <c r="V2161" i="2"/>
  <c r="W2161" i="2"/>
  <c r="N2162" i="2"/>
  <c r="O2162" i="2"/>
  <c r="P2162" i="2"/>
  <c r="Q2162" i="2"/>
  <c r="R2162" i="2"/>
  <c r="S2162" i="2"/>
  <c r="T2162" i="2"/>
  <c r="U2162" i="2"/>
  <c r="V2162" i="2"/>
  <c r="W2162" i="2"/>
  <c r="N2163" i="2"/>
  <c r="O2163" i="2"/>
  <c r="P2163" i="2"/>
  <c r="Q2163" i="2"/>
  <c r="R2163" i="2"/>
  <c r="S2163" i="2"/>
  <c r="T2163" i="2"/>
  <c r="U2163" i="2"/>
  <c r="V2163" i="2"/>
  <c r="W2163" i="2"/>
  <c r="O2" i="2"/>
  <c r="P2" i="2"/>
  <c r="Q2" i="2"/>
  <c r="R2" i="2"/>
  <c r="S2" i="2"/>
  <c r="T2" i="2"/>
  <c r="U2" i="2"/>
  <c r="V2" i="2"/>
  <c r="W2" i="2"/>
  <c r="N2" i="2"/>
  <c r="F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J2" i="2"/>
  <c r="J3" i="2" s="1"/>
  <c r="J4" i="2" s="1"/>
  <c r="J5" i="2"/>
  <c r="J6" i="2" s="1"/>
  <c r="J7" i="2" s="1"/>
  <c r="J8" i="2"/>
  <c r="J9" i="2" s="1"/>
  <c r="J10" i="2" s="1"/>
  <c r="J11" i="2" s="1"/>
  <c r="J12" i="2"/>
  <c r="J13" i="2" s="1"/>
  <c r="J14" i="2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/>
  <c r="J51" i="2" s="1"/>
  <c r="J52" i="2"/>
  <c r="J53" i="2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/>
  <c r="J90" i="2" s="1"/>
  <c r="J91" i="2" s="1"/>
  <c r="J92" i="2" s="1"/>
  <c r="J93" i="2" s="1"/>
  <c r="J94" i="2"/>
  <c r="J95" i="2" s="1"/>
  <c r="J96" i="2" s="1"/>
  <c r="J97" i="2"/>
  <c r="J98" i="2" s="1"/>
  <c r="J99" i="2" s="1"/>
  <c r="J100" i="2" s="1"/>
  <c r="J101" i="2" s="1"/>
  <c r="J102" i="2"/>
  <c r="J103" i="2" s="1"/>
  <c r="J104" i="2" s="1"/>
  <c r="J105" i="2" s="1"/>
  <c r="J106" i="2" s="1"/>
  <c r="J107" i="2"/>
  <c r="J108" i="2" s="1"/>
  <c r="J109" i="2"/>
  <c r="J110" i="2" s="1"/>
  <c r="J111" i="2" s="1"/>
  <c r="J112" i="2" s="1"/>
  <c r="J113" i="2"/>
  <c r="J114" i="2" s="1"/>
  <c r="J115" i="2"/>
  <c r="J116" i="2"/>
  <c r="J117" i="2" s="1"/>
  <c r="J118" i="2" s="1"/>
  <c r="J119" i="2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/>
  <c r="J163" i="2" s="1"/>
  <c r="J164" i="2" s="1"/>
  <c r="J165" i="2" s="1"/>
  <c r="J166" i="2"/>
  <c r="J167" i="2" s="1"/>
  <c r="J168" i="2"/>
  <c r="J169" i="2" s="1"/>
  <c r="J170" i="2" s="1"/>
  <c r="J171" i="2" s="1"/>
  <c r="J172" i="2" s="1"/>
  <c r="J173" i="2"/>
  <c r="J174" i="2" s="1"/>
  <c r="J175" i="2" s="1"/>
  <c r="J176" i="2" s="1"/>
  <c r="J177" i="2" s="1"/>
  <c r="J178" i="2"/>
  <c r="J179" i="2"/>
  <c r="J180" i="2" s="1"/>
  <c r="J181" i="2"/>
  <c r="J182" i="2" s="1"/>
  <c r="J183" i="2" s="1"/>
  <c r="J184" i="2" s="1"/>
  <c r="J185" i="2" s="1"/>
  <c r="J186" i="2" s="1"/>
  <c r="J187" i="2" s="1"/>
  <c r="J188" i="2" s="1"/>
  <c r="J189" i="2" s="1"/>
  <c r="J190" i="2" s="1"/>
  <c r="J191" i="2"/>
  <c r="J192" i="2" s="1"/>
  <c r="J193" i="2" s="1"/>
  <c r="J194" i="2" s="1"/>
  <c r="J195" i="2" s="1"/>
  <c r="J196" i="2"/>
  <c r="J197" i="2"/>
  <c r="J198" i="2" s="1"/>
  <c r="J199" i="2" s="1"/>
  <c r="J200" i="2"/>
  <c r="J201" i="2"/>
  <c r="J202" i="2" s="1"/>
  <c r="J203" i="2"/>
  <c r="J204" i="2" s="1"/>
  <c r="J205" i="2" s="1"/>
  <c r="J206" i="2"/>
  <c r="J207" i="2" s="1"/>
  <c r="J208" i="2"/>
  <c r="J209" i="2" s="1"/>
  <c r="J210" i="2" s="1"/>
  <c r="J211" i="2" s="1"/>
  <c r="J212" i="2"/>
  <c r="J213" i="2" s="1"/>
  <c r="J214" i="2" s="1"/>
  <c r="J215" i="2" s="1"/>
  <c r="J216" i="2" s="1"/>
  <c r="J217" i="2"/>
  <c r="J218" i="2"/>
  <c r="J219" i="2" s="1"/>
  <c r="J220" i="2"/>
  <c r="J221" i="2" s="1"/>
  <c r="J222" i="2" s="1"/>
  <c r="J223" i="2" s="1"/>
  <c r="J224" i="2"/>
  <c r="J225" i="2" s="1"/>
  <c r="J226" i="2" s="1"/>
  <c r="J227" i="2"/>
  <c r="J228" i="2" s="1"/>
  <c r="J229" i="2" s="1"/>
  <c r="J230" i="2" s="1"/>
  <c r="J231" i="2" s="1"/>
  <c r="J232" i="2"/>
  <c r="J233" i="2" s="1"/>
  <c r="J234" i="2" s="1"/>
  <c r="J235" i="2"/>
  <c r="J236" i="2" s="1"/>
  <c r="J237" i="2" s="1"/>
  <c r="J238" i="2"/>
  <c r="J239" i="2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/>
  <c r="J329" i="2" s="1"/>
  <c r="J330" i="2" s="1"/>
  <c r="J331" i="2"/>
  <c r="J332" i="2" s="1"/>
  <c r="J333" i="2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/>
  <c r="J349" i="2" s="1"/>
  <c r="J350" i="2" s="1"/>
  <c r="J351" i="2" s="1"/>
  <c r="J352" i="2" s="1"/>
  <c r="J353" i="2"/>
  <c r="J354" i="2" s="1"/>
  <c r="J355" i="2" s="1"/>
  <c r="J356" i="2" s="1"/>
  <c r="J357" i="2"/>
  <c r="J358" i="2" s="1"/>
  <c r="J359" i="2" s="1"/>
  <c r="J360" i="2" s="1"/>
  <c r="J361" i="2" s="1"/>
  <c r="J362" i="2"/>
  <c r="J363" i="2" s="1"/>
  <c r="J364" i="2" s="1"/>
  <c r="J365" i="2" s="1"/>
  <c r="J366" i="2" s="1"/>
  <c r="J367" i="2"/>
  <c r="J368" i="2" s="1"/>
  <c r="J369" i="2" s="1"/>
  <c r="J370" i="2" s="1"/>
  <c r="J371" i="2" s="1"/>
  <c r="J372" i="2"/>
  <c r="J373" i="2"/>
  <c r="J374" i="2" s="1"/>
  <c r="J375" i="2"/>
  <c r="J376" i="2" s="1"/>
  <c r="J377" i="2" s="1"/>
  <c r="J378" i="2" s="1"/>
  <c r="J379" i="2" s="1"/>
  <c r="J380" i="2"/>
  <c r="J381" i="2" s="1"/>
  <c r="J382" i="2" s="1"/>
  <c r="J383" i="2" s="1"/>
  <c r="J384" i="2" s="1"/>
  <c r="J385" i="2"/>
  <c r="J386" i="2" s="1"/>
  <c r="J387" i="2" s="1"/>
  <c r="J388" i="2" s="1"/>
  <c r="J389" i="2" s="1"/>
  <c r="J390" i="2"/>
  <c r="J391" i="2" s="1"/>
  <c r="J392" i="2" s="1"/>
  <c r="J393" i="2"/>
  <c r="J394" i="2" s="1"/>
  <c r="J395" i="2" s="1"/>
  <c r="J396" i="2" s="1"/>
  <c r="J397" i="2"/>
  <c r="J398" i="2"/>
  <c r="J399" i="2" s="1"/>
  <c r="J400" i="2" s="1"/>
  <c r="J401" i="2"/>
  <c r="J402" i="2" s="1"/>
  <c r="J403" i="2" s="1"/>
  <c r="J404" i="2" s="1"/>
  <c r="J405" i="2"/>
  <c r="J406" i="2" s="1"/>
  <c r="J407" i="2" s="1"/>
  <c r="J408" i="2" s="1"/>
  <c r="J409" i="2" s="1"/>
  <c r="J410" i="2"/>
  <c r="J411" i="2" s="1"/>
  <c r="J412" i="2" s="1"/>
  <c r="J413" i="2" s="1"/>
  <c r="J414" i="2"/>
  <c r="J415" i="2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J502" i="2" s="1"/>
  <c r="J503" i="2" s="1"/>
  <c r="J504" i="2" s="1"/>
  <c r="J505" i="2" s="1"/>
  <c r="J506" i="2"/>
  <c r="J507" i="2"/>
  <c r="J508" i="2"/>
  <c r="J509" i="2" s="1"/>
  <c r="J510" i="2" s="1"/>
  <c r="J511" i="2" s="1"/>
  <c r="J512" i="2" s="1"/>
  <c r="J513" i="2"/>
  <c r="J514" i="2" s="1"/>
  <c r="J515" i="2" s="1"/>
  <c r="J516" i="2" s="1"/>
  <c r="J517" i="2" s="1"/>
  <c r="J518" i="2" s="1"/>
  <c r="J519" i="2" s="1"/>
  <c r="J520" i="2" s="1"/>
  <c r="J521" i="2" s="1"/>
  <c r="J522" i="2" s="1"/>
  <c r="J523" i="2" s="1"/>
  <c r="J524" i="2" s="1"/>
  <c r="J525" i="2" s="1"/>
  <c r="J526" i="2" s="1"/>
  <c r="J527" i="2" s="1"/>
  <c r="J528" i="2" s="1"/>
  <c r="J529" i="2" s="1"/>
  <c r="J530" i="2" s="1"/>
  <c r="J531" i="2" s="1"/>
  <c r="J532" i="2" s="1"/>
  <c r="J533" i="2" s="1"/>
  <c r="J534" i="2" s="1"/>
  <c r="J535" i="2" s="1"/>
  <c r="J536" i="2" s="1"/>
  <c r="J537" i="2" s="1"/>
  <c r="J538" i="2" s="1"/>
  <c r="J539" i="2" s="1"/>
  <c r="J540" i="2" s="1"/>
  <c r="J541" i="2" s="1"/>
  <c r="J542" i="2" s="1"/>
  <c r="J543" i="2" s="1"/>
  <c r="J544" i="2" s="1"/>
  <c r="J545" i="2" s="1"/>
  <c r="J546" i="2" s="1"/>
  <c r="J547" i="2" s="1"/>
  <c r="J548" i="2" s="1"/>
  <c r="J549" i="2" s="1"/>
  <c r="J550" i="2" s="1"/>
  <c r="J551" i="2" s="1"/>
  <c r="J552" i="2" s="1"/>
  <c r="J553" i="2" s="1"/>
  <c r="J554" i="2" s="1"/>
  <c r="J555" i="2" s="1"/>
  <c r="J556" i="2" s="1"/>
  <c r="J557" i="2" s="1"/>
  <c r="J558" i="2" s="1"/>
  <c r="J559" i="2" s="1"/>
  <c r="J560" i="2" s="1"/>
  <c r="J561" i="2" s="1"/>
  <c r="J562" i="2"/>
  <c r="J563" i="2" s="1"/>
  <c r="J564" i="2"/>
  <c r="J565" i="2" s="1"/>
  <c r="J566" i="2" s="1"/>
  <c r="J567" i="2" s="1"/>
  <c r="J568" i="2" s="1"/>
  <c r="J569" i="2"/>
  <c r="J570" i="2" s="1"/>
  <c r="J571" i="2" s="1"/>
  <c r="J572" i="2"/>
  <c r="J573" i="2" s="1"/>
  <c r="J574" i="2" s="1"/>
  <c r="J575" i="2"/>
  <c r="J576" i="2" s="1"/>
  <c r="J577" i="2" s="1"/>
  <c r="J578" i="2" s="1"/>
  <c r="J579" i="2" s="1"/>
  <c r="J580" i="2"/>
  <c r="J581" i="2"/>
  <c r="J582" i="2" s="1"/>
  <c r="J583" i="2"/>
  <c r="J584" i="2" s="1"/>
  <c r="J585" i="2" s="1"/>
  <c r="J586" i="2" s="1"/>
  <c r="J587" i="2" s="1"/>
  <c r="J588" i="2"/>
  <c r="J589" i="2" s="1"/>
  <c r="J590" i="2" s="1"/>
  <c r="J591" i="2" s="1"/>
  <c r="J592" i="2"/>
  <c r="J593" i="2" s="1"/>
  <c r="J594" i="2" s="1"/>
  <c r="J595" i="2" s="1"/>
  <c r="J596" i="2" s="1"/>
  <c r="J597" i="2" s="1"/>
  <c r="J598" i="2" s="1"/>
  <c r="J599" i="2" s="1"/>
  <c r="J600" i="2" s="1"/>
  <c r="J601" i="2" s="1"/>
  <c r="J602" i="2" s="1"/>
  <c r="J603" i="2" s="1"/>
  <c r="J604" i="2" s="1"/>
  <c r="J605" i="2" s="1"/>
  <c r="J606" i="2" s="1"/>
  <c r="J607" i="2" s="1"/>
  <c r="J608" i="2" s="1"/>
  <c r="J609" i="2"/>
  <c r="J610" i="2" s="1"/>
  <c r="J611" i="2" s="1"/>
  <c r="J612" i="2"/>
  <c r="J613" i="2" s="1"/>
  <c r="J614" i="2"/>
  <c r="J615" i="2" s="1"/>
  <c r="J616" i="2" s="1"/>
  <c r="J617" i="2"/>
  <c r="J618" i="2" s="1"/>
  <c r="J619" i="2" s="1"/>
  <c r="J620" i="2" s="1"/>
  <c r="J621" i="2"/>
  <c r="J622" i="2"/>
  <c r="J623" i="2" s="1"/>
  <c r="J624" i="2" s="1"/>
  <c r="J625" i="2" s="1"/>
  <c r="J626" i="2"/>
  <c r="J627" i="2" s="1"/>
  <c r="J628" i="2"/>
  <c r="J629" i="2" s="1"/>
  <c r="J630" i="2" s="1"/>
  <c r="J631" i="2" s="1"/>
  <c r="J632" i="2" s="1"/>
  <c r="J633" i="2"/>
  <c r="J634" i="2"/>
  <c r="J635" i="2" s="1"/>
  <c r="J636" i="2" s="1"/>
  <c r="J637" i="2"/>
  <c r="J638" i="2" s="1"/>
  <c r="J639" i="2" s="1"/>
  <c r="J640" i="2" s="1"/>
  <c r="J641" i="2" s="1"/>
  <c r="J642" i="2" s="1"/>
  <c r="J643" i="2" s="1"/>
  <c r="J644" i="2" s="1"/>
  <c r="J645" i="2" s="1"/>
  <c r="J646" i="2" s="1"/>
  <c r="J647" i="2" s="1"/>
  <c r="J648" i="2" s="1"/>
  <c r="J649" i="2" s="1"/>
  <c r="J650" i="2" s="1"/>
  <c r="J651" i="2" s="1"/>
  <c r="J652" i="2" s="1"/>
  <c r="J653" i="2" s="1"/>
  <c r="J654" i="2" s="1"/>
  <c r="J655" i="2" s="1"/>
  <c r="J656" i="2" s="1"/>
  <c r="J657" i="2" s="1"/>
  <c r="J658" i="2" s="1"/>
  <c r="J659" i="2" s="1"/>
  <c r="J660" i="2" s="1"/>
  <c r="J661" i="2" s="1"/>
  <c r="J662" i="2" s="1"/>
  <c r="J663" i="2" s="1"/>
  <c r="J664" i="2" s="1"/>
  <c r="J665" i="2" s="1"/>
  <c r="J666" i="2" s="1"/>
  <c r="J667" i="2" s="1"/>
  <c r="J668" i="2" s="1"/>
  <c r="J669" i="2" s="1"/>
  <c r="J670" i="2" s="1"/>
  <c r="J671" i="2" s="1"/>
  <c r="J672" i="2" s="1"/>
  <c r="J673" i="2" s="1"/>
  <c r="J674" i="2" s="1"/>
  <c r="J675" i="2" s="1"/>
  <c r="J676" i="2" s="1"/>
  <c r="J677" i="2" s="1"/>
  <c r="J678" i="2" s="1"/>
  <c r="J679" i="2" s="1"/>
  <c r="J680" i="2" s="1"/>
  <c r="J681" i="2" s="1"/>
  <c r="J682" i="2" s="1"/>
  <c r="J683" i="2"/>
  <c r="J684" i="2" s="1"/>
  <c r="J685" i="2"/>
  <c r="J686" i="2" s="1"/>
  <c r="J687" i="2" s="1"/>
  <c r="J688" i="2" s="1"/>
  <c r="J689" i="2"/>
  <c r="J690" i="2"/>
  <c r="J691" i="2"/>
  <c r="J692" i="2" s="1"/>
  <c r="J693" i="2" s="1"/>
  <c r="J694" i="2" s="1"/>
  <c r="J695" i="2" s="1"/>
  <c r="J696" i="2" s="1"/>
  <c r="J697" i="2" s="1"/>
  <c r="J698" i="2" s="1"/>
  <c r="J699" i="2" s="1"/>
  <c r="J700" i="2" s="1"/>
  <c r="J701" i="2" s="1"/>
  <c r="J702" i="2" s="1"/>
  <c r="J703" i="2" s="1"/>
  <c r="J704" i="2" s="1"/>
  <c r="J705" i="2" s="1"/>
  <c r="J706" i="2" s="1"/>
  <c r="J707" i="2" s="1"/>
  <c r="J708" i="2" s="1"/>
  <c r="J709" i="2" s="1"/>
  <c r="J710" i="2" s="1"/>
  <c r="J711" i="2" s="1"/>
  <c r="J712" i="2"/>
  <c r="J713" i="2"/>
  <c r="J714" i="2" s="1"/>
  <c r="J715" i="2" s="1"/>
  <c r="J716" i="2" s="1"/>
  <c r="J717" i="2"/>
  <c r="J718" i="2" s="1"/>
  <c r="J719" i="2"/>
  <c r="J720" i="2"/>
  <c r="J721" i="2" s="1"/>
  <c r="J722" i="2" s="1"/>
  <c r="J723" i="2" s="1"/>
  <c r="J724" i="2" s="1"/>
  <c r="J725" i="2"/>
  <c r="J726" i="2" s="1"/>
  <c r="J727" i="2"/>
  <c r="J728" i="2" s="1"/>
  <c r="J729" i="2" s="1"/>
  <c r="J730" i="2" s="1"/>
  <c r="J731" i="2" s="1"/>
  <c r="J732" i="2"/>
  <c r="J733" i="2" s="1"/>
  <c r="J734" i="2" s="1"/>
  <c r="J735" i="2" s="1"/>
  <c r="J736" i="2" s="1"/>
  <c r="J737" i="2"/>
  <c r="J738" i="2" s="1"/>
  <c r="J739" i="2" s="1"/>
  <c r="J740" i="2"/>
  <c r="J741" i="2" s="1"/>
  <c r="J742" i="2" s="1"/>
  <c r="J743" i="2"/>
  <c r="J744" i="2" s="1"/>
  <c r="J745" i="2" s="1"/>
  <c r="J746" i="2" s="1"/>
  <c r="J747" i="2"/>
  <c r="J748" i="2" s="1"/>
  <c r="J749" i="2" s="1"/>
  <c r="J750" i="2" s="1"/>
  <c r="J751" i="2" s="1"/>
  <c r="J752" i="2"/>
  <c r="J753" i="2" s="1"/>
  <c r="J754" i="2" s="1"/>
  <c r="J755" i="2" s="1"/>
  <c r="J756" i="2" s="1"/>
  <c r="J757" i="2" s="1"/>
  <c r="J758" i="2" s="1"/>
  <c r="J759" i="2" s="1"/>
  <c r="J760" i="2" s="1"/>
  <c r="J761" i="2" s="1"/>
  <c r="J762" i="2" s="1"/>
  <c r="J763" i="2" s="1"/>
  <c r="J764" i="2" s="1"/>
  <c r="J765" i="2" s="1"/>
  <c r="J766" i="2" s="1"/>
  <c r="J767" i="2" s="1"/>
  <c r="J768" i="2" s="1"/>
  <c r="J769" i="2" s="1"/>
  <c r="J770" i="2" s="1"/>
  <c r="J771" i="2" s="1"/>
  <c r="J772" i="2" s="1"/>
  <c r="J773" i="2" s="1"/>
  <c r="J774" i="2" s="1"/>
  <c r="J775" i="2" s="1"/>
  <c r="J776" i="2" s="1"/>
  <c r="J777" i="2" s="1"/>
  <c r="J778" i="2" s="1"/>
  <c r="J779" i="2" s="1"/>
  <c r="J780" i="2" s="1"/>
  <c r="J781" i="2" s="1"/>
  <c r="J782" i="2" s="1"/>
  <c r="J783" i="2" s="1"/>
  <c r="J784" i="2" s="1"/>
  <c r="J785" i="2" s="1"/>
  <c r="J786" i="2" s="1"/>
  <c r="J787" i="2" s="1"/>
  <c r="J788" i="2" s="1"/>
  <c r="J789" i="2" s="1"/>
  <c r="J790" i="2" s="1"/>
  <c r="J791" i="2" s="1"/>
  <c r="J792" i="2" s="1"/>
  <c r="J793" i="2" s="1"/>
  <c r="J794" i="2" s="1"/>
  <c r="J795" i="2" s="1"/>
  <c r="J796" i="2"/>
  <c r="J797" i="2" s="1"/>
  <c r="J798" i="2"/>
  <c r="J799" i="2" s="1"/>
  <c r="J800" i="2"/>
  <c r="J801" i="2" s="1"/>
  <c r="J802" i="2" s="1"/>
  <c r="J803" i="2" s="1"/>
  <c r="J804" i="2" s="1"/>
  <c r="J805" i="2" s="1"/>
  <c r="J806" i="2" s="1"/>
  <c r="J807" i="2" s="1"/>
  <c r="J808" i="2" s="1"/>
  <c r="J809" i="2" s="1"/>
  <c r="J810" i="2" s="1"/>
  <c r="J811" i="2" s="1"/>
  <c r="J812" i="2" s="1"/>
  <c r="J813" i="2" s="1"/>
  <c r="J814" i="2" s="1"/>
  <c r="J815" i="2" s="1"/>
  <c r="J816" i="2" s="1"/>
  <c r="J817" i="2" s="1"/>
  <c r="J818" i="2" s="1"/>
  <c r="J819" i="2" s="1"/>
  <c r="J820" i="2" s="1"/>
  <c r="J821" i="2" s="1"/>
  <c r="J822" i="2" s="1"/>
  <c r="J823" i="2" s="1"/>
  <c r="J824" i="2" s="1"/>
  <c r="J825" i="2" s="1"/>
  <c r="J826" i="2" s="1"/>
  <c r="J827" i="2" s="1"/>
  <c r="J828" i="2" s="1"/>
  <c r="J829" i="2" s="1"/>
  <c r="J830" i="2" s="1"/>
  <c r="J831" i="2" s="1"/>
  <c r="J832" i="2" s="1"/>
  <c r="J833" i="2" s="1"/>
  <c r="J834" i="2" s="1"/>
  <c r="J835" i="2" s="1"/>
  <c r="J836" i="2" s="1"/>
  <c r="J837" i="2" s="1"/>
  <c r="J838" i="2" s="1"/>
  <c r="J839" i="2" s="1"/>
  <c r="J840" i="2" s="1"/>
  <c r="J841" i="2" s="1"/>
  <c r="J842" i="2" s="1"/>
  <c r="J843" i="2" s="1"/>
  <c r="J844" i="2" s="1"/>
  <c r="J845" i="2" s="1"/>
  <c r="J846" i="2" s="1"/>
  <c r="J847" i="2" s="1"/>
  <c r="J848" i="2" s="1"/>
  <c r="J849" i="2" s="1"/>
  <c r="J850" i="2" s="1"/>
  <c r="J851" i="2" s="1"/>
  <c r="J852" i="2" s="1"/>
  <c r="J853" i="2" s="1"/>
  <c r="J854" i="2" s="1"/>
  <c r="J855" i="2" s="1"/>
  <c r="J856" i="2" s="1"/>
  <c r="J857" i="2" s="1"/>
  <c r="J858" i="2" s="1"/>
  <c r="J859" i="2" s="1"/>
  <c r="J860" i="2" s="1"/>
  <c r="J861" i="2" s="1"/>
  <c r="J862" i="2" s="1"/>
  <c r="J863" i="2" s="1"/>
  <c r="J864" i="2" s="1"/>
  <c r="J865" i="2" s="1"/>
  <c r="J866" i="2" s="1"/>
  <c r="J867" i="2" s="1"/>
  <c r="J868" i="2" s="1"/>
  <c r="J869" i="2" s="1"/>
  <c r="J870" i="2" s="1"/>
  <c r="J871" i="2" s="1"/>
  <c r="J872" i="2" s="1"/>
  <c r="J873" i="2" s="1"/>
  <c r="J874" i="2" s="1"/>
  <c r="J875" i="2" s="1"/>
  <c r="J876" i="2" s="1"/>
  <c r="J877" i="2" s="1"/>
  <c r="J878" i="2" s="1"/>
  <c r="J879" i="2" s="1"/>
  <c r="J880" i="2" s="1"/>
  <c r="J881" i="2" s="1"/>
  <c r="J882" i="2" s="1"/>
  <c r="J883" i="2" s="1"/>
  <c r="J884" i="2" s="1"/>
  <c r="J885" i="2" s="1"/>
  <c r="J886" i="2" s="1"/>
  <c r="J887" i="2" s="1"/>
  <c r="J888" i="2" s="1"/>
  <c r="J889" i="2"/>
  <c r="J890" i="2" s="1"/>
  <c r="J891" i="2"/>
  <c r="J892" i="2" s="1"/>
  <c r="J893" i="2" s="1"/>
  <c r="J894" i="2"/>
  <c r="J895" i="2" s="1"/>
  <c r="J896" i="2" s="1"/>
  <c r="J897" i="2" s="1"/>
  <c r="J898" i="2" s="1"/>
  <c r="J899" i="2"/>
  <c r="J900" i="2" s="1"/>
  <c r="J901" i="2" s="1"/>
  <c r="J902" i="2" s="1"/>
  <c r="J903" i="2"/>
  <c r="J904" i="2"/>
  <c r="J905" i="2" s="1"/>
  <c r="J906" i="2"/>
  <c r="J907" i="2" s="1"/>
  <c r="J908" i="2" s="1"/>
  <c r="J909" i="2" s="1"/>
  <c r="J910" i="2" s="1"/>
  <c r="J911" i="2" s="1"/>
  <c r="J912" i="2" s="1"/>
  <c r="J913" i="2" s="1"/>
  <c r="J914" i="2" s="1"/>
  <c r="J915" i="2" s="1"/>
  <c r="J916" i="2" s="1"/>
  <c r="J917" i="2" s="1"/>
  <c r="J918" i="2" s="1"/>
  <c r="J919" i="2" s="1"/>
  <c r="J920" i="2" s="1"/>
  <c r="J921" i="2" s="1"/>
  <c r="J922" i="2" s="1"/>
  <c r="J923" i="2" s="1"/>
  <c r="J924" i="2" s="1"/>
  <c r="J925" i="2" s="1"/>
  <c r="J926" i="2" s="1"/>
  <c r="J927" i="2" s="1"/>
  <c r="J928" i="2" s="1"/>
  <c r="J929" i="2" s="1"/>
  <c r="J930" i="2" s="1"/>
  <c r="J931" i="2" s="1"/>
  <c r="J932" i="2"/>
  <c r="J933" i="2" s="1"/>
  <c r="J934" i="2" s="1"/>
  <c r="J935" i="2" s="1"/>
  <c r="J936" i="2" s="1"/>
  <c r="J937" i="2" s="1"/>
  <c r="J938" i="2" s="1"/>
  <c r="J939" i="2" s="1"/>
  <c r="J940" i="2" s="1"/>
  <c r="J941" i="2" s="1"/>
  <c r="J942" i="2" s="1"/>
  <c r="J943" i="2" s="1"/>
  <c r="J944" i="2" s="1"/>
  <c r="J945" i="2" s="1"/>
  <c r="J946" i="2" s="1"/>
  <c r="J947" i="2" s="1"/>
  <c r="J948" i="2" s="1"/>
  <c r="J949" i="2" s="1"/>
  <c r="J950" i="2" s="1"/>
  <c r="J951" i="2" s="1"/>
  <c r="J952" i="2" s="1"/>
  <c r="J953" i="2" s="1"/>
  <c r="J954" i="2" s="1"/>
  <c r="J955" i="2" s="1"/>
  <c r="J956" i="2" s="1"/>
  <c r="J957" i="2" s="1"/>
  <c r="J958" i="2" s="1"/>
  <c r="J959" i="2" s="1"/>
  <c r="J960" i="2" s="1"/>
  <c r="J961" i="2" s="1"/>
  <c r="J962" i="2" s="1"/>
  <c r="J963" i="2" s="1"/>
  <c r="J964" i="2" s="1"/>
  <c r="J965" i="2" s="1"/>
  <c r="J966" i="2" s="1"/>
  <c r="J967" i="2" s="1"/>
  <c r="J968" i="2" s="1"/>
  <c r="J969" i="2" s="1"/>
  <c r="J970" i="2" s="1"/>
  <c r="J971" i="2" s="1"/>
  <c r="J972" i="2" s="1"/>
  <c r="J973" i="2" s="1"/>
  <c r="J974" i="2" s="1"/>
  <c r="J975" i="2" s="1"/>
  <c r="J976" i="2" s="1"/>
  <c r="J977" i="2" s="1"/>
  <c r="J978" i="2" s="1"/>
  <c r="J979" i="2" s="1"/>
  <c r="J980" i="2" s="1"/>
  <c r="J981" i="2" s="1"/>
  <c r="J982" i="2" s="1"/>
  <c r="J983" i="2" s="1"/>
  <c r="J984" i="2" s="1"/>
  <c r="J985" i="2" s="1"/>
  <c r="J986" i="2" s="1"/>
  <c r="J987" i="2" s="1"/>
  <c r="J988" i="2" s="1"/>
  <c r="J989" i="2" s="1"/>
  <c r="J990" i="2" s="1"/>
  <c r="J991" i="2" s="1"/>
  <c r="J992" i="2" s="1"/>
  <c r="J993" i="2" s="1"/>
  <c r="J994" i="2" s="1"/>
  <c r="J995" i="2" s="1"/>
  <c r="J996" i="2" s="1"/>
  <c r="J997" i="2" s="1"/>
  <c r="J998" i="2"/>
  <c r="J999" i="2" s="1"/>
  <c r="J1000" i="2" s="1"/>
  <c r="J1001" i="2" s="1"/>
  <c r="J1002" i="2" s="1"/>
  <c r="J1003" i="2"/>
  <c r="J1004" i="2"/>
  <c r="J1005" i="2" s="1"/>
  <c r="J1006" i="2"/>
  <c r="J1007" i="2" s="1"/>
  <c r="J1008" i="2"/>
  <c r="J1009" i="2" s="1"/>
  <c r="J1010" i="2"/>
  <c r="J1011" i="2"/>
  <c r="J1012" i="2" s="1"/>
  <c r="J1013" i="2"/>
  <c r="J1014" i="2" s="1"/>
  <c r="J1015" i="2" s="1"/>
  <c r="J1016" i="2" s="1"/>
  <c r="J1017" i="2" s="1"/>
  <c r="J1018" i="2"/>
  <c r="J1019" i="2" s="1"/>
  <c r="J1020" i="2" s="1"/>
  <c r="J1021" i="2" s="1"/>
  <c r="J1022" i="2" s="1"/>
  <c r="J1023" i="2"/>
  <c r="J1024" i="2" s="1"/>
  <c r="J1025" i="2" s="1"/>
  <c r="J1026" i="2" s="1"/>
  <c r="J1027" i="2" s="1"/>
  <c r="J1028" i="2" s="1"/>
  <c r="J1029" i="2" s="1"/>
  <c r="J1030" i="2" s="1"/>
  <c r="J1031" i="2" s="1"/>
  <c r="J1032" i="2" s="1"/>
  <c r="J1033" i="2" s="1"/>
  <c r="J1034" i="2" s="1"/>
  <c r="J1035" i="2" s="1"/>
  <c r="J1036" i="2" s="1"/>
  <c r="J1037" i="2" s="1"/>
  <c r="J1038" i="2" s="1"/>
  <c r="J1039" i="2" s="1"/>
  <c r="J1040" i="2" s="1"/>
  <c r="J1041" i="2" s="1"/>
  <c r="J1042" i="2" s="1"/>
  <c r="J1043" i="2" s="1"/>
  <c r="J1044" i="2" s="1"/>
  <c r="J1045" i="2" s="1"/>
  <c r="J1046" i="2" s="1"/>
  <c r="J1047" i="2" s="1"/>
  <c r="J1048" i="2" s="1"/>
  <c r="J1049" i="2" s="1"/>
  <c r="J1050" i="2" s="1"/>
  <c r="J1051" i="2" s="1"/>
  <c r="J1052" i="2" s="1"/>
  <c r="J1053" i="2" s="1"/>
  <c r="J1054" i="2" s="1"/>
  <c r="J1055" i="2" s="1"/>
  <c r="J1056" i="2" s="1"/>
  <c r="J1057" i="2" s="1"/>
  <c r="J1058" i="2" s="1"/>
  <c r="J1059" i="2" s="1"/>
  <c r="J1060" i="2" s="1"/>
  <c r="J1061" i="2" s="1"/>
  <c r="J1062" i="2" s="1"/>
  <c r="J1063" i="2" s="1"/>
  <c r="J1064" i="2" s="1"/>
  <c r="J1065" i="2" s="1"/>
  <c r="J1066" i="2" s="1"/>
  <c r="J1067" i="2" s="1"/>
  <c r="J1068" i="2" s="1"/>
  <c r="J1069" i="2" s="1"/>
  <c r="J1070" i="2" s="1"/>
  <c r="J1071" i="2" s="1"/>
  <c r="J1072" i="2" s="1"/>
  <c r="J1073" i="2"/>
  <c r="J1074" i="2" s="1"/>
  <c r="J1075" i="2" s="1"/>
  <c r="J1076" i="2" s="1"/>
  <c r="J1077" i="2" s="1"/>
  <c r="J1078" i="2" s="1"/>
  <c r="J1079" i="2" s="1"/>
  <c r="J1080" i="2" s="1"/>
  <c r="J1081" i="2" s="1"/>
  <c r="J1082" i="2" s="1"/>
  <c r="J1083" i="2" s="1"/>
  <c r="J1084" i="2" s="1"/>
  <c r="J1085" i="2" s="1"/>
  <c r="J1086" i="2"/>
  <c r="J1087" i="2" s="1"/>
  <c r="J1088" i="2" s="1"/>
  <c r="J1089" i="2" s="1"/>
  <c r="J1090" i="2" s="1"/>
  <c r="J1091" i="2" s="1"/>
  <c r="J1092" i="2" s="1"/>
  <c r="J1093" i="2" s="1"/>
  <c r="J1094" i="2" s="1"/>
  <c r="J1095" i="2" s="1"/>
  <c r="J1096" i="2" s="1"/>
  <c r="J1097" i="2" s="1"/>
  <c r="J1098" i="2" s="1"/>
  <c r="J1099" i="2" s="1"/>
  <c r="J1100" i="2" s="1"/>
  <c r="J1101" i="2" s="1"/>
  <c r="J1102" i="2" s="1"/>
  <c r="J1103" i="2" s="1"/>
  <c r="J1104" i="2" s="1"/>
  <c r="J1105" i="2" s="1"/>
  <c r="J1106" i="2" s="1"/>
  <c r="J1107" i="2" s="1"/>
  <c r="J1108" i="2" s="1"/>
  <c r="J1109" i="2" s="1"/>
  <c r="J1110" i="2" s="1"/>
  <c r="J1111" i="2" s="1"/>
  <c r="J1112" i="2" s="1"/>
  <c r="J1113" i="2" s="1"/>
  <c r="J1114" i="2" s="1"/>
  <c r="J1115" i="2" s="1"/>
  <c r="J1116" i="2" s="1"/>
  <c r="J1117" i="2" s="1"/>
  <c r="J1118" i="2" s="1"/>
  <c r="J1119" i="2" s="1"/>
  <c r="J1120" i="2" s="1"/>
  <c r="J1121" i="2" s="1"/>
  <c r="J1122" i="2" s="1"/>
  <c r="J1123" i="2" s="1"/>
  <c r="J1124" i="2" s="1"/>
  <c r="J1125" i="2" s="1"/>
  <c r="J1126" i="2" s="1"/>
  <c r="J1127" i="2"/>
  <c r="J1128" i="2" s="1"/>
  <c r="J1129" i="2" s="1"/>
  <c r="J1130" i="2"/>
  <c r="J1131" i="2" s="1"/>
  <c r="J1132" i="2" s="1"/>
  <c r="J1133" i="2" s="1"/>
  <c r="J1134" i="2" s="1"/>
  <c r="J1135" i="2" s="1"/>
  <c r="J1136" i="2" s="1"/>
  <c r="J1137" i="2" s="1"/>
  <c r="J1138" i="2" s="1"/>
  <c r="J1139" i="2" s="1"/>
  <c r="J1140" i="2" s="1"/>
  <c r="J1141" i="2" s="1"/>
  <c r="J1142" i="2" s="1"/>
  <c r="J1143" i="2" s="1"/>
  <c r="J1144" i="2" s="1"/>
  <c r="J1145" i="2" s="1"/>
  <c r="J1146" i="2" s="1"/>
  <c r="J1147" i="2" s="1"/>
  <c r="J1148" i="2" s="1"/>
  <c r="J1149" i="2" s="1"/>
  <c r="J1150" i="2" s="1"/>
  <c r="J1151" i="2" s="1"/>
  <c r="J1152" i="2" s="1"/>
  <c r="J1153" i="2" s="1"/>
  <c r="J1154" i="2" s="1"/>
  <c r="J1155" i="2" s="1"/>
  <c r="J1156" i="2" s="1"/>
  <c r="J1157" i="2" s="1"/>
  <c r="J1158" i="2" s="1"/>
  <c r="J1159" i="2" s="1"/>
  <c r="J1160" i="2" s="1"/>
  <c r="J1161" i="2" s="1"/>
  <c r="J1162" i="2" s="1"/>
  <c r="J1163" i="2" s="1"/>
  <c r="J1164" i="2"/>
  <c r="J1165" i="2" s="1"/>
  <c r="J1166" i="2" s="1"/>
  <c r="J1167" i="2"/>
  <c r="J1168" i="2" s="1"/>
  <c r="J1169" i="2" s="1"/>
  <c r="J1170" i="2" s="1"/>
  <c r="J1171" i="2" s="1"/>
  <c r="J1172" i="2"/>
  <c r="J1173" i="2" s="1"/>
  <c r="J1174" i="2"/>
  <c r="J1175" i="2" s="1"/>
  <c r="J1176" i="2" s="1"/>
  <c r="J1177" i="2"/>
  <c r="J1178" i="2"/>
  <c r="J1179" i="2" s="1"/>
  <c r="J1180" i="2" s="1"/>
  <c r="J1181" i="2"/>
  <c r="J1182" i="2" s="1"/>
  <c r="J1183" i="2"/>
  <c r="J1184" i="2" s="1"/>
  <c r="J1185" i="2" s="1"/>
  <c r="J1186" i="2" s="1"/>
  <c r="J1187" i="2" s="1"/>
  <c r="J1188" i="2" s="1"/>
  <c r="J1189" i="2" s="1"/>
  <c r="J1190" i="2" s="1"/>
  <c r="J1191" i="2" s="1"/>
  <c r="J1192" i="2" s="1"/>
  <c r="J1193" i="2" s="1"/>
  <c r="J1194" i="2" s="1"/>
  <c r="J1195" i="2" s="1"/>
  <c r="J1196" i="2" s="1"/>
  <c r="J1197" i="2" s="1"/>
  <c r="J1198" i="2" s="1"/>
  <c r="J1199" i="2" s="1"/>
  <c r="J1200" i="2" s="1"/>
  <c r="J1201" i="2" s="1"/>
  <c r="J1202" i="2" s="1"/>
  <c r="J1203" i="2" s="1"/>
  <c r="J1204" i="2" s="1"/>
  <c r="J1205" i="2" s="1"/>
  <c r="J1206" i="2" s="1"/>
  <c r="J1207" i="2" s="1"/>
  <c r="J1208" i="2" s="1"/>
  <c r="J1209" i="2" s="1"/>
  <c r="J1210" i="2" s="1"/>
  <c r="J1211" i="2" s="1"/>
  <c r="J1212" i="2" s="1"/>
  <c r="J1213" i="2" s="1"/>
  <c r="J1214" i="2" s="1"/>
  <c r="J1215" i="2" s="1"/>
  <c r="J1216" i="2" s="1"/>
  <c r="J1217" i="2" s="1"/>
  <c r="J1218" i="2" s="1"/>
  <c r="J1219" i="2" s="1"/>
  <c r="J1220" i="2" s="1"/>
  <c r="J1221" i="2" s="1"/>
  <c r="J1222" i="2" s="1"/>
  <c r="J1223" i="2"/>
  <c r="J1224" i="2" s="1"/>
  <c r="J1225" i="2"/>
  <c r="J1226" i="2" s="1"/>
  <c r="J1227" i="2"/>
  <c r="J1228" i="2" s="1"/>
  <c r="J1229" i="2" s="1"/>
  <c r="J1230" i="2" s="1"/>
  <c r="J1231" i="2" s="1"/>
  <c r="J1232" i="2"/>
  <c r="J1233" i="2" s="1"/>
  <c r="J1234" i="2" s="1"/>
  <c r="J1235" i="2" s="1"/>
  <c r="J1236" i="2"/>
  <c r="J1237" i="2" s="1"/>
  <c r="J1238" i="2"/>
  <c r="J1239" i="2" s="1"/>
  <c r="J1240" i="2" s="1"/>
  <c r="J1241" i="2" s="1"/>
  <c r="J1242" i="2"/>
  <c r="J1243" i="2" s="1"/>
  <c r="J1244" i="2"/>
  <c r="J1245" i="2" s="1"/>
  <c r="J1246" i="2"/>
  <c r="J1247" i="2" s="1"/>
  <c r="J1248" i="2" s="1"/>
  <c r="J1249" i="2" s="1"/>
  <c r="J1250" i="2" s="1"/>
  <c r="J1251" i="2"/>
  <c r="J1252" i="2" s="1"/>
  <c r="J1253" i="2" s="1"/>
  <c r="J1254" i="2" s="1"/>
  <c r="J1255" i="2"/>
  <c r="J1256" i="2" s="1"/>
  <c r="J1257" i="2" s="1"/>
  <c r="J1258" i="2" s="1"/>
  <c r="J1259" i="2" s="1"/>
  <c r="J1260" i="2" s="1"/>
  <c r="J1261" i="2" s="1"/>
  <c r="J1262" i="2" s="1"/>
  <c r="J1263" i="2" s="1"/>
  <c r="J1264" i="2" s="1"/>
  <c r="J1265" i="2" s="1"/>
  <c r="J1266" i="2" s="1"/>
  <c r="J1267" i="2" s="1"/>
  <c r="J1268" i="2" s="1"/>
  <c r="J1269" i="2" s="1"/>
  <c r="J1270" i="2" s="1"/>
  <c r="J1271" i="2" s="1"/>
  <c r="J1272" i="2" s="1"/>
  <c r="J1273" i="2" s="1"/>
  <c r="J1274" i="2" s="1"/>
  <c r="J1275" i="2" s="1"/>
  <c r="J1276" i="2" s="1"/>
  <c r="J1277" i="2" s="1"/>
  <c r="J1278" i="2" s="1"/>
  <c r="J1279" i="2" s="1"/>
  <c r="J1280" i="2" s="1"/>
  <c r="J1281" i="2" s="1"/>
  <c r="J1282" i="2" s="1"/>
  <c r="J1283" i="2" s="1"/>
  <c r="J1284" i="2" s="1"/>
  <c r="J1285" i="2" s="1"/>
  <c r="J1286" i="2" s="1"/>
  <c r="J1287" i="2" s="1"/>
  <c r="J1288" i="2" s="1"/>
  <c r="J1289" i="2" s="1"/>
  <c r="J1290" i="2"/>
  <c r="J1291" i="2" s="1"/>
  <c r="J1292" i="2" s="1"/>
  <c r="J1293" i="2" s="1"/>
  <c r="J1294" i="2" s="1"/>
  <c r="J1295" i="2"/>
  <c r="J1296" i="2" s="1"/>
  <c r="J1297" i="2" s="1"/>
  <c r="J1298" i="2" s="1"/>
  <c r="J1299" i="2" s="1"/>
  <c r="J1300" i="2"/>
  <c r="J1301" i="2" s="1"/>
  <c r="J1302" i="2" s="1"/>
  <c r="J1303" i="2" s="1"/>
  <c r="J1304" i="2" s="1"/>
  <c r="J1305" i="2"/>
  <c r="J1306" i="2" s="1"/>
  <c r="J1307" i="2"/>
  <c r="J1308" i="2" s="1"/>
  <c r="J1309" i="2" s="1"/>
  <c r="J1310" i="2" s="1"/>
  <c r="J1311" i="2" s="1"/>
  <c r="J1312" i="2" s="1"/>
  <c r="J1313" i="2" s="1"/>
  <c r="J1314" i="2" s="1"/>
  <c r="J1315" i="2"/>
  <c r="J1316" i="2" s="1"/>
  <c r="J1317" i="2" s="1"/>
  <c r="J1318" i="2"/>
  <c r="J1319" i="2" s="1"/>
  <c r="J1320" i="2" s="1"/>
  <c r="J1321" i="2"/>
  <c r="J1322" i="2"/>
  <c r="J1323" i="2"/>
  <c r="J1324" i="2" s="1"/>
  <c r="J1325" i="2"/>
  <c r="J1326" i="2" s="1"/>
  <c r="J1327" i="2" s="1"/>
  <c r="J1328" i="2" s="1"/>
  <c r="J1329" i="2" s="1"/>
  <c r="J1330" i="2"/>
  <c r="J1331" i="2" s="1"/>
  <c r="J1332" i="2" s="1"/>
  <c r="J1333" i="2" s="1"/>
  <c r="J1334" i="2"/>
  <c r="J1335" i="2" s="1"/>
  <c r="J1336" i="2" s="1"/>
  <c r="J1337" i="2" s="1"/>
  <c r="J1338" i="2" s="1"/>
  <c r="J1339" i="2"/>
  <c r="J1340" i="2" s="1"/>
  <c r="J1341" i="2" s="1"/>
  <c r="J1342" i="2" s="1"/>
  <c r="J1343" i="2"/>
  <c r="J1344" i="2" s="1"/>
  <c r="J1345" i="2" s="1"/>
  <c r="J1346" i="2" s="1"/>
  <c r="J1347" i="2" s="1"/>
  <c r="J1348" i="2" s="1"/>
  <c r="J1349" i="2" s="1"/>
  <c r="J1350" i="2" s="1"/>
  <c r="J1351" i="2" s="1"/>
  <c r="J1352" i="2" s="1"/>
  <c r="J1353" i="2" s="1"/>
  <c r="J1354" i="2" s="1"/>
  <c r="J1355" i="2" s="1"/>
  <c r="J1356" i="2" s="1"/>
  <c r="J1357" i="2" s="1"/>
  <c r="J1358" i="2" s="1"/>
  <c r="J1359" i="2" s="1"/>
  <c r="J1360" i="2" s="1"/>
  <c r="J1361" i="2" s="1"/>
  <c r="J1362" i="2" s="1"/>
  <c r="J1363" i="2" s="1"/>
  <c r="J1364" i="2" s="1"/>
  <c r="J1365" i="2" s="1"/>
  <c r="J1366" i="2" s="1"/>
  <c r="J1367" i="2" s="1"/>
  <c r="J1368" i="2" s="1"/>
  <c r="J1369" i="2" s="1"/>
  <c r="J1370" i="2" s="1"/>
  <c r="J1371" i="2" s="1"/>
  <c r="J1372" i="2" s="1"/>
  <c r="J1373" i="2" s="1"/>
  <c r="J1374" i="2" s="1"/>
  <c r="J1375" i="2" s="1"/>
  <c r="J1376" i="2" s="1"/>
  <c r="J1377" i="2" s="1"/>
  <c r="J1378" i="2" s="1"/>
  <c r="J1379" i="2" s="1"/>
  <c r="J1380" i="2" s="1"/>
  <c r="J1381" i="2" s="1"/>
  <c r="J1382" i="2"/>
  <c r="J1383" i="2"/>
  <c r="J1384" i="2" s="1"/>
  <c r="J1385" i="2" s="1"/>
  <c r="J1386" i="2" s="1"/>
  <c r="J1387" i="2"/>
  <c r="J1388" i="2"/>
  <c r="J1389" i="2" s="1"/>
  <c r="J1390" i="2" s="1"/>
  <c r="J1391" i="2"/>
  <c r="J1392" i="2" s="1"/>
  <c r="J1393" i="2"/>
  <c r="J1394" i="2" s="1"/>
  <c r="J1395" i="2"/>
  <c r="J1396" i="2" s="1"/>
  <c r="J1397" i="2" s="1"/>
  <c r="J1398" i="2" s="1"/>
  <c r="J1399" i="2" s="1"/>
  <c r="J1400" i="2" s="1"/>
  <c r="J1401" i="2" s="1"/>
  <c r="J1402" i="2" s="1"/>
  <c r="J1403" i="2" s="1"/>
  <c r="J1404" i="2" s="1"/>
  <c r="J1405" i="2" s="1"/>
  <c r="J1406" i="2" s="1"/>
  <c r="J1407" i="2" s="1"/>
  <c r="J1408" i="2" s="1"/>
  <c r="J1409" i="2" s="1"/>
  <c r="J1410" i="2" s="1"/>
  <c r="J1411" i="2" s="1"/>
  <c r="J1412" i="2" s="1"/>
  <c r="J1413" i="2" s="1"/>
  <c r="J1414" i="2" s="1"/>
  <c r="J1415" i="2" s="1"/>
  <c r="J1416" i="2" s="1"/>
  <c r="J1417" i="2" s="1"/>
  <c r="J1418" i="2" s="1"/>
  <c r="J1419" i="2" s="1"/>
  <c r="J1420" i="2" s="1"/>
  <c r="J1421" i="2" s="1"/>
  <c r="J1422" i="2" s="1"/>
  <c r="J1423" i="2" s="1"/>
  <c r="J1424" i="2" s="1"/>
  <c r="J1425" i="2" s="1"/>
  <c r="J1426" i="2" s="1"/>
  <c r="J1427" i="2" s="1"/>
  <c r="J1428" i="2" s="1"/>
  <c r="J1429" i="2" s="1"/>
  <c r="J1430" i="2" s="1"/>
  <c r="J1431" i="2" s="1"/>
  <c r="J1432" i="2" s="1"/>
  <c r="J1433" i="2" s="1"/>
  <c r="J1434" i="2" s="1"/>
  <c r="J1435" i="2" s="1"/>
  <c r="J1436" i="2" s="1"/>
  <c r="J1437" i="2" s="1"/>
  <c r="J1438" i="2" s="1"/>
  <c r="J1439" i="2" s="1"/>
  <c r="J1440" i="2" s="1"/>
  <c r="J1441" i="2" s="1"/>
  <c r="J1442" i="2"/>
  <c r="J1443" i="2" s="1"/>
  <c r="J1444" i="2" s="1"/>
  <c r="J1445" i="2" s="1"/>
  <c r="J1446" i="2" s="1"/>
  <c r="J1447" i="2"/>
  <c r="J1448" i="2" s="1"/>
  <c r="J1449" i="2" s="1"/>
  <c r="J1450" i="2" s="1"/>
  <c r="J1451" i="2" s="1"/>
  <c r="J1452" i="2" s="1"/>
  <c r="J1453" i="2" s="1"/>
  <c r="J1454" i="2" s="1"/>
  <c r="J1455" i="2" s="1"/>
  <c r="J1456" i="2" s="1"/>
  <c r="J1457" i="2" s="1"/>
  <c r="J1458" i="2" s="1"/>
  <c r="J1459" i="2" s="1"/>
  <c r="J1460" i="2" s="1"/>
  <c r="J1461" i="2" s="1"/>
  <c r="J1462" i="2" s="1"/>
  <c r="J1463" i="2" s="1"/>
  <c r="J1464" i="2" s="1"/>
  <c r="J1465" i="2" s="1"/>
  <c r="J1466" i="2" s="1"/>
  <c r="J1467" i="2" s="1"/>
  <c r="J1468" i="2"/>
  <c r="J1469" i="2" s="1"/>
  <c r="J1470" i="2"/>
  <c r="J1471" i="2" s="1"/>
  <c r="J1472" i="2" s="1"/>
  <c r="J1473" i="2" s="1"/>
  <c r="J1474" i="2"/>
  <c r="J1475" i="2" s="1"/>
  <c r="J1476" i="2" s="1"/>
  <c r="J1477" i="2" s="1"/>
  <c r="J1478" i="2" s="1"/>
  <c r="J1479" i="2" s="1"/>
  <c r="J1480" i="2" s="1"/>
  <c r="J1481" i="2" s="1"/>
  <c r="J1482" i="2" s="1"/>
  <c r="J1483" i="2" s="1"/>
  <c r="J1484" i="2" s="1"/>
  <c r="J1485" i="2" s="1"/>
  <c r="J1486" i="2" s="1"/>
  <c r="J1487" i="2" s="1"/>
  <c r="J1488" i="2" s="1"/>
  <c r="J1489" i="2" s="1"/>
  <c r="J1490" i="2" s="1"/>
  <c r="J1491" i="2" s="1"/>
  <c r="J1492" i="2" s="1"/>
  <c r="J1493" i="2" s="1"/>
  <c r="J1494" i="2"/>
  <c r="J1495" i="2" s="1"/>
  <c r="J1496" i="2" s="1"/>
  <c r="J1497" i="2" s="1"/>
  <c r="J1498" i="2"/>
  <c r="J1499" i="2" s="1"/>
  <c r="J1500" i="2" s="1"/>
  <c r="J1501" i="2" s="1"/>
  <c r="J1502" i="2"/>
  <c r="J1503" i="2"/>
  <c r="J1504" i="2" s="1"/>
  <c r="J1505" i="2"/>
  <c r="J1506" i="2" s="1"/>
  <c r="J1507" i="2" s="1"/>
  <c r="J1508" i="2" s="1"/>
  <c r="J1509" i="2"/>
  <c r="J1510" i="2" s="1"/>
  <c r="J1511" i="2"/>
  <c r="J1512" i="2" s="1"/>
  <c r="J1513" i="2" s="1"/>
  <c r="J1514" i="2" s="1"/>
  <c r="J1515" i="2"/>
  <c r="J1516" i="2" s="1"/>
  <c r="J1517" i="2" s="1"/>
  <c r="J1518" i="2" s="1"/>
  <c r="J1519" i="2" s="1"/>
  <c r="J1520" i="2" s="1"/>
  <c r="J1521" i="2" s="1"/>
  <c r="J1522" i="2" s="1"/>
  <c r="J1523" i="2" s="1"/>
  <c r="J1524" i="2" s="1"/>
  <c r="J1525" i="2" s="1"/>
  <c r="J1526" i="2" s="1"/>
  <c r="J1527" i="2" s="1"/>
  <c r="J1528" i="2" s="1"/>
  <c r="J1529" i="2" s="1"/>
  <c r="J1530" i="2" s="1"/>
  <c r="J1531" i="2" s="1"/>
  <c r="J1532" i="2" s="1"/>
  <c r="J1533" i="2" s="1"/>
  <c r="J1534" i="2" s="1"/>
  <c r="J1535" i="2" s="1"/>
  <c r="J1536" i="2" s="1"/>
  <c r="J1537" i="2" s="1"/>
  <c r="J1538" i="2" s="1"/>
  <c r="J1539" i="2" s="1"/>
  <c r="J1540" i="2" s="1"/>
  <c r="J1541" i="2" s="1"/>
  <c r="J1542" i="2" s="1"/>
  <c r="J1543" i="2" s="1"/>
  <c r="J1544" i="2" s="1"/>
  <c r="J1545" i="2" s="1"/>
  <c r="J1546" i="2" s="1"/>
  <c r="J1547" i="2" s="1"/>
  <c r="J1548" i="2" s="1"/>
  <c r="J1549" i="2" s="1"/>
  <c r="J1550" i="2" s="1"/>
  <c r="J1551" i="2" s="1"/>
  <c r="J1552" i="2" s="1"/>
  <c r="J1553" i="2" s="1"/>
  <c r="J1554" i="2" s="1"/>
  <c r="J1555" i="2" s="1"/>
  <c r="J1556" i="2" s="1"/>
  <c r="J1557" i="2" s="1"/>
  <c r="J1558" i="2" s="1"/>
  <c r="J1559" i="2" s="1"/>
  <c r="J1560" i="2" s="1"/>
  <c r="J1561" i="2" s="1"/>
  <c r="J1562" i="2" s="1"/>
  <c r="J1563" i="2" s="1"/>
  <c r="J1564" i="2" s="1"/>
  <c r="J1565" i="2" s="1"/>
  <c r="J1566" i="2" s="1"/>
  <c r="J1567" i="2" s="1"/>
  <c r="J1568" i="2" s="1"/>
  <c r="J1569" i="2" s="1"/>
  <c r="J1570" i="2" s="1"/>
  <c r="J1571" i="2" s="1"/>
  <c r="J1572" i="2" s="1"/>
  <c r="J1573" i="2" s="1"/>
  <c r="J1574" i="2" s="1"/>
  <c r="J1575" i="2" s="1"/>
  <c r="J1576" i="2" s="1"/>
  <c r="J1577" i="2" s="1"/>
  <c r="J1578" i="2" s="1"/>
  <c r="J1579" i="2" s="1"/>
  <c r="J1580" i="2" s="1"/>
  <c r="J1581" i="2" s="1"/>
  <c r="J1582" i="2" s="1"/>
  <c r="J1583" i="2" s="1"/>
  <c r="J1584" i="2" s="1"/>
  <c r="J1585" i="2" s="1"/>
  <c r="J1586" i="2" s="1"/>
  <c r="J1587" i="2" s="1"/>
  <c r="J1588" i="2" s="1"/>
  <c r="J1589" i="2" s="1"/>
  <c r="J1590" i="2" s="1"/>
  <c r="J1591" i="2" s="1"/>
  <c r="J1592" i="2" s="1"/>
  <c r="J1593" i="2" s="1"/>
  <c r="J1594" i="2" s="1"/>
  <c r="J1595" i="2"/>
  <c r="J1596" i="2" s="1"/>
  <c r="J1597" i="2" s="1"/>
  <c r="J1598" i="2" s="1"/>
  <c r="J1599" i="2"/>
  <c r="J1600" i="2" s="1"/>
  <c r="J1601" i="2"/>
  <c r="J1602" i="2" s="1"/>
  <c r="J1603" i="2" s="1"/>
  <c r="J1604" i="2" s="1"/>
  <c r="J1605" i="2"/>
  <c r="J1606" i="2"/>
  <c r="J1607" i="2" s="1"/>
  <c r="J1608" i="2"/>
  <c r="J1609" i="2" s="1"/>
  <c r="J1610" i="2"/>
  <c r="J1611" i="2" s="1"/>
  <c r="J1612" i="2" s="1"/>
  <c r="J1613" i="2"/>
  <c r="J1614" i="2" s="1"/>
  <c r="J1615" i="2" s="1"/>
  <c r="J1616" i="2"/>
  <c r="J1617" i="2" s="1"/>
  <c r="J1618" i="2" s="1"/>
  <c r="J1619" i="2" s="1"/>
  <c r="J1620" i="2" s="1"/>
  <c r="J1621" i="2"/>
  <c r="J1622" i="2" s="1"/>
  <c r="J1623" i="2" s="1"/>
  <c r="J1624" i="2" s="1"/>
  <c r="J1625" i="2"/>
  <c r="J1626" i="2"/>
  <c r="J1627" i="2" s="1"/>
  <c r="J1628" i="2" s="1"/>
  <c r="J1629" i="2" s="1"/>
  <c r="J1630" i="2" s="1"/>
  <c r="J1631" i="2" s="1"/>
  <c r="J1632" i="2" s="1"/>
  <c r="J1633" i="2" s="1"/>
  <c r="J1634" i="2" s="1"/>
  <c r="J1635" i="2" s="1"/>
  <c r="J1636" i="2" s="1"/>
  <c r="J1637" i="2" s="1"/>
  <c r="J1638" i="2" s="1"/>
  <c r="J1639" i="2" s="1"/>
  <c r="J1640" i="2" s="1"/>
  <c r="J1641" i="2" s="1"/>
  <c r="J1642" i="2" s="1"/>
  <c r="J1643" i="2" s="1"/>
  <c r="J1644" i="2" s="1"/>
  <c r="J1645" i="2" s="1"/>
  <c r="J1646" i="2" s="1"/>
  <c r="J1647" i="2" s="1"/>
  <c r="J1648" i="2" s="1"/>
  <c r="J1649" i="2" s="1"/>
  <c r="J1650" i="2" s="1"/>
  <c r="J1651" i="2" s="1"/>
  <c r="J1652" i="2" s="1"/>
  <c r="J1653" i="2" s="1"/>
  <c r="J1654" i="2" s="1"/>
  <c r="J1655" i="2" s="1"/>
  <c r="J1656" i="2" s="1"/>
  <c r="J1657" i="2" s="1"/>
  <c r="J1658" i="2" s="1"/>
  <c r="J1659" i="2" s="1"/>
  <c r="J1660" i="2" s="1"/>
  <c r="J1661" i="2" s="1"/>
  <c r="J1662" i="2" s="1"/>
  <c r="J1663" i="2" s="1"/>
  <c r="J1664" i="2" s="1"/>
  <c r="J1665" i="2" s="1"/>
  <c r="J1666" i="2" s="1"/>
  <c r="J1667" i="2" s="1"/>
  <c r="J1668" i="2" s="1"/>
  <c r="J1669" i="2" s="1"/>
  <c r="J1670" i="2" s="1"/>
  <c r="J1671" i="2" s="1"/>
  <c r="J1672" i="2" s="1"/>
  <c r="J1673" i="2" s="1"/>
  <c r="J1674" i="2" s="1"/>
  <c r="J1675" i="2" s="1"/>
  <c r="J1676" i="2" s="1"/>
  <c r="J1677" i="2" s="1"/>
  <c r="J1678" i="2" s="1"/>
  <c r="J1679" i="2" s="1"/>
  <c r="J1680" i="2" s="1"/>
  <c r="J1681" i="2" s="1"/>
  <c r="J1682" i="2" s="1"/>
  <c r="J1683" i="2" s="1"/>
  <c r="J1684" i="2" s="1"/>
  <c r="J1685" i="2" s="1"/>
  <c r="J1686" i="2" s="1"/>
  <c r="J1687" i="2" s="1"/>
  <c r="J1688" i="2" s="1"/>
  <c r="J1689" i="2" s="1"/>
  <c r="J1690" i="2" s="1"/>
  <c r="J1691" i="2" s="1"/>
  <c r="J1692" i="2" s="1"/>
  <c r="J1693" i="2" s="1"/>
  <c r="J1694" i="2" s="1"/>
  <c r="J1695" i="2" s="1"/>
  <c r="J1696" i="2" s="1"/>
  <c r="J1697" i="2" s="1"/>
  <c r="J1698" i="2" s="1"/>
  <c r="J1699" i="2" s="1"/>
  <c r="J1700" i="2" s="1"/>
  <c r="J1701" i="2" s="1"/>
  <c r="J1702" i="2" s="1"/>
  <c r="J1703" i="2" s="1"/>
  <c r="J1704" i="2" s="1"/>
  <c r="J1705" i="2" s="1"/>
  <c r="J1706" i="2" s="1"/>
  <c r="J1707" i="2" s="1"/>
  <c r="J1708" i="2" s="1"/>
  <c r="J1709" i="2" s="1"/>
  <c r="J1710" i="2" s="1"/>
  <c r="J1711" i="2" s="1"/>
  <c r="J1712" i="2" s="1"/>
  <c r="J1713" i="2" s="1"/>
  <c r="J1714" i="2" s="1"/>
  <c r="J1715" i="2" s="1"/>
  <c r="J1716" i="2" s="1"/>
  <c r="J1717" i="2" s="1"/>
  <c r="J1718" i="2" s="1"/>
  <c r="J1719" i="2"/>
  <c r="J1720" i="2" s="1"/>
  <c r="J1721" i="2" s="1"/>
  <c r="J1722" i="2" s="1"/>
  <c r="J1723" i="2" s="1"/>
  <c r="J1724" i="2"/>
  <c r="J1725" i="2" s="1"/>
  <c r="J1726" i="2" s="1"/>
  <c r="J1727" i="2" s="1"/>
  <c r="J1728" i="2" s="1"/>
  <c r="J1729" i="2"/>
  <c r="J1730" i="2"/>
  <c r="J1731" i="2" s="1"/>
  <c r="J1732" i="2" s="1"/>
  <c r="J1733" i="2"/>
  <c r="J1734" i="2" s="1"/>
  <c r="J1735" i="2" s="1"/>
  <c r="J1736" i="2" s="1"/>
  <c r="J1737" i="2" s="1"/>
  <c r="J1738" i="2"/>
  <c r="J1739" i="2" s="1"/>
  <c r="J1740" i="2" s="1"/>
  <c r="J1741" i="2"/>
  <c r="J1742" i="2" s="1"/>
  <c r="J1743" i="2" s="1"/>
  <c r="J1744" i="2"/>
  <c r="J1745" i="2" s="1"/>
  <c r="J1746" i="2" s="1"/>
  <c r="J1747" i="2" s="1"/>
  <c r="J1748" i="2" s="1"/>
  <c r="J1749" i="2" s="1"/>
  <c r="J1750" i="2" s="1"/>
  <c r="J1751" i="2" s="1"/>
  <c r="J1752" i="2" s="1"/>
  <c r="J1753" i="2" s="1"/>
  <c r="J1754" i="2" s="1"/>
  <c r="J1755" i="2" s="1"/>
  <c r="J1756" i="2" s="1"/>
  <c r="J1757" i="2" s="1"/>
  <c r="J1758" i="2" s="1"/>
  <c r="J1759" i="2" s="1"/>
  <c r="J1760" i="2" s="1"/>
  <c r="J1761" i="2" s="1"/>
  <c r="J1762" i="2" s="1"/>
  <c r="J1763" i="2" s="1"/>
  <c r="J1764" i="2" s="1"/>
  <c r="J1765" i="2" s="1"/>
  <c r="J1766" i="2" s="1"/>
  <c r="J1767" i="2" s="1"/>
  <c r="J1768" i="2" s="1"/>
  <c r="J1769" i="2" s="1"/>
  <c r="J1770" i="2" s="1"/>
  <c r="J1771" i="2" s="1"/>
  <c r="J1772" i="2" s="1"/>
  <c r="J1773" i="2" s="1"/>
  <c r="J1774" i="2"/>
  <c r="J1775" i="2" s="1"/>
  <c r="J1776" i="2" s="1"/>
  <c r="J1777" i="2" s="1"/>
  <c r="J1778" i="2" s="1"/>
  <c r="J1779" i="2" s="1"/>
  <c r="J1780" i="2" s="1"/>
  <c r="J1781" i="2" s="1"/>
  <c r="J1782" i="2" s="1"/>
  <c r="J1783" i="2" s="1"/>
  <c r="J1784" i="2" s="1"/>
  <c r="J1785" i="2" s="1"/>
  <c r="J1786" i="2" s="1"/>
  <c r="J1787" i="2" s="1"/>
  <c r="J1788" i="2" s="1"/>
  <c r="J1789" i="2" s="1"/>
  <c r="J1790" i="2" s="1"/>
  <c r="J1791" i="2" s="1"/>
  <c r="J1792" i="2" s="1"/>
  <c r="J1793" i="2" s="1"/>
  <c r="J1794" i="2" s="1"/>
  <c r="J1795" i="2" s="1"/>
  <c r="J1796" i="2" s="1"/>
  <c r="J1797" i="2" s="1"/>
  <c r="J1798" i="2" s="1"/>
  <c r="J1799" i="2" s="1"/>
  <c r="J1800" i="2" s="1"/>
  <c r="J1801" i="2" s="1"/>
  <c r="J1802" i="2" s="1"/>
  <c r="J1803" i="2" s="1"/>
  <c r="J1804" i="2" s="1"/>
  <c r="J1805" i="2" s="1"/>
  <c r="J1806" i="2" s="1"/>
  <c r="J1807" i="2" s="1"/>
  <c r="J1808" i="2" s="1"/>
  <c r="J1809" i="2" s="1"/>
  <c r="J1810" i="2" s="1"/>
  <c r="J1811" i="2"/>
  <c r="J1812" i="2" s="1"/>
  <c r="J1813" i="2" s="1"/>
  <c r="J1814" i="2" s="1"/>
  <c r="J1815" i="2" s="1"/>
  <c r="J1816" i="2"/>
  <c r="J1817" i="2" s="1"/>
  <c r="J1818" i="2"/>
  <c r="J1819" i="2" s="1"/>
  <c r="J1820" i="2" s="1"/>
  <c r="J1821" i="2" s="1"/>
  <c r="J1822" i="2" s="1"/>
  <c r="J1823" i="2" s="1"/>
  <c r="J1824" i="2" s="1"/>
  <c r="J1825" i="2" s="1"/>
  <c r="J1826" i="2" s="1"/>
  <c r="J1827" i="2" s="1"/>
  <c r="J1828" i="2" s="1"/>
  <c r="J1829" i="2" s="1"/>
  <c r="J1830" i="2" s="1"/>
  <c r="J1831" i="2" s="1"/>
  <c r="J1832" i="2" s="1"/>
  <c r="J1833" i="2" s="1"/>
  <c r="J1834" i="2" s="1"/>
  <c r="J1835" i="2" s="1"/>
  <c r="J1836" i="2" s="1"/>
  <c r="J1837" i="2" s="1"/>
  <c r="J1838" i="2" s="1"/>
  <c r="J1839" i="2" s="1"/>
  <c r="J1840" i="2" s="1"/>
  <c r="J1841" i="2" s="1"/>
  <c r="J1842" i="2" s="1"/>
  <c r="J1843" i="2" s="1"/>
  <c r="J1844" i="2" s="1"/>
  <c r="J1845" i="2" s="1"/>
  <c r="J1846" i="2" s="1"/>
  <c r="J1847" i="2" s="1"/>
  <c r="J1848" i="2" s="1"/>
  <c r="J1849" i="2" s="1"/>
  <c r="J1850" i="2" s="1"/>
  <c r="J1851" i="2" s="1"/>
  <c r="J1852" i="2" s="1"/>
  <c r="J1853" i="2" s="1"/>
  <c r="J1854" i="2" s="1"/>
  <c r="J1855" i="2" s="1"/>
  <c r="J1856" i="2" s="1"/>
  <c r="J1857" i="2" s="1"/>
  <c r="J1858" i="2" s="1"/>
  <c r="J1859" i="2" s="1"/>
  <c r="J1860" i="2" s="1"/>
  <c r="J1861" i="2" s="1"/>
  <c r="J1862" i="2" s="1"/>
  <c r="J1863" i="2" s="1"/>
  <c r="J1864" i="2" s="1"/>
  <c r="J1865" i="2"/>
  <c r="J1866" i="2" s="1"/>
  <c r="J1867" i="2" s="1"/>
  <c r="J1868" i="2" s="1"/>
  <c r="J1869" i="2" s="1"/>
  <c r="J1870" i="2" s="1"/>
  <c r="J1871" i="2" s="1"/>
  <c r="J1872" i="2" s="1"/>
  <c r="J1873" i="2" s="1"/>
  <c r="J1874" i="2" s="1"/>
  <c r="J1875" i="2" s="1"/>
  <c r="J1876" i="2" s="1"/>
  <c r="J1877" i="2" s="1"/>
  <c r="J1878" i="2" s="1"/>
  <c r="J1879" i="2" s="1"/>
  <c r="J1880" i="2" s="1"/>
  <c r="J1881" i="2" s="1"/>
  <c r="J1882" i="2" s="1"/>
  <c r="J1883" i="2"/>
  <c r="J1884" i="2" s="1"/>
  <c r="J1885" i="2" s="1"/>
  <c r="J1886" i="2" s="1"/>
  <c r="J1887" i="2" s="1"/>
  <c r="J1888" i="2" s="1"/>
  <c r="J1889" i="2" s="1"/>
  <c r="J1890" i="2" s="1"/>
  <c r="J1891" i="2" s="1"/>
  <c r="J1892" i="2" s="1"/>
  <c r="J1893" i="2" s="1"/>
  <c r="J1894" i="2" s="1"/>
  <c r="J1895" i="2" s="1"/>
  <c r="J1896" i="2" s="1"/>
  <c r="J1897" i="2" s="1"/>
  <c r="J1898" i="2" s="1"/>
  <c r="J1899" i="2" s="1"/>
  <c r="J1900" i="2" s="1"/>
  <c r="J1901" i="2" s="1"/>
  <c r="J1902" i="2" s="1"/>
  <c r="J1903" i="2" s="1"/>
  <c r="J1904" i="2" s="1"/>
  <c r="J1905" i="2" s="1"/>
  <c r="J1906" i="2" s="1"/>
  <c r="J1907" i="2" s="1"/>
  <c r="J1908" i="2" s="1"/>
  <c r="J1909" i="2" s="1"/>
  <c r="J1910" i="2" s="1"/>
  <c r="J1911" i="2" s="1"/>
  <c r="J1912" i="2" s="1"/>
  <c r="J1913" i="2" s="1"/>
  <c r="J1914" i="2" s="1"/>
  <c r="J1915" i="2" s="1"/>
  <c r="J1916" i="2" s="1"/>
  <c r="J1917" i="2" s="1"/>
  <c r="J1918" i="2" s="1"/>
  <c r="J1919" i="2" s="1"/>
  <c r="J1920" i="2" s="1"/>
  <c r="J1921" i="2" s="1"/>
  <c r="J1922" i="2" s="1"/>
  <c r="J1923" i="2" s="1"/>
  <c r="J1924" i="2" s="1"/>
  <c r="J1925" i="2" s="1"/>
  <c r="J1926" i="2" s="1"/>
  <c r="J1927" i="2" s="1"/>
  <c r="J1928" i="2" s="1"/>
  <c r="J1929" i="2"/>
  <c r="J1930" i="2" s="1"/>
  <c r="J1931" i="2"/>
  <c r="J1932" i="2" s="1"/>
  <c r="J1933" i="2"/>
  <c r="J1934" i="2" s="1"/>
  <c r="J1935" i="2" s="1"/>
  <c r="J1936" i="2" s="1"/>
  <c r="J1937" i="2" s="1"/>
  <c r="J1938" i="2" s="1"/>
  <c r="J1939" i="2" s="1"/>
  <c r="J1940" i="2" s="1"/>
  <c r="J1941" i="2" s="1"/>
  <c r="J1942" i="2" s="1"/>
  <c r="J1943" i="2" s="1"/>
  <c r="J1944" i="2" s="1"/>
  <c r="J1945" i="2" s="1"/>
  <c r="J1946" i="2" s="1"/>
  <c r="J1947" i="2" s="1"/>
  <c r="J1948" i="2" s="1"/>
  <c r="J1949" i="2" s="1"/>
  <c r="J1950" i="2" s="1"/>
  <c r="J1951" i="2"/>
  <c r="J1952" i="2" s="1"/>
  <c r="J1953" i="2" s="1"/>
  <c r="J1954" i="2" s="1"/>
  <c r="J1955" i="2" s="1"/>
  <c r="J1956" i="2" s="1"/>
  <c r="J1957" i="2" s="1"/>
  <c r="J1958" i="2" s="1"/>
  <c r="J1959" i="2" s="1"/>
  <c r="J1960" i="2"/>
  <c r="J1961" i="2" s="1"/>
  <c r="J1962" i="2" s="1"/>
  <c r="J1963" i="2"/>
  <c r="J1964" i="2" s="1"/>
  <c r="J1965" i="2" s="1"/>
  <c r="J1966" i="2" s="1"/>
  <c r="J1967" i="2" s="1"/>
  <c r="J1968" i="2" s="1"/>
  <c r="J1969" i="2" s="1"/>
  <c r="J1970" i="2" s="1"/>
  <c r="J1971" i="2" s="1"/>
  <c r="J1972" i="2" s="1"/>
  <c r="J1973" i="2" s="1"/>
  <c r="J1974" i="2" s="1"/>
  <c r="J1975" i="2" s="1"/>
  <c r="J1976" i="2" s="1"/>
  <c r="J1977" i="2" s="1"/>
  <c r="J1978" i="2" s="1"/>
  <c r="J1979" i="2" s="1"/>
  <c r="J1980" i="2" s="1"/>
  <c r="J1981" i="2" s="1"/>
  <c r="J1982" i="2" s="1"/>
  <c r="J1983" i="2" s="1"/>
  <c r="J1984" i="2" s="1"/>
  <c r="J1985" i="2" s="1"/>
  <c r="J1986" i="2" s="1"/>
  <c r="J1987" i="2" s="1"/>
  <c r="J1988" i="2" s="1"/>
  <c r="J1989" i="2" s="1"/>
  <c r="J1990" i="2" s="1"/>
  <c r="J1991" i="2" s="1"/>
  <c r="J1992" i="2" s="1"/>
  <c r="J1993" i="2" s="1"/>
  <c r="J1994" i="2" s="1"/>
  <c r="J1995" i="2" s="1"/>
  <c r="J1996" i="2" s="1"/>
  <c r="J1997" i="2" s="1"/>
  <c r="J1998" i="2" s="1"/>
  <c r="J1999" i="2" s="1"/>
  <c r="J2000" i="2" s="1"/>
  <c r="J2001" i="2" s="1"/>
  <c r="J2002" i="2" s="1"/>
  <c r="J2003" i="2" s="1"/>
  <c r="J2004" i="2" s="1"/>
  <c r="J2005" i="2" s="1"/>
  <c r="J2006" i="2" s="1"/>
  <c r="J2007" i="2" s="1"/>
  <c r="J2008" i="2" s="1"/>
  <c r="J2009" i="2" s="1"/>
  <c r="J2010" i="2" s="1"/>
  <c r="J2011" i="2" s="1"/>
  <c r="J2012" i="2" s="1"/>
  <c r="J2013" i="2" s="1"/>
  <c r="J2014" i="2" s="1"/>
  <c r="J2015" i="2" s="1"/>
  <c r="J2016" i="2" s="1"/>
  <c r="J2017" i="2" s="1"/>
  <c r="J2018" i="2" s="1"/>
  <c r="J2019" i="2" s="1"/>
  <c r="J2020" i="2" s="1"/>
  <c r="J2021" i="2" s="1"/>
  <c r="J2022" i="2" s="1"/>
  <c r="J2023" i="2" s="1"/>
  <c r="J2024" i="2" s="1"/>
  <c r="J2025" i="2" s="1"/>
  <c r="J2026" i="2" s="1"/>
  <c r="J2027" i="2" s="1"/>
  <c r="J2028" i="2" s="1"/>
  <c r="J2029" i="2" s="1"/>
  <c r="J2030" i="2" s="1"/>
  <c r="J2031" i="2" s="1"/>
  <c r="J2032" i="2" s="1"/>
  <c r="J2033" i="2" s="1"/>
  <c r="J2034" i="2" s="1"/>
  <c r="J2035" i="2" s="1"/>
  <c r="J2036" i="2"/>
  <c r="J2037" i="2" s="1"/>
  <c r="J2038" i="2"/>
  <c r="J2039" i="2" s="1"/>
  <c r="J2040" i="2" s="1"/>
  <c r="J2041" i="2" s="1"/>
  <c r="J2042" i="2" s="1"/>
  <c r="J2043" i="2"/>
  <c r="J2044" i="2" s="1"/>
  <c r="J2045" i="2" s="1"/>
  <c r="J2046" i="2" s="1"/>
  <c r="J2047" i="2" s="1"/>
  <c r="J2048" i="2" s="1"/>
  <c r="J2049" i="2" s="1"/>
  <c r="J2050" i="2"/>
  <c r="J2051" i="2" s="1"/>
  <c r="J2052" i="2"/>
  <c r="J2053" i="2" s="1"/>
  <c r="J2054" i="2" s="1"/>
  <c r="J2055" i="2"/>
  <c r="J2056" i="2" s="1"/>
  <c r="J2057" i="2" s="1"/>
  <c r="J2058" i="2" s="1"/>
  <c r="J2059" i="2"/>
  <c r="J2060" i="2" s="1"/>
  <c r="J2061" i="2" s="1"/>
  <c r="J2062" i="2" s="1"/>
  <c r="J2063" i="2"/>
  <c r="J2064" i="2" s="1"/>
  <c r="J2065" i="2"/>
  <c r="J2066" i="2" s="1"/>
  <c r="J2067" i="2" s="1"/>
  <c r="J2068" i="2"/>
  <c r="J2069" i="2" s="1"/>
  <c r="J2070" i="2" s="1"/>
  <c r="J2071" i="2" s="1"/>
  <c r="J2072" i="2" s="1"/>
  <c r="J2073" i="2"/>
  <c r="J2074" i="2"/>
  <c r="J2075" i="2" s="1"/>
  <c r="J2076" i="2" s="1"/>
  <c r="J2077" i="2" s="1"/>
  <c r="J2078" i="2"/>
  <c r="J2079" i="2" s="1"/>
  <c r="J2080" i="2" s="1"/>
  <c r="J2081" i="2" s="1"/>
  <c r="J2082" i="2" s="1"/>
  <c r="J2083" i="2" s="1"/>
  <c r="J2084" i="2" s="1"/>
  <c r="J2085" i="2" s="1"/>
  <c r="J2086" i="2" s="1"/>
  <c r="J2087" i="2" s="1"/>
  <c r="J2088" i="2" s="1"/>
  <c r="J2089" i="2" s="1"/>
  <c r="J2090" i="2" s="1"/>
  <c r="J2091" i="2" s="1"/>
  <c r="J2092" i="2" s="1"/>
  <c r="J2093" i="2" s="1"/>
  <c r="J2094" i="2" s="1"/>
  <c r="J2095" i="2" s="1"/>
  <c r="J2096" i="2" s="1"/>
  <c r="J2097" i="2" s="1"/>
  <c r="J2098" i="2" s="1"/>
  <c r="J2099" i="2" s="1"/>
  <c r="J2100" i="2" s="1"/>
  <c r="J2101" i="2" s="1"/>
  <c r="J2102" i="2" s="1"/>
  <c r="J2103" i="2" s="1"/>
  <c r="J2104" i="2" s="1"/>
  <c r="J2105" i="2" s="1"/>
  <c r="J2106" i="2" s="1"/>
  <c r="J2107" i="2" s="1"/>
  <c r="J2108" i="2" s="1"/>
  <c r="J2109" i="2" s="1"/>
  <c r="J2110" i="2" s="1"/>
  <c r="J2111" i="2" s="1"/>
  <c r="J2112" i="2" s="1"/>
  <c r="J2113" i="2" s="1"/>
  <c r="J2114" i="2" s="1"/>
  <c r="J2115" i="2"/>
  <c r="J2116" i="2"/>
  <c r="J2117" i="2" s="1"/>
  <c r="J2118" i="2" s="1"/>
  <c r="J2119" i="2"/>
  <c r="J2120" i="2" s="1"/>
  <c r="J2121" i="2"/>
  <c r="J2122" i="2"/>
  <c r="J2123" i="2" s="1"/>
  <c r="J2124" i="2" s="1"/>
  <c r="J2125" i="2" s="1"/>
  <c r="J2126" i="2" s="1"/>
  <c r="J2127" i="2"/>
  <c r="J2128" i="2" s="1"/>
  <c r="J2129" i="2" s="1"/>
  <c r="J2130" i="2" s="1"/>
  <c r="J2131" i="2"/>
  <c r="J2132" i="2" s="1"/>
  <c r="J2133" i="2" s="1"/>
  <c r="J2134" i="2"/>
  <c r="J2135" i="2"/>
  <c r="J2136" i="2" s="1"/>
  <c r="J2137" i="2" s="1"/>
  <c r="J2138" i="2" s="1"/>
  <c r="J2139" i="2" s="1"/>
  <c r="J2140" i="2" s="1"/>
  <c r="J2141" i="2" s="1"/>
  <c r="J2142" i="2" s="1"/>
  <c r="J2143" i="2" s="1"/>
  <c r="J2144" i="2" s="1"/>
  <c r="J2145" i="2" s="1"/>
  <c r="J2146" i="2" s="1"/>
  <c r="J2147" i="2" s="1"/>
  <c r="J2148" i="2" s="1"/>
  <c r="J2149" i="2" s="1"/>
  <c r="J2150" i="2" s="1"/>
  <c r="J2151" i="2" s="1"/>
  <c r="J2152" i="2" s="1"/>
  <c r="J2153" i="2" s="1"/>
  <c r="J2154" i="2" s="1"/>
  <c r="J2155" i="2" s="1"/>
  <c r="J2156" i="2" s="1"/>
  <c r="J2157" i="2" s="1"/>
  <c r="J2158" i="2" s="1"/>
  <c r="J2159" i="2" s="1"/>
  <c r="J2160" i="2" s="1"/>
  <c r="J2161" i="2" s="1"/>
  <c r="J2162" i="2"/>
  <c r="J2163" i="2" s="1"/>
  <c r="E16" i="5" l="1"/>
  <c r="E100" i="1"/>
  <c r="E96" i="1"/>
  <c r="E93" i="1"/>
  <c r="E56" i="1"/>
  <c r="E16" i="1"/>
  <c r="E10" i="1"/>
  <c r="E104" i="1"/>
  <c r="C17" i="5" l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F16" i="5"/>
  <c r="E17" i="1"/>
  <c r="E57" i="1"/>
  <c r="E101" i="1"/>
  <c r="E11" i="1"/>
  <c r="E105" i="1"/>
  <c r="E31" i="5" l="1"/>
  <c r="E58" i="1"/>
  <c r="E18" i="1"/>
  <c r="E106" i="1"/>
  <c r="C32" i="5" l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F31" i="5"/>
  <c r="E59" i="1"/>
  <c r="E19" i="1"/>
  <c r="E49" i="5" l="1"/>
  <c r="E20" i="1"/>
  <c r="E60" i="1"/>
  <c r="C50" i="5" l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F49" i="5"/>
  <c r="E21" i="1"/>
  <c r="E61" i="1"/>
  <c r="E62" i="5" l="1"/>
  <c r="E22" i="1"/>
  <c r="E62" i="1"/>
  <c r="C63" i="5" l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F62" i="5"/>
  <c r="E63" i="1"/>
  <c r="E23" i="1"/>
  <c r="E79" i="5" l="1"/>
  <c r="E24" i="1"/>
  <c r="E64" i="1"/>
  <c r="C80" i="5" l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F79" i="5"/>
  <c r="E25" i="1"/>
  <c r="E65" i="1"/>
  <c r="E96" i="5" l="1"/>
  <c r="E26" i="1"/>
  <c r="E66" i="1"/>
  <c r="C97" i="5" l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F96" i="5"/>
  <c r="E67" i="1"/>
  <c r="E27" i="1"/>
  <c r="E112" i="5" l="1"/>
  <c r="E28" i="1"/>
  <c r="E68" i="1"/>
  <c r="C113" i="5" l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F112" i="5"/>
  <c r="E29" i="1"/>
  <c r="E69" i="1"/>
  <c r="E136" i="5" l="1"/>
  <c r="E70" i="1"/>
  <c r="E30" i="1"/>
  <c r="C137" i="5" l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F136" i="5"/>
  <c r="E31" i="1"/>
  <c r="E71" i="1"/>
  <c r="E158" i="5" l="1"/>
  <c r="E72" i="1"/>
  <c r="E32" i="1"/>
  <c r="C159" i="5" l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F158" i="5"/>
  <c r="E33" i="1"/>
  <c r="E73" i="1"/>
  <c r="E174" i="5" l="1"/>
  <c r="E74" i="1"/>
  <c r="E34" i="1"/>
  <c r="C175" i="5" l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F174" i="5"/>
  <c r="E75" i="1"/>
  <c r="E35" i="1"/>
  <c r="E191" i="5" l="1"/>
  <c r="E36" i="1"/>
  <c r="E76" i="1"/>
  <c r="C192" i="5" l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F191" i="5"/>
  <c r="E37" i="1"/>
  <c r="E77" i="1"/>
  <c r="E202" i="5" l="1"/>
  <c r="E38" i="1"/>
  <c r="E78" i="1"/>
  <c r="C203" i="5" l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F202" i="5"/>
  <c r="E39" i="1"/>
  <c r="E79" i="1"/>
  <c r="E216" i="5" l="1"/>
  <c r="E80" i="1"/>
  <c r="E40" i="1"/>
  <c r="C217" i="5" l="1"/>
  <c r="C218" i="5" s="1"/>
  <c r="C219" i="5" s="1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F216" i="5"/>
  <c r="E41" i="1"/>
  <c r="E81" i="1"/>
  <c r="E230" i="5" l="1"/>
  <c r="E82" i="1"/>
  <c r="E42" i="1"/>
  <c r="C231" i="5" l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F230" i="5"/>
  <c r="E43" i="1"/>
  <c r="E83" i="1"/>
  <c r="E242" i="5" l="1"/>
  <c r="E84" i="1"/>
  <c r="E44" i="1"/>
  <c r="C243" i="5" l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F242" i="5"/>
  <c r="E45" i="1"/>
  <c r="E85" i="1"/>
  <c r="E261" i="5" l="1"/>
  <c r="E86" i="1"/>
  <c r="E46" i="1"/>
  <c r="C262" i="5" l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F261" i="5"/>
  <c r="E47" i="1"/>
  <c r="E87" i="1"/>
  <c r="E285" i="5" l="1"/>
  <c r="E88" i="1"/>
  <c r="E48" i="1"/>
  <c r="C286" i="5" l="1"/>
  <c r="C287" i="5" s="1"/>
  <c r="C288" i="5" s="1"/>
  <c r="C289" i="5" s="1"/>
  <c r="C290" i="5" s="1"/>
  <c r="C291" i="5" s="1"/>
  <c r="C292" i="5" s="1"/>
  <c r="C293" i="5" s="1"/>
  <c r="F285" i="5"/>
  <c r="E49" i="1"/>
  <c r="E293" i="5" l="1"/>
  <c r="C294" i="5" l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E313" i="5" s="1"/>
  <c r="F293" i="5"/>
  <c r="C314" i="5" l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E330" i="5" s="1"/>
  <c r="F313" i="5"/>
  <c r="C331" i="5" l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E356" i="5" s="1"/>
  <c r="F330" i="5"/>
  <c r="C357" i="5" l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E368" i="5" s="1"/>
  <c r="F356" i="5"/>
  <c r="C369" i="5" l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E380" i="5" s="1"/>
  <c r="F368" i="5"/>
  <c r="C381" i="5" l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E402" i="5" s="1"/>
  <c r="F380" i="5"/>
  <c r="C403" i="5" l="1"/>
  <c r="C404" i="5" s="1"/>
  <c r="C405" i="5" s="1"/>
  <c r="C406" i="5" s="1"/>
  <c r="C407" i="5" s="1"/>
  <c r="C408" i="5" s="1"/>
  <c r="C409" i="5" s="1"/>
  <c r="C410" i="5" s="1"/>
  <c r="C411" i="5" s="1"/>
  <c r="C412" i="5" s="1"/>
  <c r="C413" i="5" s="1"/>
  <c r="C414" i="5" s="1"/>
  <c r="C415" i="5" s="1"/>
  <c r="C416" i="5" s="1"/>
  <c r="E416" i="5" s="1"/>
  <c r="F402" i="5"/>
  <c r="C417" i="5" l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E429" i="5" s="1"/>
  <c r="F416" i="5"/>
  <c r="C430" i="5" l="1"/>
  <c r="C431" i="5" s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E444" i="5" s="1"/>
  <c r="F429" i="5"/>
  <c r="C445" i="5" l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E458" i="5" s="1"/>
  <c r="F444" i="5"/>
  <c r="C459" i="5" l="1"/>
  <c r="C460" i="5" s="1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C471" i="5" s="1"/>
  <c r="C472" i="5" s="1"/>
  <c r="C473" i="5" s="1"/>
  <c r="C474" i="5" s="1"/>
  <c r="C475" i="5" s="1"/>
  <c r="C476" i="5" s="1"/>
  <c r="E476" i="5" s="1"/>
  <c r="F458" i="5"/>
  <c r="C477" i="5" l="1"/>
  <c r="C478" i="5" s="1"/>
  <c r="C479" i="5" s="1"/>
  <c r="C480" i="5" s="1"/>
  <c r="C481" i="5" s="1"/>
  <c r="C482" i="5" s="1"/>
  <c r="C483" i="5" s="1"/>
  <c r="C484" i="5" s="1"/>
  <c r="C485" i="5" s="1"/>
  <c r="C486" i="5" s="1"/>
  <c r="F476" i="5"/>
  <c r="E486" i="5"/>
  <c r="C487" i="5" l="1"/>
  <c r="C488" i="5" s="1"/>
  <c r="C489" i="5" s="1"/>
  <c r="C490" i="5" s="1"/>
  <c r="C491" i="5" s="1"/>
  <c r="C492" i="5" s="1"/>
  <c r="C493" i="5" s="1"/>
  <c r="C494" i="5" s="1"/>
  <c r="C495" i="5" s="1"/>
  <c r="C496" i="5" s="1"/>
  <c r="C497" i="5" s="1"/>
  <c r="C498" i="5" s="1"/>
  <c r="C499" i="5" s="1"/>
  <c r="C500" i="5" s="1"/>
  <c r="C501" i="5" s="1"/>
  <c r="E501" i="5" s="1"/>
  <c r="F486" i="5"/>
  <c r="C502" i="5" l="1"/>
  <c r="C503" i="5" s="1"/>
  <c r="C504" i="5" s="1"/>
  <c r="C505" i="5" s="1"/>
  <c r="C506" i="5" s="1"/>
  <c r="C507" i="5" s="1"/>
  <c r="C508" i="5" s="1"/>
  <c r="C509" i="5" s="1"/>
  <c r="C510" i="5" s="1"/>
  <c r="C511" i="5" s="1"/>
  <c r="C512" i="5" s="1"/>
  <c r="C513" i="5" s="1"/>
  <c r="C514" i="5" s="1"/>
  <c r="C515" i="5" s="1"/>
  <c r="C516" i="5" s="1"/>
  <c r="C517" i="5" s="1"/>
  <c r="C518" i="5" s="1"/>
  <c r="C519" i="5" s="1"/>
  <c r="C520" i="5" s="1"/>
  <c r="E520" i="5" s="1"/>
  <c r="F501" i="5"/>
  <c r="C521" i="5" l="1"/>
  <c r="C522" i="5" s="1"/>
  <c r="C523" i="5" s="1"/>
  <c r="C524" i="5" s="1"/>
  <c r="C525" i="5" s="1"/>
  <c r="C526" i="5" s="1"/>
  <c r="C527" i="5" s="1"/>
  <c r="C528" i="5" s="1"/>
  <c r="C529" i="5" s="1"/>
  <c r="C530" i="5" s="1"/>
  <c r="C531" i="5" s="1"/>
  <c r="C532" i="5" s="1"/>
  <c r="C533" i="5" s="1"/>
  <c r="C534" i="5" s="1"/>
  <c r="C535" i="5" s="1"/>
  <c r="C536" i="5" s="1"/>
  <c r="C537" i="5" s="1"/>
  <c r="C538" i="5" s="1"/>
  <c r="C539" i="5" s="1"/>
  <c r="C540" i="5" s="1"/>
  <c r="C541" i="5" s="1"/>
  <c r="C542" i="5" s="1"/>
  <c r="C543" i="5" s="1"/>
  <c r="C544" i="5" s="1"/>
  <c r="C545" i="5" s="1"/>
  <c r="C546" i="5" s="1"/>
  <c r="C547" i="5" s="1"/>
  <c r="E547" i="5" s="1"/>
  <c r="F520" i="5"/>
  <c r="C548" i="5" l="1"/>
  <c r="C549" i="5" s="1"/>
  <c r="C550" i="5" s="1"/>
  <c r="C551" i="5" s="1"/>
  <c r="C552" i="5" s="1"/>
  <c r="C553" i="5" s="1"/>
  <c r="C554" i="5" s="1"/>
  <c r="C555" i="5" s="1"/>
  <c r="C556" i="5" s="1"/>
  <c r="C557" i="5" s="1"/>
  <c r="C558" i="5" s="1"/>
  <c r="C559" i="5" s="1"/>
  <c r="C560" i="5" s="1"/>
  <c r="C561" i="5" s="1"/>
  <c r="F547" i="5"/>
  <c r="E561" i="5"/>
  <c r="C562" i="5" l="1"/>
  <c r="C563" i="5" s="1"/>
  <c r="C564" i="5" s="1"/>
  <c r="C565" i="5" s="1"/>
  <c r="C566" i="5" s="1"/>
  <c r="C567" i="5" s="1"/>
  <c r="C568" i="5" s="1"/>
  <c r="C569" i="5" s="1"/>
  <c r="C570" i="5" s="1"/>
  <c r="C571" i="5" s="1"/>
  <c r="C572" i="5" s="1"/>
  <c r="C573" i="5" s="1"/>
  <c r="C574" i="5" s="1"/>
  <c r="C575" i="5" s="1"/>
  <c r="C576" i="5" s="1"/>
  <c r="C577" i="5" s="1"/>
  <c r="E577" i="5" s="1"/>
  <c r="F561" i="5"/>
  <c r="C578" i="5" l="1"/>
  <c r="C579" i="5" s="1"/>
  <c r="C580" i="5" s="1"/>
  <c r="C581" i="5" s="1"/>
  <c r="C582" i="5" s="1"/>
  <c r="C583" i="5" s="1"/>
  <c r="C584" i="5" s="1"/>
  <c r="C585" i="5" s="1"/>
  <c r="C586" i="5" s="1"/>
  <c r="C587" i="5" s="1"/>
  <c r="C588" i="5" s="1"/>
  <c r="C589" i="5" s="1"/>
  <c r="C590" i="5" s="1"/>
  <c r="C591" i="5" s="1"/>
  <c r="C592" i="5" s="1"/>
  <c r="C593" i="5" s="1"/>
  <c r="C594" i="5" s="1"/>
  <c r="C595" i="5" s="1"/>
  <c r="C596" i="5" s="1"/>
  <c r="C597" i="5" s="1"/>
  <c r="C598" i="5" s="1"/>
  <c r="E598" i="5" s="1"/>
  <c r="F577" i="5"/>
  <c r="C599" i="5" l="1"/>
  <c r="C600" i="5" s="1"/>
  <c r="C601" i="5" s="1"/>
  <c r="C602" i="5" s="1"/>
  <c r="C603" i="5" s="1"/>
  <c r="C604" i="5" s="1"/>
  <c r="C605" i="5" s="1"/>
  <c r="C606" i="5" s="1"/>
  <c r="C607" i="5" s="1"/>
  <c r="C608" i="5" s="1"/>
  <c r="C609" i="5" s="1"/>
  <c r="C610" i="5" s="1"/>
  <c r="C611" i="5" s="1"/>
  <c r="C612" i="5" s="1"/>
  <c r="C613" i="5" s="1"/>
  <c r="C614" i="5" s="1"/>
  <c r="C615" i="5" s="1"/>
  <c r="C616" i="5" s="1"/>
  <c r="E616" i="5" s="1"/>
  <c r="F598" i="5"/>
  <c r="C617" i="5" l="1"/>
  <c r="C618" i="5" s="1"/>
  <c r="C619" i="5" s="1"/>
  <c r="C620" i="5" s="1"/>
  <c r="C621" i="5" s="1"/>
  <c r="C622" i="5" s="1"/>
  <c r="C623" i="5" s="1"/>
  <c r="C624" i="5" s="1"/>
  <c r="C625" i="5" s="1"/>
  <c r="C626" i="5" s="1"/>
  <c r="C627" i="5" s="1"/>
  <c r="C628" i="5" s="1"/>
  <c r="C629" i="5" s="1"/>
  <c r="C630" i="5" s="1"/>
  <c r="C631" i="5" s="1"/>
  <c r="C632" i="5" s="1"/>
  <c r="C633" i="5" s="1"/>
  <c r="C634" i="5" s="1"/>
  <c r="C635" i="5" s="1"/>
  <c r="C636" i="5" s="1"/>
  <c r="C637" i="5" s="1"/>
  <c r="C638" i="5" s="1"/>
  <c r="C639" i="5" s="1"/>
  <c r="C640" i="5" s="1"/>
  <c r="E640" i="5" s="1"/>
  <c r="F616" i="5"/>
  <c r="C641" i="5" l="1"/>
  <c r="C642" i="5" s="1"/>
  <c r="C643" i="5" s="1"/>
  <c r="C644" i="5" s="1"/>
  <c r="C645" i="5" s="1"/>
  <c r="C646" i="5" s="1"/>
  <c r="C647" i="5" s="1"/>
  <c r="C648" i="5" s="1"/>
  <c r="C649" i="5" s="1"/>
  <c r="C650" i="5" s="1"/>
  <c r="C651" i="5" s="1"/>
  <c r="C652" i="5" s="1"/>
  <c r="C653" i="5" s="1"/>
  <c r="C654" i="5" s="1"/>
  <c r="C655" i="5" s="1"/>
  <c r="C656" i="5" s="1"/>
  <c r="C657" i="5" s="1"/>
  <c r="C658" i="5" s="1"/>
  <c r="C659" i="5" s="1"/>
  <c r="C660" i="5" s="1"/>
  <c r="C661" i="5" s="1"/>
  <c r="C662" i="5" s="1"/>
  <c r="C663" i="5" s="1"/>
  <c r="C664" i="5" s="1"/>
  <c r="C665" i="5" s="1"/>
  <c r="C666" i="5" s="1"/>
  <c r="C667" i="5" s="1"/>
  <c r="E667" i="5" s="1"/>
  <c r="F640" i="5"/>
  <c r="C668" i="5" l="1"/>
  <c r="C669" i="5" s="1"/>
  <c r="C670" i="5" s="1"/>
  <c r="C671" i="5" s="1"/>
  <c r="C672" i="5" s="1"/>
  <c r="C673" i="5" s="1"/>
  <c r="C674" i="5" s="1"/>
  <c r="C675" i="5" s="1"/>
  <c r="C676" i="5" s="1"/>
  <c r="C677" i="5" s="1"/>
  <c r="C678" i="5" s="1"/>
  <c r="C679" i="5" s="1"/>
  <c r="C680" i="5" s="1"/>
  <c r="C681" i="5" s="1"/>
  <c r="C682" i="5" s="1"/>
  <c r="C683" i="5" s="1"/>
  <c r="C684" i="5" s="1"/>
  <c r="C685" i="5" s="1"/>
  <c r="C686" i="5" s="1"/>
  <c r="C687" i="5" s="1"/>
  <c r="C688" i="5" s="1"/>
  <c r="C689" i="5" s="1"/>
  <c r="C690" i="5" s="1"/>
  <c r="C691" i="5" s="1"/>
  <c r="E691" i="5" s="1"/>
  <c r="F667" i="5"/>
  <c r="C692" i="5" l="1"/>
  <c r="C693" i="5" s="1"/>
  <c r="C694" i="5" s="1"/>
  <c r="C695" i="5" s="1"/>
  <c r="C696" i="5" s="1"/>
  <c r="C697" i="5" s="1"/>
  <c r="C698" i="5" s="1"/>
  <c r="C699" i="5" s="1"/>
  <c r="C700" i="5" s="1"/>
  <c r="C701" i="5" s="1"/>
  <c r="C702" i="5" s="1"/>
  <c r="C703" i="5" s="1"/>
  <c r="C704" i="5" s="1"/>
  <c r="C705" i="5" s="1"/>
  <c r="C706" i="5" s="1"/>
  <c r="C707" i="5" s="1"/>
  <c r="C708" i="5" s="1"/>
  <c r="C709" i="5" s="1"/>
  <c r="C710" i="5" s="1"/>
  <c r="C711" i="5" s="1"/>
  <c r="C712" i="5" s="1"/>
  <c r="C713" i="5" s="1"/>
  <c r="C714" i="5" s="1"/>
  <c r="C715" i="5" s="1"/>
  <c r="C716" i="5" s="1"/>
  <c r="C717" i="5" s="1"/>
  <c r="E717" i="5" s="1"/>
  <c r="F691" i="5"/>
  <c r="C718" i="5" l="1"/>
  <c r="C719" i="5" s="1"/>
  <c r="C720" i="5" s="1"/>
  <c r="C721" i="5" s="1"/>
  <c r="C722" i="5" s="1"/>
  <c r="C723" i="5" s="1"/>
  <c r="C724" i="5" s="1"/>
  <c r="C725" i="5" s="1"/>
  <c r="C726" i="5" s="1"/>
  <c r="C727" i="5" s="1"/>
  <c r="C728" i="5" s="1"/>
  <c r="C729" i="5" s="1"/>
  <c r="C730" i="5" s="1"/>
  <c r="C731" i="5" s="1"/>
  <c r="C732" i="5" s="1"/>
  <c r="C733" i="5" s="1"/>
  <c r="C734" i="5" s="1"/>
  <c r="C735" i="5" s="1"/>
  <c r="C736" i="5" s="1"/>
  <c r="E736" i="5" s="1"/>
  <c r="F717" i="5"/>
  <c r="C737" i="5" l="1"/>
  <c r="C738" i="5" s="1"/>
  <c r="C739" i="5" s="1"/>
  <c r="C740" i="5" s="1"/>
  <c r="C741" i="5" s="1"/>
  <c r="C742" i="5" s="1"/>
  <c r="C743" i="5" s="1"/>
  <c r="C744" i="5" s="1"/>
  <c r="C745" i="5" s="1"/>
  <c r="C746" i="5" s="1"/>
  <c r="C747" i="5" s="1"/>
  <c r="C748" i="5" s="1"/>
  <c r="C749" i="5" s="1"/>
  <c r="C750" i="5" s="1"/>
  <c r="C751" i="5" s="1"/>
  <c r="C752" i="5" s="1"/>
  <c r="E752" i="5" s="1"/>
  <c r="F736" i="5"/>
  <c r="C753" i="5" l="1"/>
  <c r="C754" i="5" s="1"/>
  <c r="C755" i="5" s="1"/>
  <c r="C756" i="5" s="1"/>
  <c r="C757" i="5" s="1"/>
  <c r="C758" i="5" s="1"/>
  <c r="C759" i="5" s="1"/>
  <c r="C760" i="5" s="1"/>
  <c r="C761" i="5" s="1"/>
  <c r="C762" i="5" s="1"/>
  <c r="C763" i="5" s="1"/>
  <c r="C764" i="5" s="1"/>
  <c r="C765" i="5" s="1"/>
  <c r="C766" i="5" s="1"/>
  <c r="C767" i="5" s="1"/>
  <c r="C768" i="5" s="1"/>
  <c r="C769" i="5" s="1"/>
  <c r="C770" i="5" s="1"/>
  <c r="C771" i="5" s="1"/>
  <c r="C772" i="5" s="1"/>
  <c r="C773" i="5" s="1"/>
  <c r="C774" i="5" s="1"/>
  <c r="C775" i="5" s="1"/>
  <c r="C776" i="5" s="1"/>
  <c r="E776" i="5" s="1"/>
  <c r="F752" i="5"/>
  <c r="C777" i="5" l="1"/>
  <c r="C778" i="5" s="1"/>
  <c r="C779" i="5" s="1"/>
  <c r="C780" i="5" s="1"/>
  <c r="C781" i="5" s="1"/>
  <c r="C782" i="5" s="1"/>
  <c r="C783" i="5" s="1"/>
  <c r="C784" i="5" s="1"/>
  <c r="C785" i="5" s="1"/>
  <c r="C786" i="5" s="1"/>
  <c r="C787" i="5" s="1"/>
  <c r="C788" i="5" s="1"/>
  <c r="C789" i="5" s="1"/>
  <c r="C790" i="5" s="1"/>
  <c r="C791" i="5" s="1"/>
  <c r="C792" i="5" s="1"/>
  <c r="C793" i="5" s="1"/>
  <c r="C794" i="5" s="1"/>
  <c r="C795" i="5" s="1"/>
  <c r="E795" i="5" s="1"/>
  <c r="F776" i="5"/>
  <c r="C796" i="5" l="1"/>
  <c r="C797" i="5" s="1"/>
  <c r="C798" i="5" s="1"/>
  <c r="C799" i="5" s="1"/>
  <c r="C800" i="5" s="1"/>
  <c r="C801" i="5" s="1"/>
  <c r="C802" i="5" s="1"/>
  <c r="C803" i="5" s="1"/>
  <c r="C804" i="5" s="1"/>
  <c r="C805" i="5" s="1"/>
  <c r="C806" i="5" s="1"/>
  <c r="C807" i="5" s="1"/>
  <c r="C808" i="5" s="1"/>
  <c r="C809" i="5" s="1"/>
  <c r="C810" i="5" s="1"/>
  <c r="C811" i="5" s="1"/>
  <c r="C812" i="5" s="1"/>
  <c r="C813" i="5" s="1"/>
  <c r="C814" i="5" s="1"/>
  <c r="C815" i="5" s="1"/>
  <c r="C816" i="5" s="1"/>
  <c r="C817" i="5" s="1"/>
  <c r="C818" i="5" s="1"/>
  <c r="C819" i="5" s="1"/>
  <c r="C820" i="5" s="1"/>
  <c r="C821" i="5" s="1"/>
  <c r="E821" i="5" s="1"/>
  <c r="F795" i="5"/>
  <c r="C822" i="5" l="1"/>
  <c r="C823" i="5" s="1"/>
  <c r="C824" i="5" s="1"/>
  <c r="C825" i="5" s="1"/>
  <c r="C826" i="5" s="1"/>
  <c r="C827" i="5" s="1"/>
  <c r="C828" i="5" s="1"/>
  <c r="C829" i="5" s="1"/>
  <c r="C830" i="5" s="1"/>
  <c r="C831" i="5" s="1"/>
  <c r="C832" i="5" s="1"/>
  <c r="C833" i="5" s="1"/>
  <c r="C834" i="5" s="1"/>
  <c r="C835" i="5" s="1"/>
  <c r="C836" i="5" s="1"/>
  <c r="C837" i="5" s="1"/>
  <c r="C838" i="5" s="1"/>
  <c r="E838" i="5" s="1"/>
  <c r="F821" i="5"/>
  <c r="C839" i="5" l="1"/>
  <c r="C840" i="5" s="1"/>
  <c r="C841" i="5" s="1"/>
  <c r="C842" i="5" s="1"/>
  <c r="C843" i="5" s="1"/>
  <c r="C844" i="5" s="1"/>
  <c r="C845" i="5" s="1"/>
  <c r="C846" i="5" s="1"/>
  <c r="C847" i="5" s="1"/>
  <c r="C848" i="5" s="1"/>
  <c r="C849" i="5" s="1"/>
  <c r="C850" i="5" s="1"/>
  <c r="C851" i="5" s="1"/>
  <c r="C852" i="5" s="1"/>
  <c r="C853" i="5" s="1"/>
  <c r="C854" i="5" s="1"/>
  <c r="C855" i="5" s="1"/>
  <c r="C856" i="5" s="1"/>
  <c r="E856" i="5" s="1"/>
  <c r="F838" i="5"/>
  <c r="C857" i="5" l="1"/>
  <c r="C858" i="5" s="1"/>
  <c r="C859" i="5" s="1"/>
  <c r="C860" i="5" s="1"/>
  <c r="C861" i="5" s="1"/>
  <c r="C862" i="5" s="1"/>
  <c r="C863" i="5" s="1"/>
  <c r="C864" i="5" s="1"/>
  <c r="C865" i="5" s="1"/>
  <c r="C866" i="5" s="1"/>
  <c r="C867" i="5" s="1"/>
  <c r="C868" i="5" s="1"/>
  <c r="C869" i="5" s="1"/>
  <c r="C870" i="5" s="1"/>
  <c r="C871" i="5" s="1"/>
  <c r="C872" i="5" s="1"/>
  <c r="F856" i="5"/>
  <c r="E872" i="5"/>
  <c r="C873" i="5" l="1"/>
  <c r="C874" i="5" s="1"/>
  <c r="C875" i="5" s="1"/>
  <c r="C876" i="5" s="1"/>
  <c r="C877" i="5" s="1"/>
  <c r="C878" i="5" s="1"/>
  <c r="C879" i="5" s="1"/>
  <c r="C880" i="5" s="1"/>
  <c r="C881" i="5" s="1"/>
  <c r="C882" i="5" s="1"/>
  <c r="C883" i="5" s="1"/>
  <c r="C884" i="5" s="1"/>
  <c r="C885" i="5" s="1"/>
  <c r="C886" i="5" s="1"/>
  <c r="C887" i="5" s="1"/>
  <c r="C888" i="5" s="1"/>
  <c r="C889" i="5" s="1"/>
  <c r="C890" i="5" s="1"/>
  <c r="C891" i="5" s="1"/>
  <c r="C892" i="5" s="1"/>
  <c r="C893" i="5" s="1"/>
  <c r="E893" i="5" s="1"/>
  <c r="F872" i="5"/>
  <c r="C894" i="5" l="1"/>
  <c r="C895" i="5" s="1"/>
  <c r="C896" i="5" s="1"/>
  <c r="C897" i="5" s="1"/>
  <c r="C898" i="5" s="1"/>
  <c r="C899" i="5" s="1"/>
  <c r="C900" i="5" s="1"/>
  <c r="C901" i="5" s="1"/>
  <c r="C902" i="5" s="1"/>
  <c r="C903" i="5" s="1"/>
  <c r="C904" i="5" s="1"/>
  <c r="C905" i="5" s="1"/>
  <c r="C906" i="5" s="1"/>
  <c r="C907" i="5" s="1"/>
  <c r="C908" i="5" s="1"/>
  <c r="C909" i="5" s="1"/>
  <c r="C910" i="5" s="1"/>
  <c r="E910" i="5" s="1"/>
  <c r="F893" i="5"/>
  <c r="C911" i="5" l="1"/>
  <c r="C912" i="5" s="1"/>
  <c r="C913" i="5" s="1"/>
  <c r="C914" i="5" s="1"/>
  <c r="C915" i="5" s="1"/>
  <c r="C916" i="5" s="1"/>
  <c r="C917" i="5" s="1"/>
  <c r="C918" i="5" s="1"/>
  <c r="C919" i="5" s="1"/>
  <c r="C920" i="5" s="1"/>
  <c r="C921" i="5" s="1"/>
  <c r="C922" i="5" s="1"/>
  <c r="C923" i="5" s="1"/>
  <c r="C924" i="5" s="1"/>
  <c r="C925" i="5" s="1"/>
  <c r="C926" i="5" s="1"/>
  <c r="C927" i="5" s="1"/>
  <c r="E927" i="5" s="1"/>
  <c r="F910" i="5"/>
  <c r="C928" i="5" l="1"/>
  <c r="C929" i="5" s="1"/>
  <c r="C930" i="5" s="1"/>
  <c r="C931" i="5" s="1"/>
  <c r="C932" i="5" s="1"/>
  <c r="C933" i="5" s="1"/>
  <c r="C934" i="5" s="1"/>
  <c r="C935" i="5" s="1"/>
  <c r="C936" i="5" s="1"/>
  <c r="C937" i="5" s="1"/>
  <c r="C938" i="5" s="1"/>
  <c r="C939" i="5" s="1"/>
  <c r="C940" i="5" s="1"/>
  <c r="C941" i="5" s="1"/>
  <c r="C942" i="5" s="1"/>
  <c r="E942" i="5" s="1"/>
  <c r="F927" i="5"/>
  <c r="C943" i="5" l="1"/>
  <c r="C944" i="5" s="1"/>
  <c r="C945" i="5" s="1"/>
  <c r="C946" i="5" s="1"/>
  <c r="C947" i="5" s="1"/>
  <c r="C948" i="5" s="1"/>
  <c r="C949" i="5" s="1"/>
  <c r="C950" i="5" s="1"/>
  <c r="C951" i="5" s="1"/>
  <c r="C952" i="5" s="1"/>
  <c r="C953" i="5" s="1"/>
  <c r="C954" i="5" s="1"/>
  <c r="C955" i="5" s="1"/>
  <c r="C956" i="5" s="1"/>
  <c r="C957" i="5" s="1"/>
  <c r="C958" i="5" s="1"/>
  <c r="C959" i="5" s="1"/>
  <c r="C960" i="5" s="1"/>
  <c r="C961" i="5" s="1"/>
  <c r="E961" i="5" s="1"/>
  <c r="F942" i="5"/>
  <c r="C962" i="5" l="1"/>
  <c r="C963" i="5" s="1"/>
  <c r="C964" i="5" s="1"/>
  <c r="C965" i="5" s="1"/>
  <c r="C966" i="5" s="1"/>
  <c r="C967" i="5" s="1"/>
  <c r="C968" i="5" s="1"/>
  <c r="C969" i="5" s="1"/>
  <c r="C970" i="5" s="1"/>
  <c r="C971" i="5" s="1"/>
  <c r="C972" i="5" s="1"/>
  <c r="C973" i="5" s="1"/>
  <c r="C974" i="5" s="1"/>
  <c r="C975" i="5" s="1"/>
  <c r="C976" i="5" s="1"/>
  <c r="C977" i="5" s="1"/>
  <c r="C978" i="5" s="1"/>
  <c r="C979" i="5" s="1"/>
  <c r="C980" i="5" s="1"/>
  <c r="C981" i="5" s="1"/>
  <c r="C982" i="5" s="1"/>
  <c r="E982" i="5" s="1"/>
  <c r="F961" i="5"/>
  <c r="C983" i="5" l="1"/>
  <c r="C984" i="5" s="1"/>
  <c r="C985" i="5" s="1"/>
  <c r="C986" i="5" s="1"/>
  <c r="C987" i="5" s="1"/>
  <c r="C988" i="5" s="1"/>
  <c r="C989" i="5" s="1"/>
  <c r="C990" i="5" s="1"/>
  <c r="C991" i="5" s="1"/>
  <c r="C992" i="5" s="1"/>
  <c r="C993" i="5" s="1"/>
  <c r="C994" i="5" s="1"/>
  <c r="C995" i="5" s="1"/>
  <c r="C996" i="5" s="1"/>
  <c r="C997" i="5" s="1"/>
  <c r="C998" i="5" s="1"/>
  <c r="C999" i="5" s="1"/>
  <c r="C1000" i="5" s="1"/>
  <c r="C1001" i="5" s="1"/>
  <c r="E1001" i="5" s="1"/>
  <c r="F982" i="5"/>
  <c r="C1002" i="5" l="1"/>
  <c r="C1003" i="5" s="1"/>
  <c r="C1004" i="5" s="1"/>
  <c r="C1005" i="5" s="1"/>
  <c r="C1006" i="5" s="1"/>
  <c r="C1007" i="5" s="1"/>
  <c r="C1008" i="5" s="1"/>
  <c r="C1009" i="5" s="1"/>
  <c r="C1010" i="5" s="1"/>
  <c r="C1011" i="5" s="1"/>
  <c r="C1012" i="5" s="1"/>
  <c r="C1013" i="5" s="1"/>
  <c r="C1014" i="5" s="1"/>
  <c r="C1015" i="5" s="1"/>
  <c r="C1016" i="5" s="1"/>
  <c r="C1017" i="5" s="1"/>
  <c r="C1018" i="5" s="1"/>
  <c r="C1019" i="5" s="1"/>
  <c r="C1020" i="5" s="1"/>
  <c r="C1021" i="5" s="1"/>
  <c r="E1021" i="5" s="1"/>
  <c r="F1001" i="5"/>
  <c r="C1022" i="5" l="1"/>
  <c r="C1023" i="5" s="1"/>
  <c r="C1024" i="5" s="1"/>
  <c r="C1025" i="5" s="1"/>
  <c r="C1026" i="5" s="1"/>
  <c r="C1027" i="5" s="1"/>
  <c r="C1028" i="5" s="1"/>
  <c r="C1029" i="5" s="1"/>
  <c r="C1030" i="5" s="1"/>
  <c r="C1031" i="5" s="1"/>
  <c r="C1032" i="5" s="1"/>
  <c r="C1033" i="5" s="1"/>
  <c r="C1034" i="5" s="1"/>
  <c r="C1035" i="5" s="1"/>
  <c r="C1036" i="5" s="1"/>
  <c r="C1037" i="5" s="1"/>
  <c r="C1038" i="5" s="1"/>
  <c r="C1039" i="5" s="1"/>
  <c r="E1039" i="5" s="1"/>
  <c r="F1021" i="5"/>
  <c r="C1040" i="5" l="1"/>
  <c r="C1041" i="5" s="1"/>
  <c r="C1042" i="5" s="1"/>
  <c r="C1043" i="5" s="1"/>
  <c r="C1044" i="5" s="1"/>
  <c r="C1045" i="5" s="1"/>
  <c r="C1046" i="5" s="1"/>
  <c r="C1047" i="5" s="1"/>
  <c r="C1048" i="5" s="1"/>
  <c r="C1049" i="5" s="1"/>
  <c r="C1050" i="5" s="1"/>
  <c r="C1051" i="5" s="1"/>
  <c r="C1052" i="5" s="1"/>
  <c r="C1053" i="5" s="1"/>
  <c r="C1054" i="5" s="1"/>
  <c r="C1055" i="5" s="1"/>
  <c r="C1056" i="5" s="1"/>
  <c r="C1057" i="5" s="1"/>
  <c r="C1058" i="5" s="1"/>
  <c r="C1059" i="5" s="1"/>
  <c r="C1060" i="5" s="1"/>
  <c r="C1061" i="5" s="1"/>
  <c r="C1062" i="5" s="1"/>
  <c r="C1063" i="5" s="1"/>
  <c r="C1064" i="5" s="1"/>
  <c r="C1065" i="5" s="1"/>
  <c r="C1066" i="5" s="1"/>
  <c r="C1067" i="5" s="1"/>
  <c r="C1068" i="5" s="1"/>
  <c r="C1069" i="5" s="1"/>
  <c r="E1069" i="5" s="1"/>
  <c r="F1039" i="5"/>
  <c r="C1070" i="5" l="1"/>
  <c r="C1071" i="5" s="1"/>
  <c r="C1072" i="5" s="1"/>
  <c r="C1073" i="5" s="1"/>
  <c r="C1074" i="5" s="1"/>
  <c r="C1075" i="5" s="1"/>
  <c r="C1076" i="5" s="1"/>
  <c r="C1077" i="5" s="1"/>
  <c r="C1078" i="5" s="1"/>
  <c r="C1079" i="5" s="1"/>
  <c r="C1080" i="5" s="1"/>
  <c r="C1081" i="5" s="1"/>
  <c r="C1082" i="5" s="1"/>
  <c r="C1083" i="5" s="1"/>
  <c r="C1084" i="5" s="1"/>
  <c r="C1085" i="5" s="1"/>
  <c r="C1086" i="5" s="1"/>
  <c r="C1087" i="5" s="1"/>
  <c r="C1088" i="5" s="1"/>
  <c r="C1089" i="5" s="1"/>
  <c r="C1090" i="5" s="1"/>
  <c r="E1090" i="5" s="1"/>
  <c r="F1069" i="5"/>
  <c r="C1091" i="5" l="1"/>
  <c r="C1092" i="5" s="1"/>
  <c r="C1093" i="5" s="1"/>
  <c r="C1094" i="5" s="1"/>
  <c r="C1095" i="5" s="1"/>
  <c r="C1096" i="5" s="1"/>
  <c r="C1097" i="5" s="1"/>
  <c r="C1098" i="5" s="1"/>
  <c r="C1099" i="5" s="1"/>
  <c r="C1100" i="5" s="1"/>
  <c r="C1101" i="5" s="1"/>
  <c r="C1102" i="5" s="1"/>
  <c r="C1103" i="5" s="1"/>
  <c r="C1104" i="5" s="1"/>
  <c r="C1105" i="5" s="1"/>
  <c r="C1106" i="5" s="1"/>
  <c r="C1107" i="5" s="1"/>
  <c r="C1108" i="5" s="1"/>
  <c r="C1109" i="5" s="1"/>
  <c r="C1110" i="5" s="1"/>
  <c r="C1111" i="5" s="1"/>
  <c r="C1112" i="5" s="1"/>
  <c r="E1112" i="5" s="1"/>
  <c r="F1090" i="5"/>
  <c r="C1113" i="5" l="1"/>
  <c r="C1114" i="5" s="1"/>
  <c r="C1115" i="5" s="1"/>
  <c r="C1116" i="5" s="1"/>
  <c r="C1117" i="5" s="1"/>
  <c r="C1118" i="5" s="1"/>
  <c r="C1119" i="5" s="1"/>
  <c r="C1120" i="5" s="1"/>
  <c r="C1121" i="5" s="1"/>
  <c r="C1122" i="5" s="1"/>
  <c r="C1123" i="5" s="1"/>
  <c r="C1124" i="5" s="1"/>
  <c r="C1125" i="5" s="1"/>
  <c r="C1126" i="5" s="1"/>
  <c r="C1127" i="5" s="1"/>
  <c r="C1128" i="5" s="1"/>
  <c r="C1129" i="5" s="1"/>
  <c r="C1130" i="5" s="1"/>
  <c r="C1131" i="5" s="1"/>
  <c r="C1132" i="5" s="1"/>
  <c r="C1133" i="5" s="1"/>
  <c r="C1134" i="5" s="1"/>
  <c r="C1135" i="5" s="1"/>
  <c r="C1136" i="5" s="1"/>
  <c r="E1136" i="5" s="1"/>
  <c r="F1112" i="5"/>
  <c r="C1137" i="5" l="1"/>
  <c r="C1138" i="5" s="1"/>
  <c r="C1139" i="5" s="1"/>
  <c r="C1140" i="5" s="1"/>
  <c r="C1141" i="5" s="1"/>
  <c r="C1142" i="5" s="1"/>
  <c r="C1143" i="5" s="1"/>
  <c r="C1144" i="5" s="1"/>
  <c r="C1145" i="5" s="1"/>
  <c r="C1146" i="5" s="1"/>
  <c r="C1147" i="5" s="1"/>
  <c r="C1148" i="5" s="1"/>
  <c r="C1149" i="5" s="1"/>
  <c r="C1150" i="5" s="1"/>
  <c r="C1151" i="5" s="1"/>
  <c r="C1152" i="5" s="1"/>
  <c r="C1153" i="5" s="1"/>
  <c r="C1154" i="5" s="1"/>
  <c r="C1155" i="5" s="1"/>
  <c r="E1155" i="5" s="1"/>
  <c r="F1136" i="5"/>
  <c r="C1156" i="5" l="1"/>
  <c r="C1157" i="5" s="1"/>
  <c r="C1158" i="5" s="1"/>
  <c r="C1159" i="5" s="1"/>
  <c r="C1160" i="5" s="1"/>
  <c r="C1161" i="5" s="1"/>
  <c r="C1162" i="5" s="1"/>
  <c r="C1163" i="5" s="1"/>
  <c r="C1164" i="5" s="1"/>
  <c r="C1165" i="5" s="1"/>
  <c r="C1166" i="5" s="1"/>
  <c r="C1167" i="5" s="1"/>
  <c r="C1168" i="5" s="1"/>
  <c r="C1169" i="5" s="1"/>
  <c r="C1170" i="5" s="1"/>
  <c r="C1171" i="5" s="1"/>
  <c r="C1172" i="5" s="1"/>
  <c r="C1173" i="5" s="1"/>
  <c r="C1174" i="5" s="1"/>
  <c r="C1175" i="5" s="1"/>
  <c r="C1176" i="5" s="1"/>
  <c r="C1177" i="5" s="1"/>
  <c r="C1178" i="5" s="1"/>
  <c r="C1179" i="5" s="1"/>
  <c r="E1179" i="5" s="1"/>
  <c r="F1155" i="5"/>
  <c r="C1180" i="5" l="1"/>
  <c r="C1181" i="5" s="1"/>
  <c r="C1182" i="5" s="1"/>
  <c r="C1183" i="5" s="1"/>
  <c r="C1184" i="5" s="1"/>
  <c r="C1185" i="5" s="1"/>
  <c r="C1186" i="5" s="1"/>
  <c r="C1187" i="5" s="1"/>
  <c r="C1188" i="5" s="1"/>
  <c r="C1189" i="5" s="1"/>
  <c r="C1190" i="5" s="1"/>
  <c r="C1191" i="5" s="1"/>
  <c r="C1192" i="5" s="1"/>
  <c r="C1193" i="5" s="1"/>
  <c r="C1194" i="5" s="1"/>
  <c r="C1195" i="5" s="1"/>
  <c r="E1195" i="5" s="1"/>
  <c r="F1179" i="5"/>
  <c r="C1196" i="5" l="1"/>
  <c r="C1197" i="5" s="1"/>
  <c r="C1198" i="5" s="1"/>
  <c r="C1199" i="5" s="1"/>
  <c r="C1200" i="5" s="1"/>
  <c r="C1201" i="5" s="1"/>
  <c r="C1202" i="5" s="1"/>
  <c r="C1203" i="5" s="1"/>
  <c r="C1204" i="5" s="1"/>
  <c r="C1205" i="5" s="1"/>
  <c r="C1206" i="5" s="1"/>
  <c r="C1207" i="5" s="1"/>
  <c r="C1208" i="5" s="1"/>
  <c r="C1209" i="5" s="1"/>
  <c r="C1210" i="5" s="1"/>
  <c r="C1211" i="5" s="1"/>
  <c r="C1212" i="5" s="1"/>
  <c r="C1213" i="5" s="1"/>
  <c r="C1214" i="5" s="1"/>
  <c r="C1215" i="5" s="1"/>
  <c r="C1216" i="5" s="1"/>
  <c r="C1217" i="5" s="1"/>
  <c r="C1218" i="5" s="1"/>
  <c r="C1219" i="5" s="1"/>
  <c r="E1219" i="5" s="1"/>
  <c r="F1195" i="5"/>
  <c r="C1220" i="5" l="1"/>
  <c r="C1221" i="5" s="1"/>
  <c r="C1222" i="5" s="1"/>
  <c r="C1223" i="5" s="1"/>
  <c r="C1224" i="5" s="1"/>
  <c r="C1225" i="5" s="1"/>
  <c r="C1226" i="5" s="1"/>
  <c r="C1227" i="5" s="1"/>
  <c r="C1228" i="5" s="1"/>
  <c r="C1229" i="5" s="1"/>
  <c r="C1230" i="5" s="1"/>
  <c r="C1231" i="5" s="1"/>
  <c r="C1232" i="5" s="1"/>
  <c r="C1233" i="5" s="1"/>
  <c r="C1234" i="5" s="1"/>
  <c r="E1234" i="5" s="1"/>
  <c r="F1219" i="5"/>
  <c r="C1235" i="5" l="1"/>
  <c r="C1236" i="5" s="1"/>
  <c r="C1237" i="5" s="1"/>
  <c r="C1238" i="5" s="1"/>
  <c r="C1239" i="5" s="1"/>
  <c r="C1240" i="5" s="1"/>
  <c r="C1241" i="5" s="1"/>
  <c r="C1242" i="5" s="1"/>
  <c r="C1243" i="5" s="1"/>
  <c r="F1234" i="5"/>
  <c r="E1243" i="5"/>
  <c r="C1244" i="5" l="1"/>
  <c r="C1245" i="5" s="1"/>
  <c r="C1246" i="5" s="1"/>
  <c r="C1247" i="5" s="1"/>
  <c r="C1248" i="5" s="1"/>
  <c r="C1249" i="5" s="1"/>
  <c r="C1250" i="5" s="1"/>
  <c r="C1251" i="5" s="1"/>
  <c r="C1252" i="5" s="1"/>
  <c r="C1253" i="5" s="1"/>
  <c r="C1254" i="5" s="1"/>
  <c r="C1255" i="5" s="1"/>
  <c r="C1256" i="5" s="1"/>
  <c r="C1257" i="5" s="1"/>
  <c r="C1258" i="5" s="1"/>
  <c r="C1259" i="5" s="1"/>
  <c r="C1260" i="5" s="1"/>
  <c r="C1261" i="5" s="1"/>
  <c r="C1262" i="5" s="1"/>
  <c r="C1263" i="5" s="1"/>
  <c r="C1264" i="5" s="1"/>
  <c r="E1264" i="5" s="1"/>
  <c r="F1243" i="5"/>
  <c r="C1265" i="5" l="1"/>
  <c r="C1266" i="5" s="1"/>
  <c r="C1267" i="5" s="1"/>
  <c r="C1268" i="5" s="1"/>
  <c r="C1269" i="5" s="1"/>
  <c r="C1270" i="5" s="1"/>
  <c r="C1271" i="5" s="1"/>
  <c r="C1272" i="5" s="1"/>
  <c r="C1273" i="5" s="1"/>
  <c r="C1274" i="5" s="1"/>
  <c r="C1275" i="5" s="1"/>
  <c r="C1276" i="5" s="1"/>
  <c r="C1277" i="5" s="1"/>
  <c r="C1278" i="5" s="1"/>
  <c r="C1279" i="5" s="1"/>
  <c r="C1280" i="5" s="1"/>
  <c r="C1281" i="5" s="1"/>
  <c r="C1282" i="5" s="1"/>
  <c r="C1283" i="5" s="1"/>
  <c r="C1284" i="5" s="1"/>
  <c r="E1284" i="5" s="1"/>
  <c r="F1264" i="5"/>
  <c r="C1285" i="5" l="1"/>
  <c r="C1286" i="5" s="1"/>
  <c r="C1287" i="5" s="1"/>
  <c r="C1288" i="5" s="1"/>
  <c r="C1289" i="5" s="1"/>
  <c r="C1290" i="5" s="1"/>
  <c r="C1291" i="5" s="1"/>
  <c r="C1292" i="5" s="1"/>
  <c r="C1293" i="5" s="1"/>
  <c r="C1294" i="5" s="1"/>
  <c r="C1295" i="5" s="1"/>
  <c r="C1296" i="5" s="1"/>
  <c r="C1297" i="5" s="1"/>
  <c r="C1298" i="5" s="1"/>
  <c r="C1299" i="5" s="1"/>
  <c r="C1300" i="5" s="1"/>
  <c r="C1301" i="5" s="1"/>
  <c r="C1302" i="5" s="1"/>
  <c r="C1303" i="5" s="1"/>
  <c r="E1303" i="5" s="1"/>
  <c r="F1284" i="5"/>
  <c r="C1304" i="5" l="1"/>
  <c r="C1305" i="5" s="1"/>
  <c r="C1306" i="5" s="1"/>
  <c r="C1307" i="5" s="1"/>
  <c r="C1308" i="5" s="1"/>
  <c r="C1309" i="5" s="1"/>
  <c r="C1310" i="5" s="1"/>
  <c r="C1311" i="5" s="1"/>
  <c r="C1312" i="5" s="1"/>
  <c r="C1313" i="5" s="1"/>
  <c r="C1314" i="5" s="1"/>
  <c r="C1315" i="5" s="1"/>
  <c r="C1316" i="5" s="1"/>
  <c r="E1316" i="5" s="1"/>
  <c r="F1303" i="5"/>
  <c r="C1317" i="5" l="1"/>
  <c r="C1318" i="5" s="1"/>
  <c r="C1319" i="5" s="1"/>
  <c r="C1320" i="5" s="1"/>
  <c r="C1321" i="5" s="1"/>
  <c r="C1322" i="5" s="1"/>
  <c r="C1323" i="5" s="1"/>
  <c r="C1324" i="5" s="1"/>
  <c r="C1325" i="5" s="1"/>
  <c r="C1326" i="5" s="1"/>
  <c r="C1327" i="5" s="1"/>
  <c r="C1328" i="5" s="1"/>
  <c r="C1329" i="5" s="1"/>
  <c r="C1330" i="5" s="1"/>
  <c r="C1331" i="5" s="1"/>
  <c r="C1332" i="5" s="1"/>
  <c r="E1332" i="5" s="1"/>
  <c r="F1316" i="5"/>
  <c r="C1333" i="5" l="1"/>
  <c r="C1334" i="5" s="1"/>
  <c r="C1335" i="5" s="1"/>
  <c r="C1336" i="5" s="1"/>
  <c r="C1337" i="5" s="1"/>
  <c r="C1338" i="5" s="1"/>
  <c r="C1339" i="5" s="1"/>
  <c r="C1340" i="5" s="1"/>
  <c r="C1341" i="5" s="1"/>
  <c r="C1342" i="5" s="1"/>
  <c r="F1332" i="5"/>
  <c r="E1342" i="5"/>
  <c r="C1343" i="5" l="1"/>
  <c r="C1344" i="5" s="1"/>
  <c r="C1345" i="5" s="1"/>
  <c r="C1346" i="5" s="1"/>
  <c r="C1347" i="5" s="1"/>
  <c r="C1348" i="5" s="1"/>
  <c r="C1349" i="5" s="1"/>
  <c r="C1350" i="5" s="1"/>
  <c r="C1351" i="5" s="1"/>
  <c r="C1352" i="5" s="1"/>
  <c r="C1353" i="5" s="1"/>
  <c r="C1354" i="5" s="1"/>
  <c r="C1355" i="5" s="1"/>
  <c r="C1356" i="5" s="1"/>
  <c r="C1357" i="5" s="1"/>
  <c r="E1357" i="5" s="1"/>
  <c r="F1342" i="5"/>
  <c r="C1358" i="5" l="1"/>
  <c r="C1359" i="5" s="1"/>
  <c r="C1360" i="5" s="1"/>
  <c r="C1361" i="5" s="1"/>
  <c r="C1362" i="5" s="1"/>
  <c r="C1363" i="5" s="1"/>
  <c r="C1364" i="5" s="1"/>
  <c r="C1365" i="5" s="1"/>
  <c r="C1366" i="5" s="1"/>
  <c r="C1367" i="5" s="1"/>
  <c r="C1368" i="5" s="1"/>
  <c r="C1369" i="5" s="1"/>
  <c r="C1370" i="5" s="1"/>
  <c r="C1371" i="5" s="1"/>
  <c r="C1372" i="5" s="1"/>
  <c r="C1373" i="5" s="1"/>
  <c r="C1374" i="5" s="1"/>
  <c r="E1374" i="5" s="1"/>
  <c r="F1357" i="5"/>
  <c r="C1375" i="5" l="1"/>
  <c r="C1376" i="5" s="1"/>
  <c r="C1377" i="5" s="1"/>
  <c r="C1378" i="5" s="1"/>
  <c r="C1379" i="5" s="1"/>
  <c r="C1380" i="5" s="1"/>
  <c r="C1381" i="5" s="1"/>
  <c r="C1382" i="5" s="1"/>
  <c r="C1383" i="5" s="1"/>
  <c r="C1384" i="5" s="1"/>
  <c r="C1385" i="5" s="1"/>
  <c r="C1386" i="5" s="1"/>
  <c r="C1387" i="5" s="1"/>
  <c r="C1388" i="5" s="1"/>
  <c r="C1389" i="5" s="1"/>
  <c r="C1390" i="5" s="1"/>
  <c r="E1390" i="5" s="1"/>
  <c r="F1374" i="5"/>
  <c r="C1391" i="5" l="1"/>
  <c r="C1392" i="5" s="1"/>
  <c r="C1393" i="5" s="1"/>
  <c r="C1394" i="5" s="1"/>
  <c r="C1395" i="5" s="1"/>
  <c r="C1396" i="5" s="1"/>
  <c r="C1397" i="5" s="1"/>
  <c r="C1398" i="5" s="1"/>
  <c r="C1399" i="5" s="1"/>
  <c r="C1400" i="5" s="1"/>
  <c r="C1401" i="5" s="1"/>
  <c r="C1402" i="5" s="1"/>
  <c r="C1403" i="5" s="1"/>
  <c r="C1404" i="5" s="1"/>
  <c r="C1405" i="5" s="1"/>
  <c r="C1406" i="5" s="1"/>
  <c r="C1407" i="5" s="1"/>
  <c r="C1408" i="5" s="1"/>
  <c r="C1409" i="5" s="1"/>
  <c r="E1409" i="5" s="1"/>
  <c r="F1390" i="5"/>
  <c r="C1410" i="5" l="1"/>
  <c r="C1411" i="5" s="1"/>
  <c r="C1412" i="5" s="1"/>
  <c r="C1413" i="5" s="1"/>
  <c r="C1414" i="5" s="1"/>
  <c r="C1415" i="5" s="1"/>
  <c r="C1416" i="5" s="1"/>
  <c r="C1417" i="5" s="1"/>
  <c r="C1418" i="5" s="1"/>
  <c r="C1419" i="5" s="1"/>
  <c r="C1420" i="5" s="1"/>
  <c r="C1421" i="5" s="1"/>
  <c r="C1422" i="5" s="1"/>
  <c r="C1423" i="5" s="1"/>
  <c r="C1424" i="5" s="1"/>
  <c r="C1425" i="5" s="1"/>
  <c r="C1426" i="5" s="1"/>
  <c r="C1427" i="5" s="1"/>
  <c r="C1428" i="5" s="1"/>
  <c r="C1429" i="5" s="1"/>
  <c r="C1430" i="5" s="1"/>
  <c r="C1431" i="5" s="1"/>
  <c r="C1432" i="5" s="1"/>
  <c r="E1432" i="5" s="1"/>
  <c r="F1409" i="5"/>
  <c r="C1433" i="5" l="1"/>
  <c r="C1434" i="5" s="1"/>
  <c r="C1435" i="5" s="1"/>
  <c r="C1436" i="5" s="1"/>
  <c r="C1437" i="5" s="1"/>
  <c r="C1438" i="5" s="1"/>
  <c r="C1439" i="5" s="1"/>
  <c r="C1440" i="5" s="1"/>
  <c r="C1441" i="5" s="1"/>
  <c r="C1442" i="5" s="1"/>
  <c r="C1443" i="5" s="1"/>
  <c r="C1444" i="5" s="1"/>
  <c r="C1445" i="5" s="1"/>
  <c r="C1446" i="5" s="1"/>
  <c r="C1447" i="5" s="1"/>
  <c r="C1448" i="5" s="1"/>
  <c r="C1449" i="5" s="1"/>
  <c r="E1449" i="5" s="1"/>
  <c r="F1432" i="5"/>
  <c r="C1450" i="5" l="1"/>
  <c r="C1451" i="5" s="1"/>
  <c r="C1452" i="5" s="1"/>
  <c r="C1453" i="5" s="1"/>
  <c r="C1454" i="5" s="1"/>
  <c r="C1455" i="5" s="1"/>
  <c r="C1456" i="5" s="1"/>
  <c r="C1457" i="5" s="1"/>
  <c r="C1458" i="5" s="1"/>
  <c r="C1459" i="5" s="1"/>
  <c r="C1460" i="5" s="1"/>
  <c r="C1461" i="5" s="1"/>
  <c r="C1462" i="5" s="1"/>
  <c r="C1463" i="5" s="1"/>
  <c r="C1464" i="5" s="1"/>
  <c r="C1465" i="5" s="1"/>
  <c r="E1465" i="5" s="1"/>
  <c r="F1449" i="5"/>
  <c r="C1466" i="5" l="1"/>
  <c r="C1467" i="5" s="1"/>
  <c r="C1468" i="5" s="1"/>
  <c r="C1469" i="5" s="1"/>
  <c r="C1470" i="5" s="1"/>
  <c r="C1471" i="5" s="1"/>
  <c r="C1472" i="5" s="1"/>
  <c r="C1473" i="5" s="1"/>
  <c r="C1474" i="5" s="1"/>
  <c r="C1475" i="5" s="1"/>
  <c r="C1476" i="5" s="1"/>
  <c r="C1477" i="5" s="1"/>
  <c r="C1478" i="5" s="1"/>
  <c r="E1478" i="5" s="1"/>
  <c r="F1465" i="5"/>
  <c r="C1479" i="5" l="1"/>
  <c r="C1480" i="5" s="1"/>
  <c r="C1481" i="5" s="1"/>
  <c r="C1482" i="5" s="1"/>
  <c r="C1483" i="5" s="1"/>
  <c r="C1484" i="5" s="1"/>
  <c r="C1485" i="5" s="1"/>
  <c r="C1486" i="5" s="1"/>
  <c r="C1487" i="5" s="1"/>
  <c r="C1488" i="5" s="1"/>
  <c r="C1489" i="5" s="1"/>
  <c r="C1490" i="5" s="1"/>
  <c r="C1491" i="5" s="1"/>
  <c r="F1478" i="5"/>
  <c r="E1491" i="5"/>
  <c r="C1492" i="5" l="1"/>
  <c r="C1493" i="5" s="1"/>
  <c r="C1494" i="5" s="1"/>
  <c r="C1495" i="5" s="1"/>
  <c r="C1496" i="5" s="1"/>
  <c r="C1497" i="5" s="1"/>
  <c r="C1498" i="5" s="1"/>
  <c r="C1499" i="5" s="1"/>
  <c r="C1500" i="5" s="1"/>
  <c r="C1501" i="5" s="1"/>
  <c r="C1502" i="5" s="1"/>
  <c r="C1503" i="5" s="1"/>
  <c r="C1504" i="5" s="1"/>
  <c r="C1505" i="5" s="1"/>
  <c r="C1506" i="5" s="1"/>
  <c r="C1507" i="5" s="1"/>
  <c r="C1508" i="5" s="1"/>
  <c r="C1509" i="5" s="1"/>
  <c r="C1510" i="5" s="1"/>
  <c r="E1510" i="5" s="1"/>
  <c r="F1491" i="5"/>
  <c r="C1511" i="5" l="1"/>
  <c r="C1512" i="5" s="1"/>
  <c r="C1513" i="5" s="1"/>
  <c r="C1514" i="5" s="1"/>
  <c r="C1515" i="5" s="1"/>
  <c r="C1516" i="5" s="1"/>
  <c r="C1517" i="5" s="1"/>
  <c r="C1518" i="5" s="1"/>
  <c r="C1519" i="5" s="1"/>
  <c r="C1520" i="5" s="1"/>
  <c r="C1521" i="5" s="1"/>
  <c r="C1522" i="5" s="1"/>
  <c r="C1523" i="5" s="1"/>
  <c r="C1524" i="5" s="1"/>
  <c r="C1525" i="5" s="1"/>
  <c r="E1525" i="5" s="1"/>
  <c r="F1510" i="5"/>
  <c r="C1526" i="5" l="1"/>
  <c r="C1527" i="5" s="1"/>
  <c r="C1528" i="5" s="1"/>
  <c r="C1529" i="5" s="1"/>
  <c r="C1530" i="5" s="1"/>
  <c r="C1531" i="5" s="1"/>
  <c r="C1532" i="5" s="1"/>
  <c r="C1533" i="5" s="1"/>
  <c r="C1534" i="5" s="1"/>
  <c r="C1535" i="5" s="1"/>
  <c r="C1536" i="5" s="1"/>
  <c r="C1537" i="5" s="1"/>
  <c r="C1538" i="5" s="1"/>
  <c r="C1539" i="5" s="1"/>
  <c r="C1540" i="5" s="1"/>
  <c r="C1541" i="5" s="1"/>
  <c r="C1542" i="5" s="1"/>
  <c r="C1543" i="5" s="1"/>
  <c r="C1544" i="5" s="1"/>
  <c r="E1544" i="5" s="1"/>
  <c r="F1525" i="5"/>
  <c r="C1545" i="5" l="1"/>
  <c r="C1546" i="5" s="1"/>
  <c r="C1547" i="5" s="1"/>
  <c r="C1548" i="5" s="1"/>
  <c r="C1549" i="5" s="1"/>
  <c r="C1550" i="5" s="1"/>
  <c r="C1551" i="5" s="1"/>
  <c r="C1552" i="5" s="1"/>
  <c r="C1553" i="5" s="1"/>
  <c r="C1554" i="5" s="1"/>
  <c r="C1555" i="5" s="1"/>
  <c r="C1556" i="5" s="1"/>
  <c r="C1557" i="5" s="1"/>
  <c r="C1558" i="5" s="1"/>
  <c r="C1559" i="5" s="1"/>
  <c r="C1560" i="5" s="1"/>
  <c r="C1561" i="5" s="1"/>
  <c r="C1562" i="5" s="1"/>
  <c r="C1563" i="5" s="1"/>
  <c r="E1563" i="5" s="1"/>
  <c r="F1544" i="5"/>
  <c r="C1564" i="5" l="1"/>
  <c r="C1565" i="5" s="1"/>
  <c r="C1566" i="5" s="1"/>
  <c r="C1567" i="5" s="1"/>
  <c r="C1568" i="5" s="1"/>
  <c r="C1569" i="5" s="1"/>
  <c r="C1570" i="5" s="1"/>
  <c r="C1571" i="5" s="1"/>
  <c r="C1572" i="5" s="1"/>
  <c r="C1573" i="5" s="1"/>
  <c r="C1574" i="5" s="1"/>
  <c r="C1575" i="5" s="1"/>
  <c r="C1576" i="5" s="1"/>
  <c r="C1577" i="5" s="1"/>
  <c r="C1578" i="5" s="1"/>
  <c r="C1579" i="5" s="1"/>
  <c r="E1579" i="5" s="1"/>
  <c r="F1563" i="5"/>
  <c r="C1580" i="5" l="1"/>
  <c r="C1581" i="5" s="1"/>
  <c r="C1582" i="5" s="1"/>
  <c r="C1583" i="5" s="1"/>
  <c r="C1584" i="5" s="1"/>
  <c r="C1585" i="5" s="1"/>
  <c r="C1586" i="5" s="1"/>
  <c r="C1587" i="5" s="1"/>
  <c r="C1588" i="5" s="1"/>
  <c r="C1589" i="5" s="1"/>
  <c r="C1590" i="5" s="1"/>
  <c r="C1591" i="5" s="1"/>
  <c r="C1592" i="5" s="1"/>
  <c r="C1593" i="5" s="1"/>
  <c r="C1594" i="5" s="1"/>
  <c r="C1595" i="5" s="1"/>
  <c r="C1596" i="5" s="1"/>
  <c r="C1597" i="5" s="1"/>
  <c r="C1598" i="5" s="1"/>
  <c r="C1599" i="5" s="1"/>
  <c r="C1600" i="5" s="1"/>
  <c r="E1600" i="5" s="1"/>
  <c r="F1579" i="5"/>
  <c r="C1601" i="5" l="1"/>
  <c r="C1602" i="5" s="1"/>
  <c r="C1603" i="5" s="1"/>
  <c r="C1604" i="5" s="1"/>
  <c r="C1605" i="5" s="1"/>
  <c r="C1606" i="5" s="1"/>
  <c r="C1607" i="5" s="1"/>
  <c r="C1608" i="5" s="1"/>
  <c r="C1609" i="5" s="1"/>
  <c r="C1610" i="5" s="1"/>
  <c r="C1611" i="5" s="1"/>
  <c r="C1612" i="5" s="1"/>
  <c r="C1613" i="5" s="1"/>
  <c r="C1614" i="5" s="1"/>
  <c r="C1615" i="5" s="1"/>
  <c r="E1615" i="5" s="1"/>
  <c r="F1600" i="5"/>
  <c r="C1616" i="5" l="1"/>
  <c r="C1617" i="5" s="1"/>
  <c r="C1618" i="5" s="1"/>
  <c r="C1619" i="5" s="1"/>
  <c r="C1620" i="5" s="1"/>
  <c r="C1621" i="5" s="1"/>
  <c r="C1622" i="5" s="1"/>
  <c r="C1623" i="5" s="1"/>
  <c r="C1624" i="5" s="1"/>
  <c r="C1625" i="5" s="1"/>
  <c r="C1626" i="5" s="1"/>
  <c r="C1627" i="5" s="1"/>
  <c r="C1628" i="5" s="1"/>
  <c r="C1629" i="5" s="1"/>
  <c r="C1630" i="5" s="1"/>
  <c r="C1631" i="5" s="1"/>
  <c r="C1632" i="5" s="1"/>
  <c r="C1633" i="5" s="1"/>
  <c r="C1634" i="5" s="1"/>
  <c r="C1635" i="5" s="1"/>
  <c r="E1635" i="5" s="1"/>
  <c r="F1615" i="5"/>
  <c r="C1636" i="5" l="1"/>
  <c r="C1637" i="5" s="1"/>
  <c r="C1638" i="5" s="1"/>
  <c r="C1639" i="5" s="1"/>
  <c r="C1640" i="5" s="1"/>
  <c r="C1641" i="5" s="1"/>
  <c r="C1642" i="5" s="1"/>
  <c r="C1643" i="5" s="1"/>
  <c r="C1644" i="5" s="1"/>
  <c r="C1645" i="5" s="1"/>
  <c r="C1646" i="5" s="1"/>
  <c r="C1647" i="5" s="1"/>
  <c r="C1648" i="5" s="1"/>
  <c r="C1649" i="5" s="1"/>
  <c r="C1650" i="5" s="1"/>
  <c r="C1651" i="5" s="1"/>
  <c r="C1652" i="5" s="1"/>
  <c r="C1653" i="5" s="1"/>
  <c r="C1654" i="5" s="1"/>
  <c r="C1655" i="5" s="1"/>
  <c r="C1656" i="5" s="1"/>
  <c r="C1657" i="5" s="1"/>
  <c r="C1658" i="5" s="1"/>
  <c r="C1659" i="5" s="1"/>
  <c r="E1659" i="5" s="1"/>
  <c r="F1635" i="5"/>
  <c r="C1660" i="5" l="1"/>
  <c r="C1661" i="5" s="1"/>
  <c r="C1662" i="5" s="1"/>
  <c r="C1663" i="5" s="1"/>
  <c r="C1664" i="5" s="1"/>
  <c r="C1665" i="5" s="1"/>
  <c r="C1666" i="5" s="1"/>
  <c r="C1667" i="5" s="1"/>
  <c r="C1668" i="5" s="1"/>
  <c r="C1669" i="5" s="1"/>
  <c r="C1670" i="5" s="1"/>
  <c r="C1671" i="5" s="1"/>
  <c r="C1672" i="5" s="1"/>
  <c r="C1673" i="5" s="1"/>
  <c r="C1674" i="5" s="1"/>
  <c r="C1675" i="5" s="1"/>
  <c r="C1676" i="5" s="1"/>
  <c r="E1676" i="5" s="1"/>
  <c r="F1659" i="5"/>
  <c r="C1677" i="5" l="1"/>
  <c r="C1678" i="5" s="1"/>
  <c r="C1679" i="5" s="1"/>
  <c r="C1680" i="5" s="1"/>
  <c r="C1681" i="5" s="1"/>
  <c r="C1682" i="5" s="1"/>
  <c r="C1683" i="5" s="1"/>
  <c r="C1684" i="5" s="1"/>
  <c r="C1685" i="5" s="1"/>
  <c r="C1686" i="5" s="1"/>
  <c r="C1687" i="5" s="1"/>
  <c r="C1688" i="5" s="1"/>
  <c r="E1688" i="5" s="1"/>
  <c r="F1676" i="5"/>
  <c r="C1689" i="5" l="1"/>
  <c r="C1690" i="5" s="1"/>
  <c r="C1691" i="5" s="1"/>
  <c r="C1692" i="5" s="1"/>
  <c r="C1693" i="5" s="1"/>
  <c r="C1694" i="5" s="1"/>
  <c r="C1695" i="5" s="1"/>
  <c r="C1696" i="5" s="1"/>
  <c r="C1697" i="5" s="1"/>
  <c r="C1698" i="5" s="1"/>
  <c r="C1699" i="5" s="1"/>
  <c r="C1700" i="5" s="1"/>
  <c r="C1701" i="5" s="1"/>
  <c r="C1702" i="5" s="1"/>
  <c r="C1703" i="5" s="1"/>
  <c r="C1704" i="5" s="1"/>
  <c r="E1704" i="5" s="1"/>
  <c r="F1688" i="5"/>
  <c r="C1705" i="5" l="1"/>
  <c r="C1706" i="5" s="1"/>
  <c r="C1707" i="5" s="1"/>
  <c r="C1708" i="5" s="1"/>
  <c r="C1709" i="5" s="1"/>
  <c r="C1710" i="5" s="1"/>
  <c r="C1711" i="5" s="1"/>
  <c r="C1712" i="5" s="1"/>
  <c r="C1713" i="5" s="1"/>
  <c r="C1714" i="5" s="1"/>
  <c r="C1715" i="5" s="1"/>
  <c r="C1716" i="5" s="1"/>
  <c r="C1717" i="5" s="1"/>
  <c r="E1717" i="5" s="1"/>
  <c r="F1704" i="5"/>
  <c r="C1718" i="5" l="1"/>
  <c r="C1719" i="5" s="1"/>
  <c r="C1720" i="5" s="1"/>
  <c r="C1721" i="5" s="1"/>
  <c r="C1722" i="5" s="1"/>
  <c r="C1723" i="5" s="1"/>
  <c r="C1724" i="5" s="1"/>
  <c r="C1725" i="5" s="1"/>
  <c r="C1726" i="5" s="1"/>
  <c r="C1727" i="5" s="1"/>
  <c r="C1728" i="5" s="1"/>
  <c r="C1729" i="5" s="1"/>
  <c r="C1730" i="5" s="1"/>
  <c r="C1731" i="5" s="1"/>
  <c r="C1732" i="5" s="1"/>
  <c r="E1732" i="5" s="1"/>
  <c r="F1717" i="5"/>
  <c r="C1733" i="5" l="1"/>
  <c r="C1734" i="5" s="1"/>
  <c r="C1735" i="5" s="1"/>
  <c r="C1736" i="5" s="1"/>
  <c r="C1737" i="5" s="1"/>
  <c r="C1738" i="5" s="1"/>
  <c r="C1739" i="5" s="1"/>
  <c r="C1740" i="5" s="1"/>
  <c r="C1741" i="5" s="1"/>
  <c r="C1742" i="5" s="1"/>
  <c r="C1743" i="5" s="1"/>
  <c r="C1744" i="5" s="1"/>
  <c r="C1745" i="5" s="1"/>
  <c r="C1746" i="5" s="1"/>
  <c r="C1747" i="5" s="1"/>
  <c r="C1748" i="5" s="1"/>
  <c r="C1749" i="5" s="1"/>
  <c r="C1750" i="5" s="1"/>
  <c r="C1751" i="5" s="1"/>
  <c r="C1752" i="5" s="1"/>
  <c r="E1752" i="5" s="1"/>
  <c r="F1732" i="5"/>
  <c r="C1753" i="5" l="1"/>
  <c r="C1754" i="5" s="1"/>
  <c r="C1755" i="5" s="1"/>
  <c r="C1756" i="5" s="1"/>
  <c r="C1757" i="5" s="1"/>
  <c r="C1758" i="5" s="1"/>
  <c r="C1759" i="5" s="1"/>
  <c r="C1760" i="5" s="1"/>
  <c r="C1761" i="5" s="1"/>
  <c r="C1762" i="5" s="1"/>
  <c r="C1763" i="5" s="1"/>
  <c r="F1752" i="5"/>
  <c r="E1763" i="5"/>
  <c r="C1764" i="5" l="1"/>
  <c r="C1765" i="5" s="1"/>
  <c r="C1766" i="5" s="1"/>
  <c r="C1767" i="5" s="1"/>
  <c r="C1768" i="5" s="1"/>
  <c r="C1769" i="5" s="1"/>
  <c r="C1770" i="5" s="1"/>
  <c r="C1771" i="5" s="1"/>
  <c r="C1772" i="5" s="1"/>
  <c r="C1773" i="5" s="1"/>
  <c r="C1774" i="5" s="1"/>
  <c r="C1775" i="5" s="1"/>
  <c r="C1776" i="5" s="1"/>
  <c r="C1777" i="5" s="1"/>
  <c r="C1778" i="5" s="1"/>
  <c r="C1779" i="5" s="1"/>
  <c r="C1780" i="5" s="1"/>
  <c r="C1781" i="5" s="1"/>
  <c r="C1782" i="5" s="1"/>
  <c r="C1783" i="5" s="1"/>
  <c r="C1784" i="5" s="1"/>
  <c r="C1785" i="5" s="1"/>
  <c r="E1785" i="5" s="1"/>
  <c r="F1763" i="5"/>
  <c r="C1786" i="5" l="1"/>
  <c r="C1787" i="5" s="1"/>
  <c r="C1788" i="5" s="1"/>
  <c r="C1789" i="5" s="1"/>
  <c r="C1790" i="5" s="1"/>
  <c r="C1791" i="5" s="1"/>
  <c r="C1792" i="5" s="1"/>
  <c r="C1793" i="5" s="1"/>
  <c r="C1794" i="5" s="1"/>
  <c r="C1795" i="5" s="1"/>
  <c r="C1796" i="5" s="1"/>
  <c r="C1797" i="5" s="1"/>
  <c r="C1798" i="5" s="1"/>
  <c r="C1799" i="5" s="1"/>
  <c r="C1800" i="5" s="1"/>
  <c r="C1801" i="5" s="1"/>
  <c r="C1802" i="5" s="1"/>
  <c r="C1803" i="5" s="1"/>
  <c r="E1803" i="5" s="1"/>
  <c r="F1785" i="5"/>
  <c r="C1804" i="5" l="1"/>
  <c r="C1805" i="5" s="1"/>
  <c r="C1806" i="5" s="1"/>
  <c r="C1807" i="5" s="1"/>
  <c r="C1808" i="5" s="1"/>
  <c r="C1809" i="5" s="1"/>
  <c r="C1810" i="5" s="1"/>
  <c r="C1811" i="5" s="1"/>
  <c r="C1812" i="5" s="1"/>
  <c r="C1813" i="5" s="1"/>
  <c r="C1814" i="5" s="1"/>
  <c r="C1815" i="5" s="1"/>
  <c r="C1816" i="5" s="1"/>
  <c r="C1817" i="5" s="1"/>
  <c r="C1818" i="5" s="1"/>
  <c r="C1819" i="5" s="1"/>
  <c r="E1819" i="5" s="1"/>
  <c r="F1803" i="5"/>
  <c r="C1820" i="5" l="1"/>
  <c r="C1821" i="5" s="1"/>
  <c r="C1822" i="5" s="1"/>
  <c r="C1823" i="5" s="1"/>
  <c r="C1824" i="5" s="1"/>
  <c r="C1825" i="5" s="1"/>
  <c r="C1826" i="5" s="1"/>
  <c r="C1827" i="5" s="1"/>
  <c r="C1828" i="5" s="1"/>
  <c r="C1829" i="5" s="1"/>
  <c r="C1830" i="5" s="1"/>
  <c r="C1831" i="5" s="1"/>
  <c r="C1832" i="5" s="1"/>
  <c r="C1833" i="5" s="1"/>
  <c r="C1834" i="5" s="1"/>
  <c r="C1835" i="5" s="1"/>
  <c r="C1836" i="5" s="1"/>
  <c r="C1837" i="5" s="1"/>
  <c r="C1838" i="5" s="1"/>
  <c r="C1839" i="5" s="1"/>
  <c r="E1839" i="5" s="1"/>
  <c r="F1819" i="5"/>
  <c r="C1840" i="5" l="1"/>
  <c r="C1841" i="5" s="1"/>
  <c r="C1842" i="5" s="1"/>
  <c r="C1843" i="5" s="1"/>
  <c r="C1844" i="5" s="1"/>
  <c r="C1845" i="5" s="1"/>
  <c r="C1846" i="5" s="1"/>
  <c r="C1847" i="5" s="1"/>
  <c r="C1848" i="5" s="1"/>
  <c r="C1849" i="5" s="1"/>
  <c r="C1850" i="5" s="1"/>
  <c r="C1851" i="5" s="1"/>
  <c r="C1852" i="5" s="1"/>
  <c r="C1853" i="5" s="1"/>
  <c r="C1854" i="5" s="1"/>
  <c r="C1855" i="5" s="1"/>
  <c r="C1856" i="5" s="1"/>
  <c r="C1857" i="5" s="1"/>
  <c r="C1858" i="5" s="1"/>
  <c r="C1859" i="5" s="1"/>
  <c r="C1860" i="5" s="1"/>
  <c r="E1860" i="5" s="1"/>
  <c r="F1839" i="5"/>
  <c r="C1861" i="5" l="1"/>
  <c r="C1862" i="5" s="1"/>
  <c r="C1863" i="5" s="1"/>
  <c r="C1864" i="5" s="1"/>
  <c r="C1865" i="5" s="1"/>
  <c r="C1866" i="5" s="1"/>
  <c r="C1867" i="5" s="1"/>
  <c r="C1868" i="5" s="1"/>
  <c r="C1869" i="5" s="1"/>
  <c r="C1870" i="5" s="1"/>
  <c r="C1871" i="5" s="1"/>
  <c r="C1872" i="5" s="1"/>
  <c r="C1873" i="5" s="1"/>
  <c r="C1874" i="5" s="1"/>
  <c r="C1875" i="5" s="1"/>
  <c r="E1875" i="5" s="1"/>
  <c r="F1860" i="5"/>
  <c r="C1876" i="5" l="1"/>
  <c r="C1877" i="5" s="1"/>
  <c r="C1878" i="5" s="1"/>
  <c r="C1879" i="5" s="1"/>
  <c r="C1880" i="5" s="1"/>
  <c r="C1881" i="5" s="1"/>
  <c r="C1882" i="5" s="1"/>
  <c r="C1883" i="5" s="1"/>
  <c r="C1884" i="5" s="1"/>
  <c r="C1885" i="5" s="1"/>
  <c r="C1886" i="5" s="1"/>
  <c r="C1887" i="5" s="1"/>
  <c r="C1888" i="5" s="1"/>
  <c r="C1889" i="5" s="1"/>
  <c r="C1890" i="5" s="1"/>
  <c r="C1891" i="5" s="1"/>
  <c r="C1892" i="5" s="1"/>
  <c r="C1893" i="5" s="1"/>
  <c r="C1894" i="5" s="1"/>
  <c r="C1895" i="5" s="1"/>
  <c r="C1896" i="5" s="1"/>
  <c r="C1897" i="5" s="1"/>
  <c r="C1898" i="5" s="1"/>
  <c r="E1898" i="5" s="1"/>
  <c r="F1875" i="5"/>
  <c r="C1899" i="5" l="1"/>
  <c r="C1900" i="5" s="1"/>
  <c r="C1901" i="5" s="1"/>
  <c r="C1902" i="5" s="1"/>
  <c r="C1903" i="5" s="1"/>
  <c r="C1904" i="5" s="1"/>
  <c r="C1905" i="5" s="1"/>
  <c r="C1906" i="5" s="1"/>
  <c r="C1907" i="5" s="1"/>
  <c r="C1908" i="5" s="1"/>
  <c r="C1909" i="5" s="1"/>
  <c r="C1910" i="5" s="1"/>
  <c r="C1911" i="5" s="1"/>
  <c r="C1912" i="5" s="1"/>
  <c r="E1912" i="5" s="1"/>
  <c r="F1898" i="5"/>
  <c r="C1913" i="5" l="1"/>
  <c r="C1914" i="5" s="1"/>
  <c r="C1915" i="5" s="1"/>
  <c r="C1916" i="5" s="1"/>
  <c r="C1917" i="5" s="1"/>
  <c r="C1918" i="5" s="1"/>
  <c r="C1919" i="5" s="1"/>
  <c r="C1920" i="5" s="1"/>
  <c r="C1921" i="5" s="1"/>
  <c r="C1922" i="5" s="1"/>
  <c r="C1923" i="5" s="1"/>
  <c r="C1924" i="5" s="1"/>
  <c r="C1925" i="5" s="1"/>
  <c r="C1926" i="5" s="1"/>
  <c r="C1927" i="5" s="1"/>
  <c r="C1928" i="5" s="1"/>
  <c r="C1929" i="5" s="1"/>
  <c r="C1930" i="5" s="1"/>
  <c r="C1931" i="5" s="1"/>
  <c r="C1932" i="5" s="1"/>
  <c r="C1933" i="5" s="1"/>
  <c r="C1934" i="5" s="1"/>
  <c r="C1935" i="5" s="1"/>
  <c r="C1936" i="5" s="1"/>
  <c r="E1936" i="5" s="1"/>
  <c r="F1912" i="5"/>
  <c r="C1937" i="5" l="1"/>
  <c r="C1938" i="5" s="1"/>
  <c r="C1939" i="5" s="1"/>
  <c r="C1940" i="5" s="1"/>
  <c r="C1941" i="5" s="1"/>
  <c r="C1942" i="5" s="1"/>
  <c r="C1943" i="5" s="1"/>
  <c r="C1944" i="5" s="1"/>
  <c r="C1945" i="5" s="1"/>
  <c r="C1946" i="5" s="1"/>
  <c r="C1947" i="5" s="1"/>
  <c r="C1948" i="5" s="1"/>
  <c r="C1949" i="5" s="1"/>
  <c r="C1950" i="5" s="1"/>
  <c r="C1951" i="5" s="1"/>
  <c r="C1952" i="5" s="1"/>
  <c r="C1953" i="5" s="1"/>
  <c r="C1954" i="5" s="1"/>
  <c r="C1955" i="5" s="1"/>
  <c r="E1955" i="5" s="1"/>
  <c r="F1936" i="5"/>
  <c r="C1956" i="5" l="1"/>
  <c r="C1957" i="5" s="1"/>
  <c r="C1958" i="5" s="1"/>
  <c r="C1959" i="5" s="1"/>
  <c r="C1960" i="5" s="1"/>
  <c r="C1961" i="5" s="1"/>
  <c r="C1962" i="5" s="1"/>
  <c r="C1963" i="5" s="1"/>
  <c r="C1964" i="5" s="1"/>
  <c r="C1965" i="5" s="1"/>
  <c r="C1966" i="5" s="1"/>
  <c r="C1967" i="5" s="1"/>
  <c r="C1968" i="5" s="1"/>
  <c r="C1969" i="5" s="1"/>
  <c r="C1970" i="5" s="1"/>
  <c r="C1971" i="5" s="1"/>
  <c r="C1972" i="5" s="1"/>
  <c r="E1972" i="5" s="1"/>
  <c r="F1955" i="5"/>
  <c r="C1973" i="5" l="1"/>
  <c r="C1974" i="5" s="1"/>
  <c r="C1975" i="5" s="1"/>
  <c r="C1976" i="5" s="1"/>
  <c r="C1977" i="5" s="1"/>
  <c r="C1978" i="5" s="1"/>
  <c r="C1979" i="5" s="1"/>
  <c r="C1980" i="5" s="1"/>
  <c r="C1981" i="5" s="1"/>
  <c r="C1982" i="5" s="1"/>
  <c r="C1983" i="5" s="1"/>
  <c r="C1984" i="5" s="1"/>
  <c r="C1985" i="5" s="1"/>
  <c r="E1985" i="5" s="1"/>
  <c r="F1972" i="5"/>
  <c r="C1986" i="5" l="1"/>
  <c r="C1987" i="5" s="1"/>
  <c r="C1988" i="5" s="1"/>
  <c r="C1989" i="5" s="1"/>
  <c r="C1990" i="5" s="1"/>
  <c r="C1991" i="5" s="1"/>
  <c r="C1992" i="5" s="1"/>
  <c r="C1993" i="5" s="1"/>
  <c r="C1994" i="5" s="1"/>
  <c r="C1995" i="5" s="1"/>
  <c r="C1996" i="5" s="1"/>
  <c r="C1997" i="5" s="1"/>
  <c r="C1998" i="5" s="1"/>
  <c r="C1999" i="5" s="1"/>
  <c r="E1999" i="5" s="1"/>
  <c r="F1985" i="5"/>
  <c r="C2000" i="5" l="1"/>
  <c r="C2001" i="5" s="1"/>
  <c r="C2002" i="5" s="1"/>
  <c r="C2003" i="5" s="1"/>
  <c r="C2004" i="5" s="1"/>
  <c r="C2005" i="5" s="1"/>
  <c r="C2006" i="5" s="1"/>
  <c r="C2007" i="5" s="1"/>
  <c r="C2008" i="5" s="1"/>
  <c r="C2009" i="5" s="1"/>
  <c r="C2010" i="5" s="1"/>
  <c r="C2011" i="5" s="1"/>
  <c r="C2012" i="5" s="1"/>
  <c r="C2013" i="5" s="1"/>
  <c r="C2014" i="5" s="1"/>
  <c r="C2015" i="5" s="1"/>
  <c r="C2016" i="5" s="1"/>
  <c r="C2017" i="5" s="1"/>
  <c r="C2018" i="5" s="1"/>
  <c r="E2018" i="5" s="1"/>
  <c r="F1999" i="5"/>
  <c r="C2019" i="5" l="1"/>
  <c r="C2020" i="5" s="1"/>
  <c r="C2021" i="5" s="1"/>
  <c r="C2022" i="5" s="1"/>
  <c r="C2023" i="5" s="1"/>
  <c r="C2024" i="5" s="1"/>
  <c r="C2025" i="5" s="1"/>
  <c r="C2026" i="5" s="1"/>
  <c r="C2027" i="5" s="1"/>
  <c r="C2028" i="5" s="1"/>
  <c r="C2029" i="5" s="1"/>
  <c r="C2030" i="5" s="1"/>
  <c r="C2031" i="5" s="1"/>
  <c r="C2032" i="5" s="1"/>
  <c r="C2033" i="5" s="1"/>
  <c r="C2034" i="5" s="1"/>
  <c r="C2035" i="5" s="1"/>
  <c r="C2036" i="5" s="1"/>
  <c r="C2037" i="5" s="1"/>
  <c r="E2037" i="5" s="1"/>
  <c r="F2018" i="5"/>
  <c r="C2038" i="5" l="1"/>
  <c r="C2039" i="5" s="1"/>
  <c r="C2040" i="5" s="1"/>
  <c r="C2041" i="5" s="1"/>
  <c r="C2042" i="5" s="1"/>
  <c r="C2043" i="5" s="1"/>
  <c r="C2044" i="5" s="1"/>
  <c r="C2045" i="5" s="1"/>
  <c r="C2046" i="5" s="1"/>
  <c r="C2047" i="5" s="1"/>
  <c r="C2048" i="5" s="1"/>
  <c r="C2049" i="5" s="1"/>
  <c r="C2050" i="5" s="1"/>
  <c r="C2051" i="5" s="1"/>
  <c r="C2052" i="5" s="1"/>
  <c r="C2053" i="5" s="1"/>
  <c r="C2054" i="5" s="1"/>
  <c r="C2055" i="5" s="1"/>
  <c r="E2055" i="5" s="1"/>
  <c r="F2037" i="5"/>
  <c r="C2056" i="5" l="1"/>
  <c r="C2057" i="5" s="1"/>
  <c r="C2058" i="5" s="1"/>
  <c r="C2059" i="5" s="1"/>
  <c r="C2060" i="5" s="1"/>
  <c r="C2061" i="5" s="1"/>
  <c r="C2062" i="5" s="1"/>
  <c r="C2063" i="5" s="1"/>
  <c r="C2064" i="5" s="1"/>
  <c r="C2065" i="5" s="1"/>
  <c r="C2066" i="5" s="1"/>
  <c r="C2067" i="5" s="1"/>
  <c r="C2068" i="5" s="1"/>
  <c r="C2069" i="5" s="1"/>
  <c r="C2070" i="5" s="1"/>
  <c r="C2071" i="5" s="1"/>
  <c r="C2072" i="5" s="1"/>
  <c r="C2073" i="5" s="1"/>
  <c r="E2073" i="5" s="1"/>
  <c r="F2055" i="5"/>
  <c r="C2074" i="5" l="1"/>
  <c r="C2075" i="5" s="1"/>
  <c r="C2076" i="5" s="1"/>
  <c r="C2077" i="5" s="1"/>
  <c r="C2078" i="5" s="1"/>
  <c r="C2079" i="5" s="1"/>
  <c r="C2080" i="5" s="1"/>
  <c r="C2081" i="5" s="1"/>
  <c r="C2082" i="5" s="1"/>
  <c r="C2083" i="5" s="1"/>
  <c r="C2084" i="5" s="1"/>
  <c r="C2085" i="5" s="1"/>
  <c r="C2086" i="5" s="1"/>
  <c r="C2087" i="5" s="1"/>
  <c r="C2088" i="5" s="1"/>
  <c r="C2089" i="5" s="1"/>
  <c r="C2090" i="5" s="1"/>
  <c r="C2091" i="5" s="1"/>
  <c r="C2092" i="5" s="1"/>
  <c r="C2093" i="5" s="1"/>
  <c r="E2093" i="5" s="1"/>
  <c r="F2073" i="5"/>
  <c r="C2094" i="5" l="1"/>
  <c r="C2095" i="5" s="1"/>
  <c r="C2096" i="5" s="1"/>
  <c r="C2097" i="5" s="1"/>
  <c r="C2098" i="5" s="1"/>
  <c r="C2099" i="5" s="1"/>
  <c r="C2100" i="5" s="1"/>
  <c r="C2101" i="5" s="1"/>
  <c r="C2102" i="5" s="1"/>
  <c r="C2103" i="5" s="1"/>
  <c r="C2104" i="5" s="1"/>
  <c r="C2105" i="5" s="1"/>
  <c r="C2106" i="5" s="1"/>
  <c r="C2107" i="5" s="1"/>
  <c r="C2108" i="5" s="1"/>
  <c r="C2109" i="5" s="1"/>
  <c r="C2110" i="5" s="1"/>
  <c r="C2111" i="5" s="1"/>
  <c r="C2112" i="5" s="1"/>
  <c r="E2112" i="5" s="1"/>
  <c r="F2093" i="5"/>
  <c r="C2113" i="5" l="1"/>
  <c r="C2114" i="5" s="1"/>
  <c r="C2115" i="5" s="1"/>
  <c r="C2116" i="5" s="1"/>
  <c r="C2117" i="5" s="1"/>
  <c r="C2118" i="5" s="1"/>
  <c r="C2119" i="5" s="1"/>
  <c r="C2120" i="5" s="1"/>
  <c r="C2121" i="5" s="1"/>
  <c r="C2122" i="5" s="1"/>
  <c r="C2123" i="5" s="1"/>
  <c r="C2124" i="5" s="1"/>
  <c r="C2125" i="5" s="1"/>
  <c r="C2126" i="5" s="1"/>
  <c r="C2127" i="5" s="1"/>
  <c r="C2128" i="5" s="1"/>
  <c r="C2129" i="5" s="1"/>
  <c r="C2130" i="5" s="1"/>
  <c r="C2131" i="5" s="1"/>
  <c r="C2132" i="5" s="1"/>
  <c r="C2133" i="5" s="1"/>
  <c r="C2134" i="5" s="1"/>
  <c r="C2135" i="5" s="1"/>
  <c r="C2136" i="5" s="1"/>
  <c r="C2137" i="5" s="1"/>
  <c r="E2137" i="5" s="1"/>
  <c r="F2112" i="5"/>
  <c r="C2138" i="5" l="1"/>
  <c r="C2139" i="5" s="1"/>
  <c r="C2140" i="5" s="1"/>
  <c r="C2141" i="5" s="1"/>
  <c r="C2142" i="5" s="1"/>
  <c r="C2143" i="5" s="1"/>
  <c r="C2144" i="5" s="1"/>
  <c r="C2145" i="5" s="1"/>
  <c r="C2146" i="5" s="1"/>
  <c r="C2147" i="5" s="1"/>
  <c r="C2148" i="5" s="1"/>
  <c r="C2149" i="5" s="1"/>
  <c r="C2150" i="5" s="1"/>
  <c r="C2151" i="5" s="1"/>
  <c r="C2152" i="5" s="1"/>
  <c r="C2153" i="5" s="1"/>
  <c r="C2154" i="5" s="1"/>
  <c r="C2155" i="5" s="1"/>
  <c r="C2156" i="5" s="1"/>
  <c r="C2157" i="5" s="1"/>
  <c r="C2158" i="5" s="1"/>
  <c r="C2159" i="5" s="1"/>
  <c r="C2160" i="5" s="1"/>
  <c r="C2161" i="5" s="1"/>
  <c r="C2162" i="5" s="1"/>
  <c r="C2163" i="5" s="1"/>
  <c r="E2163" i="5" s="1"/>
  <c r="F2163" i="5" s="1"/>
  <c r="F2164" i="5" s="1"/>
  <c r="F213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cennik" description="Połączenie z zapytaniem „cennik” w skoroszycie." type="5" refreshedVersion="7" background="1" saveData="1">
    <dbPr connection="Provider=Microsoft.Mashup.OleDb.1;Data Source=$Workbook$;Location=cennik;Extended Properties=&quot;&quot;" command="SELECT * FROM [cennik]"/>
  </connection>
  <connection id="2" xr16:uid="{00000000-0015-0000-FFFF-FFFF01000000}" keepAlive="1" name="Zapytanie — cennik (2)" description="Połączenie z zapytaniem „cennik (2)” w skoroszycie." type="5" refreshedVersion="7" background="1" saveData="1">
    <dbPr connection="Provider=Microsoft.Mashup.OleDb.1;Data Source=$Workbook$;Location=&quot;cennik (2)&quot;;Extended Properties=&quot;&quot;" command="SELECT * FROM [cennik (2)]"/>
  </connection>
  <connection id="3" xr16:uid="{00000000-0015-0000-FFFF-FFFF02000000}" keepAlive="1" name="Zapytanie — cukier" description="Połączenie z zapytaniem „cukier” w skoroszycie." type="5" refreshedVersion="7" background="1" saveData="1">
    <dbPr connection="Provider=Microsoft.Mashup.OleDb.1;Data Source=$Workbook$;Location=cukier;Extended Properties=&quot;&quot;" command="SELECT * FROM [cukier]"/>
  </connection>
  <connection id="4" xr16:uid="{00000000-0015-0000-FFFF-FFFF03000000}" keepAlive="1" name="Zapytanie — cukier (2)" description="Połączenie z zapytaniem „cukier (2)” w skoroszycie." type="5" refreshedVersion="7" background="1" saveData="1">
    <dbPr connection="Provider=Microsoft.Mashup.OleDb.1;Data Source=$Workbook$;Location=&quot;cukier (2)&quot;;Extended Properties=&quot;&quot;" command="SELECT * FROM [cukier (2)]"/>
  </connection>
  <connection id="5" xr16:uid="{90AA3BC3-0EFF-4E4E-8CB6-CA0F304A0F05}" keepAlive="1" name="Zapytanie — cukier (3)" description="Połączenie z zapytaniem „cukier (3)” w skoroszycie." type="5" refreshedVersion="7" background="1" saveData="1">
    <dbPr connection="Provider=Microsoft.Mashup.OleDb.1;Data Source=$Workbook$;Location=&quot;cukier (3)&quot;;Extended Properties=&quot;&quot;" command="SELECT * FROM [cukier (3)]"/>
  </connection>
</connections>
</file>

<file path=xl/sharedStrings.xml><?xml version="1.0" encoding="utf-8"?>
<sst xmlns="http://schemas.openxmlformats.org/spreadsheetml/2006/main" count="8678" uniqueCount="256">
  <si>
    <t>Column1</t>
  </si>
  <si>
    <t>Column2</t>
  </si>
  <si>
    <t>Column3</t>
  </si>
  <si>
    <t>872-13-44-365</t>
  </si>
  <si>
    <t>369-43-03-176</t>
  </si>
  <si>
    <t>408-24-90-350</t>
  </si>
  <si>
    <t>944-16-93-033</t>
  </si>
  <si>
    <t>645-32-78-780</t>
  </si>
  <si>
    <t>594-18-15-403</t>
  </si>
  <si>
    <t>043-34-53-278</t>
  </si>
  <si>
    <t>254-14-00-156</t>
  </si>
  <si>
    <t>885-74-10-856</t>
  </si>
  <si>
    <t>847-48-41-699</t>
  </si>
  <si>
    <t>749-02-70-623</t>
  </si>
  <si>
    <t>128-69-77-900</t>
  </si>
  <si>
    <t>904-16-42-385</t>
  </si>
  <si>
    <t>775-48-66-885</t>
  </si>
  <si>
    <t>799-94-72-837</t>
  </si>
  <si>
    <t>045-63-27-114</t>
  </si>
  <si>
    <t>351-06-97-406</t>
  </si>
  <si>
    <t>413-93-89-926</t>
  </si>
  <si>
    <t>269-65-16-447</t>
  </si>
  <si>
    <t>080-51-85-809</t>
  </si>
  <si>
    <t>910-38-33-489</t>
  </si>
  <si>
    <t>396-32-41-555</t>
  </si>
  <si>
    <t>178-24-36-171</t>
  </si>
  <si>
    <t>033-49-11-774</t>
  </si>
  <si>
    <t>337-27-67-378</t>
  </si>
  <si>
    <t>410-52-79-946</t>
  </si>
  <si>
    <t>294-48-56-993</t>
  </si>
  <si>
    <t>961-86-77-989</t>
  </si>
  <si>
    <t>378-70-08-798</t>
  </si>
  <si>
    <t>665-06-94-730</t>
  </si>
  <si>
    <t>534-94-49-182</t>
  </si>
  <si>
    <t>935-78-99-209</t>
  </si>
  <si>
    <t>996-09-76-697</t>
  </si>
  <si>
    <t>019-98-81-222</t>
  </si>
  <si>
    <t>962-06-61-806</t>
  </si>
  <si>
    <t>968-49-97-804</t>
  </si>
  <si>
    <t>205-96-13-336</t>
  </si>
  <si>
    <t>916-94-78-836</t>
  </si>
  <si>
    <t>242-04-13-206</t>
  </si>
  <si>
    <t>761-06-34-233</t>
  </si>
  <si>
    <t>377-37-44-068</t>
  </si>
  <si>
    <t>176-54-34-364</t>
  </si>
  <si>
    <t>159-34-45-151</t>
  </si>
  <si>
    <t>715-03-63-213</t>
  </si>
  <si>
    <t>599-00-55-316</t>
  </si>
  <si>
    <t>392-78-93-552</t>
  </si>
  <si>
    <t>089-90-67-935</t>
  </si>
  <si>
    <t>596-37-06-465</t>
  </si>
  <si>
    <t>528-09-83-923</t>
  </si>
  <si>
    <t>590-28-48-646</t>
  </si>
  <si>
    <t>941-01-60-075</t>
  </si>
  <si>
    <t>843-22-41-173</t>
  </si>
  <si>
    <t>495-93-92-849</t>
  </si>
  <si>
    <t>662-14-22-719</t>
  </si>
  <si>
    <t>753-35-55-536</t>
  </si>
  <si>
    <t>322-66-15-999</t>
  </si>
  <si>
    <t>800-16-32-869</t>
  </si>
  <si>
    <t>126-55-91-375</t>
  </si>
  <si>
    <t>507-22-76-992</t>
  </si>
  <si>
    <t>531-65-00-714</t>
  </si>
  <si>
    <t>767-55-58-288</t>
  </si>
  <si>
    <t>692-61-16-906</t>
  </si>
  <si>
    <t>851-69-49-933</t>
  </si>
  <si>
    <t>620-15-33-614</t>
  </si>
  <si>
    <t>368-99-22-310</t>
  </si>
  <si>
    <t>153-24-82-022</t>
  </si>
  <si>
    <t>527-15-00-673</t>
  </si>
  <si>
    <t>178-41-36-927</t>
  </si>
  <si>
    <t>284-59-84-568</t>
  </si>
  <si>
    <t>513-33-14-553</t>
  </si>
  <si>
    <t>982-09-19-706</t>
  </si>
  <si>
    <t>884-31-58-627</t>
  </si>
  <si>
    <t>047-70-78-199</t>
  </si>
  <si>
    <t>300-07-32-070</t>
  </si>
  <si>
    <t>340-11-17-090</t>
  </si>
  <si>
    <t>970-73-69-415</t>
  </si>
  <si>
    <t>740-87-37-389</t>
  </si>
  <si>
    <t>053-79-35-388</t>
  </si>
  <si>
    <t>773-39-15-273</t>
  </si>
  <si>
    <t>314-76-34-892</t>
  </si>
  <si>
    <t>936-67-95-170</t>
  </si>
  <si>
    <t>530-86-39-445</t>
  </si>
  <si>
    <t>054-09-46-315</t>
  </si>
  <si>
    <t>014-02-05-290</t>
  </si>
  <si>
    <t>900-85-70-552</t>
  </si>
  <si>
    <t>954-85-72-732</t>
  </si>
  <si>
    <t>804-82-65-826</t>
  </si>
  <si>
    <t>277-10-19-546</t>
  </si>
  <si>
    <t>140-36-11-559</t>
  </si>
  <si>
    <t>403-50-07-403</t>
  </si>
  <si>
    <t>182-72-86-381</t>
  </si>
  <si>
    <t>296-66-33-717</t>
  </si>
  <si>
    <t>550-69-18-758</t>
  </si>
  <si>
    <t>015-89-55-248</t>
  </si>
  <si>
    <t>824-54-79-834</t>
  </si>
  <si>
    <t>029-43-78-009</t>
  </si>
  <si>
    <t>172-30-09-104</t>
  </si>
  <si>
    <t>325-70-30-985</t>
  </si>
  <si>
    <t>374-01-18-051</t>
  </si>
  <si>
    <t>985-21-38-706</t>
  </si>
  <si>
    <t>967-21-71-491</t>
  </si>
  <si>
    <t>430-67-31-549</t>
  </si>
  <si>
    <t>995-59-41-476</t>
  </si>
  <si>
    <t>162-82-16-285</t>
  </si>
  <si>
    <t>963-43-52-686</t>
  </si>
  <si>
    <t>194-54-73-711</t>
  </si>
  <si>
    <t>781-80-31-583</t>
  </si>
  <si>
    <t>347-48-90-739</t>
  </si>
  <si>
    <t>050-38-86-889</t>
  </si>
  <si>
    <t>164-61-25-530</t>
  </si>
  <si>
    <t>561-00-46-873</t>
  </si>
  <si>
    <t>531-41-11-525</t>
  </si>
  <si>
    <t>423-71-31-448</t>
  </si>
  <si>
    <t>192-09-72-275</t>
  </si>
  <si>
    <t>994-52-74-352</t>
  </si>
  <si>
    <t>940-29-78-846</t>
  </si>
  <si>
    <t>244-64-83-142</t>
  </si>
  <si>
    <t>316-37-00-316</t>
  </si>
  <si>
    <t>211-13-01-286</t>
  </si>
  <si>
    <t>982-37-73-633</t>
  </si>
  <si>
    <t>950-40-82-698</t>
  </si>
  <si>
    <t>430-90-28-407</t>
  </si>
  <si>
    <t>035-32-41-072</t>
  </si>
  <si>
    <t>115-65-39-258</t>
  </si>
  <si>
    <t>609-57-46-753</t>
  </si>
  <si>
    <t>373-76-82-865</t>
  </si>
  <si>
    <t>080-77-49-649</t>
  </si>
  <si>
    <t>903-82-46-998</t>
  </si>
  <si>
    <t>970-87-50-317</t>
  </si>
  <si>
    <t>562-39-79-929</t>
  </si>
  <si>
    <t>473-30-19-947</t>
  </si>
  <si>
    <t>179-23-02-772</t>
  </si>
  <si>
    <t>958-71-87-898</t>
  </si>
  <si>
    <t>281-47-91-148</t>
  </si>
  <si>
    <t>554-09-13-964</t>
  </si>
  <si>
    <t>424-70-61-569</t>
  </si>
  <si>
    <t>170-89-76-803</t>
  </si>
  <si>
    <t>447-16-72-588</t>
  </si>
  <si>
    <t>434-21-90-566</t>
  </si>
  <si>
    <t>865-19-31-951</t>
  </si>
  <si>
    <t>822-52-42-474</t>
  </si>
  <si>
    <t>385-84-45-941</t>
  </si>
  <si>
    <t>773-41-40-060</t>
  </si>
  <si>
    <t>429-16-50-754</t>
  </si>
  <si>
    <t>275-38-81-341</t>
  </si>
  <si>
    <t>295-31-73-319</t>
  </si>
  <si>
    <t>240-56-56-791</t>
  </si>
  <si>
    <t>964-69-89-011</t>
  </si>
  <si>
    <t>163-92-64-010</t>
  </si>
  <si>
    <t>585-26-73-628</t>
  </si>
  <si>
    <t>736-91-47-235</t>
  </si>
  <si>
    <t>288-84-37-922</t>
  </si>
  <si>
    <t>193-47-03-638</t>
  </si>
  <si>
    <t>214-54-56-360</t>
  </si>
  <si>
    <t>302-11-03-254</t>
  </si>
  <si>
    <t>208-84-31-216</t>
  </si>
  <si>
    <t>299-98-16-259</t>
  </si>
  <si>
    <t>371-70-96-597</t>
  </si>
  <si>
    <t>777-06-33-444</t>
  </si>
  <si>
    <t>270-90-07-560</t>
  </si>
  <si>
    <t>811-91-92-867</t>
  </si>
  <si>
    <t>131-80-62-556</t>
  </si>
  <si>
    <t>138-66-38-929</t>
  </si>
  <si>
    <t>240-21-54-730</t>
  </si>
  <si>
    <t>299-72-00-838</t>
  </si>
  <si>
    <t>105-89-55-029</t>
  </si>
  <si>
    <t>766-05-70-009</t>
  </si>
  <si>
    <t>319-54-24-686</t>
  </si>
  <si>
    <t>780-78-31-328</t>
  </si>
  <si>
    <t>930-33-80-614</t>
  </si>
  <si>
    <t>549-21-69-479</t>
  </si>
  <si>
    <t>170-26-38-135</t>
  </si>
  <si>
    <t>093-96-93-428</t>
  </si>
  <si>
    <t>268-62-97-556</t>
  </si>
  <si>
    <t>639-61-50-913</t>
  </si>
  <si>
    <t>180-17-78-339</t>
  </si>
  <si>
    <t>547-03-32-866</t>
  </si>
  <si>
    <t>857-68-68-600</t>
  </si>
  <si>
    <t>534-38-74-959</t>
  </si>
  <si>
    <t>337-81-35-067</t>
  </si>
  <si>
    <t>801-63-85-001</t>
  </si>
  <si>
    <t>272-67-67-068</t>
  </si>
  <si>
    <t>534-50-90-387</t>
  </si>
  <si>
    <t>204-35-99-685</t>
  </si>
  <si>
    <t>789-52-61-433</t>
  </si>
  <si>
    <t>653-45-64-141</t>
  </si>
  <si>
    <t>058-15-94-554</t>
  </si>
  <si>
    <t>307-98-17-187</t>
  </si>
  <si>
    <t>711-39-55-294</t>
  </si>
  <si>
    <t>128-91-02-348</t>
  </si>
  <si>
    <t>395-19-63-367</t>
  </si>
  <si>
    <t>737-62-05-770</t>
  </si>
  <si>
    <t>277-20-90-210</t>
  </si>
  <si>
    <t>405-18-48-099</t>
  </si>
  <si>
    <t>270-87-86-398</t>
  </si>
  <si>
    <t>547-99-88-807</t>
  </si>
  <si>
    <t>531-81-72-734</t>
  </si>
  <si>
    <t>817-44-45-607</t>
  </si>
  <si>
    <t>735-37-27-393</t>
  </si>
  <si>
    <t>788-39-15-311</t>
  </si>
  <si>
    <t>047-26-54-835</t>
  </si>
  <si>
    <t>687-31-19-697</t>
  </si>
  <si>
    <t>236-48-82-153</t>
  </si>
  <si>
    <t>561-51-98-882</t>
  </si>
  <si>
    <t>951-02-59-808</t>
  </si>
  <si>
    <t>874-03-53-609</t>
  </si>
  <si>
    <t>523-09-63-706</t>
  </si>
  <si>
    <t>346-83-33-264</t>
  </si>
  <si>
    <t>325-16-71-125</t>
  </si>
  <si>
    <t>179-22-38-195</t>
  </si>
  <si>
    <t>211-35-92-831</t>
  </si>
  <si>
    <t>614-36-31-012</t>
  </si>
  <si>
    <t>394-54-09-851</t>
  </si>
  <si>
    <t>326-69-35-401</t>
  </si>
  <si>
    <t>203-43-58-855</t>
  </si>
  <si>
    <t>941-27-28-381</t>
  </si>
  <si>
    <t>971-44-58-661</t>
  </si>
  <si>
    <t>257-35-01-611</t>
  </si>
  <si>
    <t>102-48-01-310</t>
  </si>
  <si>
    <t>351-83-41-145</t>
  </si>
  <si>
    <t>392-77-27-084</t>
  </si>
  <si>
    <t>678-73-95-302</t>
  </si>
  <si>
    <t>091-99-74-175</t>
  </si>
  <si>
    <t>039-15-21-087</t>
  </si>
  <si>
    <t>444-71-75-271</t>
  </si>
  <si>
    <t>253-12-16-366</t>
  </si>
  <si>
    <t>865-06-94-559</t>
  </si>
  <si>
    <t>965-57-87-003</t>
  </si>
  <si>
    <t>806-09-59-839</t>
  </si>
  <si>
    <t>072-92-42-932</t>
  </si>
  <si>
    <t>336-81-47-193</t>
  </si>
  <si>
    <t>062-58-80-597</t>
  </si>
  <si>
    <t>881-78-83-232</t>
  </si>
  <si>
    <t>817-14-97-331</t>
  </si>
  <si>
    <t>929-74-62-713</t>
  </si>
  <si>
    <t>128-29-15-591</t>
  </si>
  <si>
    <t>264-98-29-926</t>
  </si>
  <si>
    <t>177-95-05-373</t>
  </si>
  <si>
    <t>647-41-13-432</t>
  </si>
  <si>
    <t>648-00-20-115</t>
  </si>
  <si>
    <t>Kolumna1</t>
  </si>
  <si>
    <t>JEŻELI(ROK(G2)=ROK(A2);H2*C2;H3*C2)</t>
  </si>
  <si>
    <t>Kolumna2</t>
  </si>
  <si>
    <t>Column4</t>
  </si>
  <si>
    <t>cena</t>
  </si>
  <si>
    <t>przychód</t>
  </si>
  <si>
    <t>calkowity przychód</t>
  </si>
  <si>
    <t>do tej pory</t>
  </si>
  <si>
    <t>rabat</t>
  </si>
  <si>
    <t>gr</t>
  </si>
  <si>
    <t>stan magazynu</t>
  </si>
  <si>
    <t>zakupy</t>
  </si>
  <si>
    <t>ilosc zakupow&gt;4k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</si>
</sst>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2" fontId="0" fillId="0" borderId="0" xfId="0" applyNumberFormat="1"/>
    <xf numFmtId="2" fontId="0" fillId="3" borderId="0" xfId="0" applyNumberFormat="1" applyFill="1"/>
    <xf numFmtId="0" fontId="0" fillId="3" borderId="0" xfId="0" applyFill="1"/>
    <xf numFmtId="164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sprzedaż/rok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'cukier'!$N$2164:$W$2164</c:f>
              <c:numCache>
                <c:formatCode>General</c:formatCode>
                <c:ptCount val="1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numCache>
            </c:numRef>
          </c:xVal>
          <c:yVal>
            <c:numRef>
              <c:f>'cukier'!$N$2165:$W$2165</c:f>
              <c:numCache>
                <c:formatCode>0.00</c:formatCode>
                <c:ptCount val="10"/>
                <c:pt idx="0">
                  <c:v>27016</c:v>
                </c:pt>
                <c:pt idx="1">
                  <c:v>27226</c:v>
                </c:pt>
                <c:pt idx="2">
                  <c:v>31720</c:v>
                </c:pt>
                <c:pt idx="3">
                  <c:v>36523</c:v>
                </c:pt>
                <c:pt idx="4">
                  <c:v>30764</c:v>
                </c:pt>
                <c:pt idx="5">
                  <c:v>32521</c:v>
                </c:pt>
                <c:pt idx="6">
                  <c:v>23778</c:v>
                </c:pt>
                <c:pt idx="7">
                  <c:v>26976</c:v>
                </c:pt>
                <c:pt idx="8">
                  <c:v>28419</c:v>
                </c:pt>
                <c:pt idx="9">
                  <c:v>35284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3E-41B9-BE19-A157642F6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211823"/>
        <c:axId val="1910213487"/>
      </c:scatterChart>
      <c:valAx>
        <c:axId val="191021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rok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0213487"/>
        <c:crosses val="autoZero"/>
        <c:crossBetween val="midCat"/>
      </c:valAx>
      <c:valAx>
        <c:axId val="19102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sprzedaż</a:t>
                </a:r>
                <a:r>
                  <a:rPr lang="pl-PL" baseline="0"/>
                  <a:t> cukru w danym roku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021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1295400</xdr:colOff>
      <xdr:row>2133</xdr:row>
      <xdr:rowOff>14287</xdr:rowOff>
    </xdr:from>
    <xdr:to>
      <xdr:col>13</xdr:col>
      <xdr:colOff>419100</xdr:colOff>
      <xdr:row>2157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618A949-25F9-4829-9869-FD707C385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2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00000000-0016-0000-0100-000001000000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5" xr16:uid="{FF6F8CFF-36CF-44AF-89D7-DD5FA0E359C1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cennik__2" displayName="cennik__2" ref="A1:B11" tableType="queryTable" totalsRowShown="0">
  <autoFilter ref="A1:B11" xr:uid="{00000000-0009-0000-0100-000004000000}"/>
  <tableColumns count="2">
    <tableColumn id="1" xr3:uid="{00000000-0010-0000-0000-000001000000}" uniqueName="1" name="Column1" queryTableFieldId="1"/>
    <tableColumn id="2" xr3:uid="{00000000-0010-0000-0000-000002000000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ukier" displayName="cukier" ref="A1:F2163" tableType="queryTable" totalsRowShown="0">
  <autoFilter ref="A1:F2163" xr:uid="{00000000-0009-0000-0100-000001000000}"/>
  <tableColumns count="6">
    <tableColumn id="1" xr3:uid="{00000000-0010-0000-0100-000001000000}" uniqueName="1" name="Column1" queryTableFieldId="1" dataDxfId="5"/>
    <tableColumn id="2" xr3:uid="{00000000-0010-0000-0100-000002000000}" uniqueName="2" name="Column2" queryTableFieldId="2" dataDxfId="4"/>
    <tableColumn id="3" xr3:uid="{00000000-0010-0000-0100-000003000000}" uniqueName="3" name="Column3" queryTableFieldId="3"/>
    <tableColumn id="4" xr3:uid="{C7AB6D0D-29F8-4877-B782-7C540FAF6238}" uniqueName="4" name="cena" queryTableFieldId="4"/>
    <tableColumn id="5" xr3:uid="{870B98F4-5743-4B15-B7CD-77693D58B596}" uniqueName="5" name="przychód" queryTableFieldId="5" dataDxfId="3">
      <calculatedColumnFormula>C2*D2</calculatedColumnFormula>
    </tableColumn>
    <tableColumn id="6" xr3:uid="{1B202106-A3C6-4DF4-861B-DC79F33DDED5}" uniqueName="6" name="calkowity przychód" queryTableFieldId="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cukier3" displayName="cukier3" ref="K1:M2163" totalsRowShown="0">
  <autoFilter ref="K1:M2163" xr:uid="{00000000-0009-0000-0100-000002000000}"/>
  <tableColumns count="3">
    <tableColumn id="8" xr3:uid="{00000000-0010-0000-0200-000008000000}" name="Kolumna1"/>
    <tableColumn id="7" xr3:uid="{00000000-0010-0000-0200-000007000000}" name="Kolumna2"/>
    <tableColumn id="6" xr3:uid="{00000000-0010-0000-0200-000006000000}" name="JEŻELI(ROK(G2)=ROK(A2);H2*C2;H3*C2)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C8DFFA-7A7F-463E-BDF0-39508EFC287C}" name="cukier4" displayName="cukier4" ref="G1:J2163" tableType="queryTable" totalsRowShown="0">
  <autoFilter ref="G1:J2163" xr:uid="{60C8DFFA-7A7F-463E-BDF0-39508EFC287C}"/>
  <sortState xmlns:xlrd2="http://schemas.microsoft.com/office/spreadsheetml/2017/richdata2" ref="G2:I2163">
    <sortCondition ref="H2:H2163"/>
  </sortState>
  <tableColumns count="4">
    <tableColumn id="1" xr3:uid="{E248F22E-8DFC-467F-9BD4-BAAB58CE25EF}" uniqueName="1" name="Column1" queryTableFieldId="1" dataDxfId="2"/>
    <tableColumn id="2" xr3:uid="{B0A8C16A-EB78-4A4E-A605-A051E6B737CC}" uniqueName="2" name="Column2" queryTableFieldId="2" dataDxfId="1"/>
    <tableColumn id="3" xr3:uid="{116FC274-CB3D-4F01-825B-39CB55D2B087}" uniqueName="3" name="Column3" queryTableFieldId="3"/>
    <tableColumn id="4" xr3:uid="{B611132A-12B8-4B80-8C2C-79EBC3767A0A}" uniqueName="4" name="Column4" queryTableFieldId="4" dataDxfId="0">
      <calculatedColumnFormula>IF(H2=H1,J1+I2,I2)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39" sqref="C39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>
        <v>2</v>
      </c>
    </row>
    <row r="3" spans="1:2" x14ac:dyDescent="0.25">
      <c r="A3">
        <v>2006</v>
      </c>
      <c r="B3">
        <v>2.0499999999999998</v>
      </c>
    </row>
    <row r="4" spans="1:2" x14ac:dyDescent="0.25">
      <c r="A4">
        <v>2007</v>
      </c>
      <c r="B4">
        <v>2.09</v>
      </c>
    </row>
    <row r="5" spans="1:2" x14ac:dyDescent="0.25">
      <c r="A5">
        <v>2008</v>
      </c>
      <c r="B5">
        <v>2.15</v>
      </c>
    </row>
    <row r="6" spans="1:2" x14ac:dyDescent="0.25">
      <c r="A6">
        <v>2009</v>
      </c>
      <c r="B6">
        <v>2.13</v>
      </c>
    </row>
    <row r="7" spans="1:2" x14ac:dyDescent="0.25">
      <c r="A7">
        <v>2010</v>
      </c>
      <c r="B7">
        <v>2.1</v>
      </c>
    </row>
    <row r="8" spans="1:2" x14ac:dyDescent="0.25">
      <c r="A8">
        <v>2011</v>
      </c>
      <c r="B8">
        <v>2.2000000000000002</v>
      </c>
    </row>
    <row r="9" spans="1:2" x14ac:dyDescent="0.25">
      <c r="A9">
        <v>2012</v>
      </c>
      <c r="B9">
        <v>2.25</v>
      </c>
    </row>
    <row r="10" spans="1:2" x14ac:dyDescent="0.25">
      <c r="A10">
        <v>2013</v>
      </c>
      <c r="B10">
        <v>2.2200000000000002</v>
      </c>
    </row>
    <row r="11" spans="1:2" x14ac:dyDescent="0.25">
      <c r="A11">
        <v>2014</v>
      </c>
      <c r="B11">
        <v>2.23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65"/>
  <sheetViews>
    <sheetView workbookViewId="0">
      <selection activeCell="I15" sqref="I14:I15"/>
    </sheetView>
  </sheetViews>
  <sheetFormatPr defaultRowHeight="15" x14ac:dyDescent="0.25"/>
  <cols>
    <col min="1" max="1" width="11.140625" bestFit="1" customWidth="1"/>
    <col min="2" max="2" width="13.28515625" bestFit="1" customWidth="1"/>
    <col min="3" max="3" width="11.140625" bestFit="1" customWidth="1"/>
    <col min="4" max="5" width="11.140625" customWidth="1"/>
    <col min="6" max="6" width="20.28515625" customWidth="1"/>
    <col min="7" max="7" width="15.85546875" customWidth="1"/>
    <col min="8" max="8" width="17" customWidth="1"/>
    <col min="9" max="12" width="11.140625" customWidth="1"/>
    <col min="13" max="13" width="11.42578125" customWidth="1"/>
    <col min="14" max="14" width="10.140625" bestFit="1" customWidth="1"/>
    <col min="15" max="15" width="10.28515625" customWidth="1"/>
    <col min="16" max="16" width="10.140625" bestFit="1" customWidth="1"/>
    <col min="24" max="26" width="18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247</v>
      </c>
      <c r="E1" t="s">
        <v>248</v>
      </c>
      <c r="F1" t="s">
        <v>249</v>
      </c>
      <c r="G1" t="s">
        <v>0</v>
      </c>
      <c r="H1" t="s">
        <v>1</v>
      </c>
      <c r="I1" t="s">
        <v>2</v>
      </c>
      <c r="J1" t="s">
        <v>246</v>
      </c>
      <c r="K1" t="s">
        <v>243</v>
      </c>
      <c r="L1" t="s">
        <v>245</v>
      </c>
      <c r="M1" t="s">
        <v>244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 t="s">
        <v>1</v>
      </c>
      <c r="Y1" t="s">
        <v>2</v>
      </c>
      <c r="Z1" t="s">
        <v>246</v>
      </c>
    </row>
    <row r="2" spans="1:26" x14ac:dyDescent="0.25">
      <c r="A2" s="1">
        <v>38353</v>
      </c>
      <c r="B2" s="2" t="s">
        <v>3</v>
      </c>
      <c r="C2">
        <v>10</v>
      </c>
      <c r="D2">
        <v>2</v>
      </c>
      <c r="E2">
        <f t="shared" ref="E2:E65" si="0">C2*D2</f>
        <v>20</v>
      </c>
      <c r="F2">
        <f>SUM(E2:E2163)</f>
        <v>643267.07000000111</v>
      </c>
      <c r="G2" s="1">
        <v>38643</v>
      </c>
      <c r="H2" s="2" t="s">
        <v>86</v>
      </c>
      <c r="I2">
        <v>2</v>
      </c>
      <c r="J2">
        <f t="shared" ref="J2:J65" si="1">IF(H2=H1,J1+I2,I2)</f>
        <v>2</v>
      </c>
      <c r="K2">
        <v>2005</v>
      </c>
      <c r="L2">
        <v>2</v>
      </c>
      <c r="N2" s="4">
        <f>IF(YEAR($A2)=N$1,$C2,0)</f>
        <v>10</v>
      </c>
      <c r="O2" s="4">
        <f t="shared" ref="O2:W17" si="2">IF(YEAR($A2)=O$1,$C2,0)</f>
        <v>0</v>
      </c>
      <c r="P2" s="4">
        <f t="shared" si="2"/>
        <v>0</v>
      </c>
      <c r="Q2" s="4">
        <f t="shared" si="2"/>
        <v>0</v>
      </c>
      <c r="R2" s="4">
        <f t="shared" si="2"/>
        <v>0</v>
      </c>
      <c r="S2" s="4">
        <f t="shared" si="2"/>
        <v>0</v>
      </c>
      <c r="T2" s="4">
        <f t="shared" si="2"/>
        <v>0</v>
      </c>
      <c r="U2" s="4">
        <f t="shared" si="2"/>
        <v>0</v>
      </c>
      <c r="V2" s="4">
        <f t="shared" si="2"/>
        <v>0</v>
      </c>
      <c r="W2" s="4">
        <f t="shared" si="2"/>
        <v>0</v>
      </c>
      <c r="X2" s="3" t="s">
        <v>10</v>
      </c>
      <c r="Y2" s="3">
        <v>463</v>
      </c>
      <c r="Z2" s="3">
        <v>27505</v>
      </c>
    </row>
    <row r="3" spans="1:26" x14ac:dyDescent="0.25">
      <c r="A3" s="1">
        <v>38356</v>
      </c>
      <c r="B3" s="2" t="s">
        <v>4</v>
      </c>
      <c r="C3">
        <v>2</v>
      </c>
      <c r="D3">
        <v>2</v>
      </c>
      <c r="E3">
        <f t="shared" si="0"/>
        <v>4</v>
      </c>
      <c r="G3" s="1">
        <v>39577</v>
      </c>
      <c r="H3" s="2" t="s">
        <v>86</v>
      </c>
      <c r="I3">
        <v>1</v>
      </c>
      <c r="J3">
        <f t="shared" si="1"/>
        <v>3</v>
      </c>
      <c r="K3">
        <v>2006</v>
      </c>
      <c r="L3">
        <v>2.0499999999999998</v>
      </c>
      <c r="N3" s="4">
        <f t="shared" ref="N3:W41" si="3">IF(YEAR($A3)=N$1,$C3,0)</f>
        <v>2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2"/>
        <v>0</v>
      </c>
      <c r="S3" s="4">
        <f t="shared" si="2"/>
        <v>0</v>
      </c>
      <c r="T3" s="4">
        <f t="shared" si="2"/>
        <v>0</v>
      </c>
      <c r="U3" s="4">
        <f t="shared" si="2"/>
        <v>0</v>
      </c>
      <c r="V3" s="4">
        <f t="shared" si="2"/>
        <v>0</v>
      </c>
      <c r="W3" s="4">
        <f t="shared" si="2"/>
        <v>0</v>
      </c>
      <c r="X3" t="s">
        <v>10</v>
      </c>
      <c r="Y3">
        <v>129</v>
      </c>
      <c r="Z3">
        <v>27042</v>
      </c>
    </row>
    <row r="4" spans="1:26" x14ac:dyDescent="0.25">
      <c r="A4" s="1">
        <v>38357</v>
      </c>
      <c r="B4" s="2" t="s">
        <v>5</v>
      </c>
      <c r="C4">
        <v>2</v>
      </c>
      <c r="D4">
        <v>2</v>
      </c>
      <c r="E4">
        <f t="shared" si="0"/>
        <v>4</v>
      </c>
      <c r="G4" s="1">
        <v>41810</v>
      </c>
      <c r="H4" s="2" t="s">
        <v>86</v>
      </c>
      <c r="I4">
        <v>13</v>
      </c>
      <c r="J4">
        <f t="shared" si="1"/>
        <v>16</v>
      </c>
      <c r="K4">
        <v>2007</v>
      </c>
      <c r="L4">
        <v>2.09</v>
      </c>
      <c r="N4" s="4">
        <f t="shared" si="3"/>
        <v>2</v>
      </c>
      <c r="O4" s="4">
        <f t="shared" si="2"/>
        <v>0</v>
      </c>
      <c r="P4" s="4">
        <f t="shared" si="2"/>
        <v>0</v>
      </c>
      <c r="Q4" s="4">
        <f t="shared" si="2"/>
        <v>0</v>
      </c>
      <c r="R4" s="4">
        <f t="shared" si="2"/>
        <v>0</v>
      </c>
      <c r="S4" s="4">
        <f t="shared" si="2"/>
        <v>0</v>
      </c>
      <c r="T4" s="4">
        <f t="shared" si="2"/>
        <v>0</v>
      </c>
      <c r="U4" s="4">
        <f t="shared" si="2"/>
        <v>0</v>
      </c>
      <c r="V4" s="4">
        <f t="shared" si="2"/>
        <v>0</v>
      </c>
      <c r="W4" s="4">
        <f t="shared" si="2"/>
        <v>0</v>
      </c>
      <c r="X4" s="3" t="s">
        <v>12</v>
      </c>
      <c r="Y4" s="3">
        <v>300</v>
      </c>
      <c r="Z4" s="3">
        <v>26955</v>
      </c>
    </row>
    <row r="5" spans="1:26" x14ac:dyDescent="0.25">
      <c r="A5" s="1">
        <v>38362</v>
      </c>
      <c r="B5" s="2" t="s">
        <v>6</v>
      </c>
      <c r="C5">
        <v>5</v>
      </c>
      <c r="D5">
        <v>2</v>
      </c>
      <c r="E5">
        <f t="shared" si="0"/>
        <v>10</v>
      </c>
      <c r="G5" s="1">
        <v>38725</v>
      </c>
      <c r="H5" s="2" t="s">
        <v>96</v>
      </c>
      <c r="I5">
        <v>16</v>
      </c>
      <c r="J5">
        <f t="shared" si="1"/>
        <v>16</v>
      </c>
      <c r="K5">
        <v>2008</v>
      </c>
      <c r="L5">
        <v>2.15</v>
      </c>
      <c r="N5" s="4">
        <f t="shared" si="3"/>
        <v>5</v>
      </c>
      <c r="O5" s="4">
        <f t="shared" si="2"/>
        <v>0</v>
      </c>
      <c r="P5" s="4">
        <f t="shared" si="2"/>
        <v>0</v>
      </c>
      <c r="Q5" s="4">
        <f t="shared" si="2"/>
        <v>0</v>
      </c>
      <c r="R5" s="4">
        <f t="shared" si="2"/>
        <v>0</v>
      </c>
      <c r="S5" s="4">
        <f t="shared" si="2"/>
        <v>0</v>
      </c>
      <c r="T5" s="4">
        <f t="shared" si="2"/>
        <v>0</v>
      </c>
      <c r="U5" s="4">
        <f t="shared" si="2"/>
        <v>0</v>
      </c>
      <c r="V5" s="4">
        <f t="shared" si="2"/>
        <v>0</v>
      </c>
      <c r="W5" s="4">
        <f t="shared" si="2"/>
        <v>0</v>
      </c>
      <c r="X5" t="s">
        <v>10</v>
      </c>
      <c r="Y5">
        <v>117</v>
      </c>
      <c r="Z5">
        <v>26913</v>
      </c>
    </row>
    <row r="6" spans="1:26" x14ac:dyDescent="0.25">
      <c r="A6" s="1">
        <v>38363</v>
      </c>
      <c r="B6" s="2" t="s">
        <v>7</v>
      </c>
      <c r="C6">
        <v>14</v>
      </c>
      <c r="D6">
        <v>2</v>
      </c>
      <c r="E6">
        <f t="shared" si="0"/>
        <v>28</v>
      </c>
      <c r="G6" s="1">
        <v>40568</v>
      </c>
      <c r="H6" s="2" t="s">
        <v>96</v>
      </c>
      <c r="I6">
        <v>3</v>
      </c>
      <c r="J6">
        <f t="shared" si="1"/>
        <v>19</v>
      </c>
      <c r="K6">
        <v>2009</v>
      </c>
      <c r="L6">
        <v>2.13</v>
      </c>
      <c r="N6" s="4">
        <f t="shared" si="3"/>
        <v>14</v>
      </c>
      <c r="O6" s="4">
        <f t="shared" si="2"/>
        <v>0</v>
      </c>
      <c r="P6" s="4">
        <f t="shared" si="2"/>
        <v>0</v>
      </c>
      <c r="Q6" s="4">
        <f t="shared" si="2"/>
        <v>0</v>
      </c>
      <c r="R6" s="4">
        <f t="shared" si="2"/>
        <v>0</v>
      </c>
      <c r="S6" s="4">
        <f t="shared" si="2"/>
        <v>0</v>
      </c>
      <c r="T6" s="4">
        <f t="shared" si="2"/>
        <v>0</v>
      </c>
      <c r="U6" s="4">
        <f t="shared" si="2"/>
        <v>0</v>
      </c>
      <c r="V6" s="4">
        <f t="shared" si="2"/>
        <v>0</v>
      </c>
      <c r="W6" s="4">
        <f t="shared" si="2"/>
        <v>0</v>
      </c>
      <c r="X6" t="s">
        <v>10</v>
      </c>
      <c r="Y6">
        <v>381</v>
      </c>
      <c r="Z6">
        <v>26796</v>
      </c>
    </row>
    <row r="7" spans="1:26" x14ac:dyDescent="0.25">
      <c r="A7" s="1">
        <v>38365</v>
      </c>
      <c r="B7" s="2" t="s">
        <v>8</v>
      </c>
      <c r="C7">
        <v>436</v>
      </c>
      <c r="D7">
        <v>2</v>
      </c>
      <c r="E7">
        <f t="shared" si="0"/>
        <v>872</v>
      </c>
      <c r="G7" s="1">
        <v>41244</v>
      </c>
      <c r="H7" s="2" t="s">
        <v>96</v>
      </c>
      <c r="I7">
        <v>16</v>
      </c>
      <c r="J7">
        <f t="shared" si="1"/>
        <v>35</v>
      </c>
      <c r="K7">
        <v>2010</v>
      </c>
      <c r="L7">
        <v>2.1</v>
      </c>
      <c r="N7" s="4">
        <f t="shared" si="3"/>
        <v>436</v>
      </c>
      <c r="O7" s="4">
        <f t="shared" si="2"/>
        <v>0</v>
      </c>
      <c r="P7" s="4">
        <f t="shared" si="2"/>
        <v>0</v>
      </c>
      <c r="Q7" s="4">
        <f t="shared" si="2"/>
        <v>0</v>
      </c>
      <c r="R7" s="4">
        <f t="shared" si="2"/>
        <v>0</v>
      </c>
      <c r="S7" s="4">
        <f t="shared" si="2"/>
        <v>0</v>
      </c>
      <c r="T7" s="4">
        <f t="shared" si="2"/>
        <v>0</v>
      </c>
      <c r="U7" s="4">
        <f t="shared" si="2"/>
        <v>0</v>
      </c>
      <c r="V7" s="4">
        <f t="shared" si="2"/>
        <v>0</v>
      </c>
      <c r="W7" s="4">
        <f t="shared" si="2"/>
        <v>0</v>
      </c>
      <c r="X7" t="s">
        <v>12</v>
      </c>
      <c r="Y7">
        <v>266</v>
      </c>
      <c r="Z7">
        <v>26655</v>
      </c>
    </row>
    <row r="8" spans="1:26" x14ac:dyDescent="0.25">
      <c r="A8" s="1">
        <v>38366</v>
      </c>
      <c r="B8" s="2" t="s">
        <v>9</v>
      </c>
      <c r="C8">
        <v>95</v>
      </c>
      <c r="D8">
        <v>2</v>
      </c>
      <c r="E8">
        <f t="shared" si="0"/>
        <v>190</v>
      </c>
      <c r="G8" s="1">
        <v>38439</v>
      </c>
      <c r="H8" s="2" t="s">
        <v>36</v>
      </c>
      <c r="I8">
        <v>12</v>
      </c>
      <c r="J8">
        <f t="shared" si="1"/>
        <v>12</v>
      </c>
      <c r="K8">
        <v>2011</v>
      </c>
      <c r="L8">
        <v>2.2000000000000002</v>
      </c>
      <c r="N8" s="4">
        <f t="shared" si="3"/>
        <v>95</v>
      </c>
      <c r="O8" s="4">
        <f t="shared" si="2"/>
        <v>0</v>
      </c>
      <c r="P8" s="4">
        <f t="shared" si="2"/>
        <v>0</v>
      </c>
      <c r="Q8" s="4">
        <f t="shared" si="2"/>
        <v>0</v>
      </c>
      <c r="R8" s="4">
        <f t="shared" si="2"/>
        <v>0</v>
      </c>
      <c r="S8" s="4">
        <f t="shared" si="2"/>
        <v>0</v>
      </c>
      <c r="T8" s="4">
        <f t="shared" si="2"/>
        <v>0</v>
      </c>
      <c r="U8" s="4">
        <f t="shared" si="2"/>
        <v>0</v>
      </c>
      <c r="V8" s="4">
        <f t="shared" si="2"/>
        <v>0</v>
      </c>
      <c r="W8" s="4">
        <f t="shared" si="2"/>
        <v>0</v>
      </c>
      <c r="X8" s="3" t="s">
        <v>48</v>
      </c>
      <c r="Y8" s="3">
        <v>331</v>
      </c>
      <c r="Z8" s="3">
        <v>26451</v>
      </c>
    </row>
    <row r="9" spans="1:26" x14ac:dyDescent="0.25">
      <c r="A9" s="1">
        <v>38370</v>
      </c>
      <c r="B9" s="2" t="s">
        <v>10</v>
      </c>
      <c r="C9">
        <v>350</v>
      </c>
      <c r="D9">
        <v>2</v>
      </c>
      <c r="E9">
        <f t="shared" si="0"/>
        <v>700</v>
      </c>
      <c r="G9" s="1">
        <v>39328</v>
      </c>
      <c r="H9" s="2" t="s">
        <v>36</v>
      </c>
      <c r="I9">
        <v>11</v>
      </c>
      <c r="J9">
        <f t="shared" si="1"/>
        <v>23</v>
      </c>
      <c r="K9">
        <v>2012</v>
      </c>
      <c r="L9">
        <v>2.25</v>
      </c>
      <c r="N9" s="4">
        <f t="shared" si="3"/>
        <v>350</v>
      </c>
      <c r="O9" s="4">
        <f t="shared" si="2"/>
        <v>0</v>
      </c>
      <c r="P9" s="4">
        <f t="shared" si="2"/>
        <v>0</v>
      </c>
      <c r="Q9" s="4">
        <f t="shared" si="2"/>
        <v>0</v>
      </c>
      <c r="R9" s="4">
        <f t="shared" si="2"/>
        <v>0</v>
      </c>
      <c r="S9" s="4">
        <f t="shared" si="2"/>
        <v>0</v>
      </c>
      <c r="T9" s="4">
        <f t="shared" si="2"/>
        <v>0</v>
      </c>
      <c r="U9" s="4">
        <f t="shared" si="2"/>
        <v>0</v>
      </c>
      <c r="V9" s="4">
        <f t="shared" si="2"/>
        <v>0</v>
      </c>
      <c r="W9" s="4">
        <f t="shared" si="2"/>
        <v>0</v>
      </c>
      <c r="X9" t="s">
        <v>10</v>
      </c>
      <c r="Y9">
        <v>304</v>
      </c>
      <c r="Z9">
        <v>26415</v>
      </c>
    </row>
    <row r="10" spans="1:26" x14ac:dyDescent="0.25">
      <c r="A10" s="1">
        <v>38371</v>
      </c>
      <c r="B10" s="2" t="s">
        <v>10</v>
      </c>
      <c r="C10">
        <v>231</v>
      </c>
      <c r="D10">
        <v>2</v>
      </c>
      <c r="E10">
        <f t="shared" si="0"/>
        <v>462</v>
      </c>
      <c r="G10" s="1">
        <v>39738</v>
      </c>
      <c r="H10" s="2" t="s">
        <v>36</v>
      </c>
      <c r="I10">
        <v>4</v>
      </c>
      <c r="J10">
        <f t="shared" si="1"/>
        <v>27</v>
      </c>
      <c r="K10">
        <v>2013</v>
      </c>
      <c r="L10">
        <v>2.2200000000000002</v>
      </c>
      <c r="N10" s="4">
        <f t="shared" si="3"/>
        <v>231</v>
      </c>
      <c r="O10" s="4">
        <f t="shared" si="2"/>
        <v>0</v>
      </c>
      <c r="P10" s="4">
        <f t="shared" si="2"/>
        <v>0</v>
      </c>
      <c r="Q10" s="4">
        <f t="shared" si="2"/>
        <v>0</v>
      </c>
      <c r="R10" s="4">
        <f t="shared" si="2"/>
        <v>0</v>
      </c>
      <c r="S10" s="4">
        <f t="shared" si="2"/>
        <v>0</v>
      </c>
      <c r="T10" s="4">
        <f t="shared" si="2"/>
        <v>0</v>
      </c>
      <c r="U10" s="4">
        <f t="shared" si="2"/>
        <v>0</v>
      </c>
      <c r="V10" s="4">
        <f t="shared" si="2"/>
        <v>0</v>
      </c>
      <c r="W10" s="4">
        <f t="shared" si="2"/>
        <v>0</v>
      </c>
      <c r="X10" t="s">
        <v>12</v>
      </c>
      <c r="Y10">
        <v>132</v>
      </c>
      <c r="Z10">
        <v>26389</v>
      </c>
    </row>
    <row r="11" spans="1:26" x14ac:dyDescent="0.25">
      <c r="A11" s="1">
        <v>38372</v>
      </c>
      <c r="B11" s="2" t="s">
        <v>11</v>
      </c>
      <c r="C11">
        <v>38</v>
      </c>
      <c r="D11">
        <v>2</v>
      </c>
      <c r="E11">
        <f t="shared" si="0"/>
        <v>76</v>
      </c>
      <c r="G11" s="1">
        <v>40088</v>
      </c>
      <c r="H11" s="2" t="s">
        <v>36</v>
      </c>
      <c r="I11">
        <v>1</v>
      </c>
      <c r="J11">
        <f t="shared" si="1"/>
        <v>28</v>
      </c>
      <c r="K11">
        <v>2014</v>
      </c>
      <c r="L11">
        <v>2.23</v>
      </c>
      <c r="N11" s="4">
        <f t="shared" si="3"/>
        <v>38</v>
      </c>
      <c r="O11" s="4">
        <f t="shared" si="2"/>
        <v>0</v>
      </c>
      <c r="P11" s="4">
        <f t="shared" si="2"/>
        <v>0</v>
      </c>
      <c r="Q11" s="4">
        <f t="shared" si="2"/>
        <v>0</v>
      </c>
      <c r="R11" s="4">
        <f t="shared" si="2"/>
        <v>0</v>
      </c>
      <c r="S11" s="4">
        <f t="shared" si="2"/>
        <v>0</v>
      </c>
      <c r="T11" s="4">
        <f t="shared" si="2"/>
        <v>0</v>
      </c>
      <c r="U11" s="4">
        <f t="shared" si="2"/>
        <v>0</v>
      </c>
      <c r="V11" s="4">
        <f t="shared" si="2"/>
        <v>0</v>
      </c>
      <c r="W11" s="4">
        <f t="shared" si="2"/>
        <v>0</v>
      </c>
      <c r="X11" t="s">
        <v>12</v>
      </c>
      <c r="Y11">
        <v>476</v>
      </c>
      <c r="Z11">
        <v>26257</v>
      </c>
    </row>
    <row r="12" spans="1:26" x14ac:dyDescent="0.25">
      <c r="A12" s="1">
        <v>38374</v>
      </c>
      <c r="B12" s="2" t="s">
        <v>12</v>
      </c>
      <c r="C12">
        <v>440</v>
      </c>
      <c r="D12">
        <v>2</v>
      </c>
      <c r="E12">
        <f t="shared" si="0"/>
        <v>880</v>
      </c>
      <c r="G12" s="1">
        <v>38734</v>
      </c>
      <c r="H12" s="2" t="s">
        <v>98</v>
      </c>
      <c r="I12">
        <v>2</v>
      </c>
      <c r="J12">
        <f t="shared" si="1"/>
        <v>2</v>
      </c>
      <c r="N12" s="4">
        <f t="shared" si="3"/>
        <v>440</v>
      </c>
      <c r="O12" s="4">
        <f t="shared" si="2"/>
        <v>0</v>
      </c>
      <c r="P12" s="4">
        <f t="shared" si="2"/>
        <v>0</v>
      </c>
      <c r="Q12" s="4">
        <f t="shared" si="2"/>
        <v>0</v>
      </c>
      <c r="R12" s="4">
        <f t="shared" si="2"/>
        <v>0</v>
      </c>
      <c r="S12" s="4">
        <f t="shared" si="2"/>
        <v>0</v>
      </c>
      <c r="T12" s="4">
        <f t="shared" si="2"/>
        <v>0</v>
      </c>
      <c r="U12" s="4">
        <f t="shared" si="2"/>
        <v>0</v>
      </c>
      <c r="V12" s="4">
        <f t="shared" si="2"/>
        <v>0</v>
      </c>
      <c r="W12" s="4">
        <f t="shared" si="2"/>
        <v>0</v>
      </c>
      <c r="X12" t="s">
        <v>48</v>
      </c>
      <c r="Y12">
        <v>146</v>
      </c>
      <c r="Z12">
        <v>26120</v>
      </c>
    </row>
    <row r="13" spans="1:26" x14ac:dyDescent="0.25">
      <c r="A13" s="1">
        <v>38376</v>
      </c>
      <c r="B13" s="2" t="s">
        <v>13</v>
      </c>
      <c r="C13">
        <v>120</v>
      </c>
      <c r="D13">
        <v>2</v>
      </c>
      <c r="E13">
        <f t="shared" si="0"/>
        <v>240</v>
      </c>
      <c r="G13" s="1">
        <v>40121</v>
      </c>
      <c r="H13" s="2" t="s">
        <v>98</v>
      </c>
      <c r="I13">
        <v>6</v>
      </c>
      <c r="J13">
        <f t="shared" si="1"/>
        <v>8</v>
      </c>
      <c r="N13" s="4">
        <f t="shared" si="3"/>
        <v>120</v>
      </c>
      <c r="O13" s="4">
        <f t="shared" si="2"/>
        <v>0</v>
      </c>
      <c r="P13" s="4">
        <f t="shared" si="2"/>
        <v>0</v>
      </c>
      <c r="Q13" s="4">
        <f t="shared" si="2"/>
        <v>0</v>
      </c>
      <c r="R13" s="4">
        <f t="shared" si="2"/>
        <v>0</v>
      </c>
      <c r="S13" s="4">
        <f t="shared" si="2"/>
        <v>0</v>
      </c>
      <c r="T13" s="4">
        <f t="shared" si="2"/>
        <v>0</v>
      </c>
      <c r="U13" s="4">
        <f t="shared" si="2"/>
        <v>0</v>
      </c>
      <c r="V13" s="4">
        <f t="shared" si="2"/>
        <v>0</v>
      </c>
      <c r="W13" s="4">
        <f t="shared" si="2"/>
        <v>0</v>
      </c>
      <c r="X13" t="s">
        <v>10</v>
      </c>
      <c r="Y13">
        <v>386</v>
      </c>
      <c r="Z13">
        <v>26111</v>
      </c>
    </row>
    <row r="14" spans="1:26" x14ac:dyDescent="0.25">
      <c r="A14" s="1">
        <v>38377</v>
      </c>
      <c r="B14" s="2" t="s">
        <v>14</v>
      </c>
      <c r="C14">
        <v>11</v>
      </c>
      <c r="D14">
        <v>2</v>
      </c>
      <c r="E14">
        <f t="shared" si="0"/>
        <v>22</v>
      </c>
      <c r="G14" s="1">
        <v>38410</v>
      </c>
      <c r="H14" s="2" t="s">
        <v>26</v>
      </c>
      <c r="I14">
        <v>110</v>
      </c>
      <c r="J14">
        <f t="shared" si="1"/>
        <v>110</v>
      </c>
      <c r="N14" s="4">
        <f t="shared" si="3"/>
        <v>11</v>
      </c>
      <c r="O14" s="4">
        <f t="shared" si="2"/>
        <v>0</v>
      </c>
      <c r="P14" s="4">
        <f t="shared" si="2"/>
        <v>0</v>
      </c>
      <c r="Q14" s="4">
        <f t="shared" si="2"/>
        <v>0</v>
      </c>
      <c r="R14" s="4">
        <f t="shared" si="2"/>
        <v>0</v>
      </c>
      <c r="S14" s="4">
        <f t="shared" si="2"/>
        <v>0</v>
      </c>
      <c r="T14" s="4">
        <f t="shared" si="2"/>
        <v>0</v>
      </c>
      <c r="U14" s="4">
        <f t="shared" si="2"/>
        <v>0</v>
      </c>
      <c r="V14" s="4">
        <f t="shared" si="2"/>
        <v>0</v>
      </c>
      <c r="W14" s="4">
        <f t="shared" si="2"/>
        <v>0</v>
      </c>
      <c r="X14" t="s">
        <v>25</v>
      </c>
      <c r="Y14">
        <v>485</v>
      </c>
      <c r="Z14">
        <v>26025</v>
      </c>
    </row>
    <row r="15" spans="1:26" x14ac:dyDescent="0.25">
      <c r="A15" s="1">
        <v>38378</v>
      </c>
      <c r="B15" s="2" t="s">
        <v>15</v>
      </c>
      <c r="C15">
        <v>36</v>
      </c>
      <c r="D15">
        <v>2</v>
      </c>
      <c r="E15">
        <f t="shared" si="0"/>
        <v>72</v>
      </c>
      <c r="G15" s="1">
        <v>38510</v>
      </c>
      <c r="H15" s="2" t="s">
        <v>26</v>
      </c>
      <c r="I15">
        <v>83</v>
      </c>
      <c r="J15">
        <f t="shared" si="1"/>
        <v>193</v>
      </c>
      <c r="N15" s="4">
        <f t="shared" si="3"/>
        <v>36</v>
      </c>
      <c r="O15" s="4">
        <f t="shared" si="2"/>
        <v>0</v>
      </c>
      <c r="P15" s="4">
        <f t="shared" si="2"/>
        <v>0</v>
      </c>
      <c r="Q15" s="4">
        <f t="shared" si="2"/>
        <v>0</v>
      </c>
      <c r="R15" s="4">
        <f t="shared" si="2"/>
        <v>0</v>
      </c>
      <c r="S15" s="4">
        <f t="shared" si="2"/>
        <v>0</v>
      </c>
      <c r="T15" s="4">
        <f t="shared" si="2"/>
        <v>0</v>
      </c>
      <c r="U15" s="4">
        <f t="shared" si="2"/>
        <v>0</v>
      </c>
      <c r="V15" s="4">
        <f t="shared" si="2"/>
        <v>0</v>
      </c>
      <c r="W15" s="4">
        <f t="shared" si="2"/>
        <v>0</v>
      </c>
      <c r="X15" t="s">
        <v>48</v>
      </c>
      <c r="Y15">
        <v>230</v>
      </c>
      <c r="Z15">
        <v>25974</v>
      </c>
    </row>
    <row r="16" spans="1:26" x14ac:dyDescent="0.25">
      <c r="A16" s="1">
        <v>38379</v>
      </c>
      <c r="B16" s="2" t="s">
        <v>13</v>
      </c>
      <c r="C16">
        <v>51</v>
      </c>
      <c r="D16">
        <v>2</v>
      </c>
      <c r="E16">
        <f t="shared" si="0"/>
        <v>102</v>
      </c>
      <c r="G16" s="1">
        <v>38617</v>
      </c>
      <c r="H16" s="2" t="s">
        <v>26</v>
      </c>
      <c r="I16">
        <v>127</v>
      </c>
      <c r="J16">
        <f t="shared" si="1"/>
        <v>320</v>
      </c>
      <c r="N16" s="4">
        <f t="shared" si="3"/>
        <v>51</v>
      </c>
      <c r="O16" s="4">
        <f t="shared" si="2"/>
        <v>0</v>
      </c>
      <c r="P16" s="4">
        <f t="shared" si="2"/>
        <v>0</v>
      </c>
      <c r="Q16" s="4">
        <f t="shared" si="2"/>
        <v>0</v>
      </c>
      <c r="R16" s="4">
        <f t="shared" si="2"/>
        <v>0</v>
      </c>
      <c r="S16" s="4">
        <f t="shared" si="2"/>
        <v>0</v>
      </c>
      <c r="T16" s="4">
        <f t="shared" si="2"/>
        <v>0</v>
      </c>
      <c r="U16" s="4">
        <f t="shared" si="2"/>
        <v>0</v>
      </c>
      <c r="V16" s="4">
        <f t="shared" si="2"/>
        <v>0</v>
      </c>
      <c r="W16" s="4">
        <f t="shared" si="2"/>
        <v>0</v>
      </c>
      <c r="X16" t="s">
        <v>12</v>
      </c>
      <c r="Y16">
        <v>409</v>
      </c>
      <c r="Z16">
        <v>25781</v>
      </c>
    </row>
    <row r="17" spans="1:26" x14ac:dyDescent="0.25">
      <c r="A17" s="1">
        <v>38385</v>
      </c>
      <c r="B17" s="2" t="s">
        <v>10</v>
      </c>
      <c r="C17">
        <v>465</v>
      </c>
      <c r="D17">
        <v>2</v>
      </c>
      <c r="E17">
        <f t="shared" si="0"/>
        <v>930</v>
      </c>
      <c r="G17" s="1">
        <v>38834</v>
      </c>
      <c r="H17" s="2" t="s">
        <v>26</v>
      </c>
      <c r="I17">
        <v>136</v>
      </c>
      <c r="J17">
        <f t="shared" si="1"/>
        <v>456</v>
      </c>
      <c r="N17" s="4">
        <f t="shared" si="3"/>
        <v>465</v>
      </c>
      <c r="O17" s="4">
        <f t="shared" si="2"/>
        <v>0</v>
      </c>
      <c r="P17" s="4">
        <f t="shared" si="2"/>
        <v>0</v>
      </c>
      <c r="Q17" s="4">
        <f t="shared" si="2"/>
        <v>0</v>
      </c>
      <c r="R17" s="4">
        <f t="shared" si="2"/>
        <v>0</v>
      </c>
      <c r="S17" s="4">
        <f t="shared" si="2"/>
        <v>0</v>
      </c>
      <c r="T17" s="4">
        <f t="shared" si="2"/>
        <v>0</v>
      </c>
      <c r="U17" s="4">
        <f t="shared" si="2"/>
        <v>0</v>
      </c>
      <c r="V17" s="4">
        <f t="shared" si="2"/>
        <v>0</v>
      </c>
      <c r="W17" s="4">
        <f t="shared" si="2"/>
        <v>0</v>
      </c>
      <c r="X17" t="s">
        <v>48</v>
      </c>
      <c r="Y17">
        <v>245</v>
      </c>
      <c r="Z17">
        <v>25744</v>
      </c>
    </row>
    <row r="18" spans="1:26" x14ac:dyDescent="0.25">
      <c r="A18" s="1">
        <v>38386</v>
      </c>
      <c r="B18" s="2" t="s">
        <v>16</v>
      </c>
      <c r="C18">
        <v>8</v>
      </c>
      <c r="D18">
        <v>2</v>
      </c>
      <c r="E18">
        <f t="shared" si="0"/>
        <v>16</v>
      </c>
      <c r="G18" s="1">
        <v>38929</v>
      </c>
      <c r="H18" s="2" t="s">
        <v>26</v>
      </c>
      <c r="I18">
        <v>144</v>
      </c>
      <c r="J18">
        <f t="shared" si="1"/>
        <v>600</v>
      </c>
      <c r="N18" s="4">
        <f t="shared" si="3"/>
        <v>8</v>
      </c>
      <c r="O18" s="4">
        <f t="shared" si="3"/>
        <v>0</v>
      </c>
      <c r="P18" s="4">
        <f t="shared" si="3"/>
        <v>0</v>
      </c>
      <c r="Q18" s="4">
        <f t="shared" si="3"/>
        <v>0</v>
      </c>
      <c r="R18" s="4">
        <f t="shared" si="3"/>
        <v>0</v>
      </c>
      <c r="S18" s="4">
        <f t="shared" si="3"/>
        <v>0</v>
      </c>
      <c r="T18" s="4">
        <f t="shared" si="3"/>
        <v>0</v>
      </c>
      <c r="U18" s="4">
        <f t="shared" si="3"/>
        <v>0</v>
      </c>
      <c r="V18" s="4">
        <f t="shared" si="3"/>
        <v>0</v>
      </c>
      <c r="W18" s="4">
        <f t="shared" si="3"/>
        <v>0</v>
      </c>
      <c r="X18" t="s">
        <v>10</v>
      </c>
      <c r="Y18">
        <v>441</v>
      </c>
      <c r="Z18">
        <v>25725</v>
      </c>
    </row>
    <row r="19" spans="1:26" x14ac:dyDescent="0.25">
      <c r="A19" s="1">
        <v>38388</v>
      </c>
      <c r="B19" s="2" t="s">
        <v>17</v>
      </c>
      <c r="C19">
        <v>287</v>
      </c>
      <c r="D19">
        <v>2</v>
      </c>
      <c r="E19">
        <f t="shared" si="0"/>
        <v>574</v>
      </c>
      <c r="G19" s="1">
        <v>39048</v>
      </c>
      <c r="H19" s="2" t="s">
        <v>26</v>
      </c>
      <c r="I19">
        <v>151</v>
      </c>
      <c r="J19">
        <f t="shared" si="1"/>
        <v>751</v>
      </c>
      <c r="N19" s="4">
        <f t="shared" si="3"/>
        <v>287</v>
      </c>
      <c r="O19" s="4">
        <f t="shared" si="3"/>
        <v>0</v>
      </c>
      <c r="P19" s="4">
        <f t="shared" si="3"/>
        <v>0</v>
      </c>
      <c r="Q19" s="4">
        <f t="shared" si="3"/>
        <v>0</v>
      </c>
      <c r="R19" s="4">
        <f t="shared" si="3"/>
        <v>0</v>
      </c>
      <c r="S19" s="4">
        <f t="shared" si="3"/>
        <v>0</v>
      </c>
      <c r="T19" s="4">
        <f t="shared" si="3"/>
        <v>0</v>
      </c>
      <c r="U19" s="4">
        <f t="shared" si="3"/>
        <v>0</v>
      </c>
      <c r="V19" s="4">
        <f t="shared" si="3"/>
        <v>0</v>
      </c>
      <c r="W19" s="4">
        <f t="shared" si="3"/>
        <v>0</v>
      </c>
      <c r="X19" t="s">
        <v>25</v>
      </c>
      <c r="Y19">
        <v>367</v>
      </c>
      <c r="Z19">
        <v>25540</v>
      </c>
    </row>
    <row r="20" spans="1:26" x14ac:dyDescent="0.25">
      <c r="A20" s="1">
        <v>38388</v>
      </c>
      <c r="B20" s="2" t="s">
        <v>18</v>
      </c>
      <c r="C20">
        <v>12</v>
      </c>
      <c r="D20">
        <v>2</v>
      </c>
      <c r="E20">
        <f t="shared" si="0"/>
        <v>24</v>
      </c>
      <c r="G20" s="1">
        <v>39079</v>
      </c>
      <c r="H20" s="2" t="s">
        <v>26</v>
      </c>
      <c r="I20">
        <v>27</v>
      </c>
      <c r="J20">
        <f t="shared" si="1"/>
        <v>778</v>
      </c>
      <c r="N20" s="4">
        <f t="shared" si="3"/>
        <v>12</v>
      </c>
      <c r="O20" s="4">
        <f t="shared" si="3"/>
        <v>0</v>
      </c>
      <c r="P20" s="4">
        <f t="shared" si="3"/>
        <v>0</v>
      </c>
      <c r="Q20" s="4">
        <f t="shared" si="3"/>
        <v>0</v>
      </c>
      <c r="R20" s="4">
        <f t="shared" si="3"/>
        <v>0</v>
      </c>
      <c r="S20" s="4">
        <f t="shared" si="3"/>
        <v>0</v>
      </c>
      <c r="T20" s="4">
        <f t="shared" si="3"/>
        <v>0</v>
      </c>
      <c r="U20" s="4">
        <f t="shared" si="3"/>
        <v>0</v>
      </c>
      <c r="V20" s="4">
        <f t="shared" si="3"/>
        <v>0</v>
      </c>
      <c r="W20" s="4">
        <f t="shared" si="3"/>
        <v>0</v>
      </c>
      <c r="X20" t="s">
        <v>48</v>
      </c>
      <c r="Y20">
        <v>452</v>
      </c>
      <c r="Z20">
        <v>25499</v>
      </c>
    </row>
    <row r="21" spans="1:26" x14ac:dyDescent="0.25">
      <c r="A21" s="1">
        <v>38393</v>
      </c>
      <c r="B21" s="2" t="s">
        <v>19</v>
      </c>
      <c r="C21">
        <v>6</v>
      </c>
      <c r="D21">
        <v>2</v>
      </c>
      <c r="E21">
        <f t="shared" si="0"/>
        <v>12</v>
      </c>
      <c r="G21" s="1">
        <v>39080</v>
      </c>
      <c r="H21" s="2" t="s">
        <v>26</v>
      </c>
      <c r="I21">
        <v>116</v>
      </c>
      <c r="J21">
        <f t="shared" si="1"/>
        <v>894</v>
      </c>
      <c r="N21" s="4">
        <f t="shared" si="3"/>
        <v>6</v>
      </c>
      <c r="O21" s="4">
        <f t="shared" si="3"/>
        <v>0</v>
      </c>
      <c r="P21" s="4">
        <f t="shared" si="3"/>
        <v>0</v>
      </c>
      <c r="Q21" s="4">
        <f t="shared" si="3"/>
        <v>0</v>
      </c>
      <c r="R21" s="4">
        <f t="shared" si="3"/>
        <v>0</v>
      </c>
      <c r="S21" s="4">
        <f t="shared" si="3"/>
        <v>0</v>
      </c>
      <c r="T21" s="4">
        <f t="shared" si="3"/>
        <v>0</v>
      </c>
      <c r="U21" s="4">
        <f t="shared" si="3"/>
        <v>0</v>
      </c>
      <c r="V21" s="4">
        <f t="shared" si="3"/>
        <v>0</v>
      </c>
      <c r="W21" s="4">
        <f t="shared" si="3"/>
        <v>0</v>
      </c>
      <c r="X21" t="s">
        <v>12</v>
      </c>
      <c r="Y21">
        <v>106</v>
      </c>
      <c r="Z21">
        <v>25372</v>
      </c>
    </row>
    <row r="22" spans="1:26" x14ac:dyDescent="0.25">
      <c r="A22" s="1">
        <v>38397</v>
      </c>
      <c r="B22" s="2" t="s">
        <v>20</v>
      </c>
      <c r="C22">
        <v>321</v>
      </c>
      <c r="D22">
        <v>2</v>
      </c>
      <c r="E22">
        <f t="shared" si="0"/>
        <v>642</v>
      </c>
      <c r="G22" s="1">
        <v>39081</v>
      </c>
      <c r="H22" s="2" t="s">
        <v>26</v>
      </c>
      <c r="I22">
        <v>61</v>
      </c>
      <c r="J22">
        <f t="shared" si="1"/>
        <v>955</v>
      </c>
      <c r="N22" s="4">
        <f t="shared" si="3"/>
        <v>321</v>
      </c>
      <c r="O22" s="4">
        <f t="shared" si="3"/>
        <v>0</v>
      </c>
      <c r="P22" s="4">
        <f t="shared" si="3"/>
        <v>0</v>
      </c>
      <c r="Q22" s="4">
        <f t="shared" si="3"/>
        <v>0</v>
      </c>
      <c r="R22" s="4">
        <f t="shared" si="3"/>
        <v>0</v>
      </c>
      <c r="S22" s="4">
        <f t="shared" si="3"/>
        <v>0</v>
      </c>
      <c r="T22" s="4">
        <f t="shared" si="3"/>
        <v>0</v>
      </c>
      <c r="U22" s="4">
        <f t="shared" si="3"/>
        <v>0</v>
      </c>
      <c r="V22" s="4">
        <f t="shared" si="3"/>
        <v>0</v>
      </c>
      <c r="W22" s="4">
        <f t="shared" si="3"/>
        <v>0</v>
      </c>
      <c r="X22" t="s">
        <v>10</v>
      </c>
      <c r="Y22">
        <v>496</v>
      </c>
      <c r="Z22">
        <v>25284</v>
      </c>
    </row>
    <row r="23" spans="1:26" x14ac:dyDescent="0.25">
      <c r="A23" s="1">
        <v>38401</v>
      </c>
      <c r="B23" s="2" t="s">
        <v>21</v>
      </c>
      <c r="C23">
        <v>99</v>
      </c>
      <c r="D23">
        <v>2</v>
      </c>
      <c r="E23">
        <f t="shared" si="0"/>
        <v>198</v>
      </c>
      <c r="G23" s="1">
        <v>39097</v>
      </c>
      <c r="H23" s="2" t="s">
        <v>26</v>
      </c>
      <c r="I23">
        <v>99</v>
      </c>
      <c r="J23">
        <f t="shared" si="1"/>
        <v>1054</v>
      </c>
      <c r="N23" s="4">
        <f t="shared" si="3"/>
        <v>99</v>
      </c>
      <c r="O23" s="4">
        <f t="shared" si="3"/>
        <v>0</v>
      </c>
      <c r="P23" s="4">
        <f t="shared" si="3"/>
        <v>0</v>
      </c>
      <c r="Q23" s="4">
        <f t="shared" si="3"/>
        <v>0</v>
      </c>
      <c r="R23" s="4">
        <f t="shared" si="3"/>
        <v>0</v>
      </c>
      <c r="S23" s="4">
        <f t="shared" si="3"/>
        <v>0</v>
      </c>
      <c r="T23" s="4">
        <f t="shared" si="3"/>
        <v>0</v>
      </c>
      <c r="U23" s="4">
        <f t="shared" si="3"/>
        <v>0</v>
      </c>
      <c r="V23" s="4">
        <f t="shared" si="3"/>
        <v>0</v>
      </c>
      <c r="W23" s="4">
        <f t="shared" si="3"/>
        <v>0</v>
      </c>
      <c r="X23" t="s">
        <v>12</v>
      </c>
      <c r="Y23">
        <v>246</v>
      </c>
      <c r="Z23">
        <v>25266</v>
      </c>
    </row>
    <row r="24" spans="1:26" x14ac:dyDescent="0.25">
      <c r="A24" s="1">
        <v>38401</v>
      </c>
      <c r="B24" s="2" t="s">
        <v>22</v>
      </c>
      <c r="C24">
        <v>91</v>
      </c>
      <c r="D24">
        <v>2</v>
      </c>
      <c r="E24">
        <f t="shared" si="0"/>
        <v>182</v>
      </c>
      <c r="G24" s="1">
        <v>39120</v>
      </c>
      <c r="H24" s="2" t="s">
        <v>26</v>
      </c>
      <c r="I24">
        <v>197</v>
      </c>
      <c r="J24">
        <f t="shared" si="1"/>
        <v>1251</v>
      </c>
      <c r="N24" s="4">
        <f t="shared" si="3"/>
        <v>91</v>
      </c>
      <c r="O24" s="4">
        <f t="shared" si="3"/>
        <v>0</v>
      </c>
      <c r="P24" s="4">
        <f t="shared" si="3"/>
        <v>0</v>
      </c>
      <c r="Q24" s="4">
        <f t="shared" si="3"/>
        <v>0</v>
      </c>
      <c r="R24" s="4">
        <f t="shared" si="3"/>
        <v>0</v>
      </c>
      <c r="S24" s="4">
        <f t="shared" si="3"/>
        <v>0</v>
      </c>
      <c r="T24" s="4">
        <f t="shared" si="3"/>
        <v>0</v>
      </c>
      <c r="U24" s="4">
        <f t="shared" si="3"/>
        <v>0</v>
      </c>
      <c r="V24" s="4">
        <f t="shared" si="3"/>
        <v>0</v>
      </c>
      <c r="W24" s="4">
        <f t="shared" si="3"/>
        <v>0</v>
      </c>
      <c r="X24" t="s">
        <v>25</v>
      </c>
      <c r="Y24">
        <v>178</v>
      </c>
      <c r="Z24">
        <v>25173</v>
      </c>
    </row>
    <row r="25" spans="1:26" x14ac:dyDescent="0.25">
      <c r="A25" s="1">
        <v>38407</v>
      </c>
      <c r="B25" s="2" t="s">
        <v>17</v>
      </c>
      <c r="C25">
        <v>118</v>
      </c>
      <c r="D25">
        <v>2</v>
      </c>
      <c r="E25">
        <f t="shared" si="0"/>
        <v>236</v>
      </c>
      <c r="G25" s="1">
        <v>39331</v>
      </c>
      <c r="H25" s="2" t="s">
        <v>26</v>
      </c>
      <c r="I25">
        <v>186</v>
      </c>
      <c r="J25">
        <f t="shared" si="1"/>
        <v>1437</v>
      </c>
      <c r="N25" s="4">
        <f t="shared" si="3"/>
        <v>118</v>
      </c>
      <c r="O25" s="4">
        <f t="shared" si="3"/>
        <v>0</v>
      </c>
      <c r="P25" s="4">
        <f t="shared" si="3"/>
        <v>0</v>
      </c>
      <c r="Q25" s="4">
        <f t="shared" si="3"/>
        <v>0</v>
      </c>
      <c r="R25" s="4">
        <f t="shared" si="3"/>
        <v>0</v>
      </c>
      <c r="S25" s="4">
        <f t="shared" si="3"/>
        <v>0</v>
      </c>
      <c r="T25" s="4">
        <f t="shared" si="3"/>
        <v>0</v>
      </c>
      <c r="U25" s="4">
        <f t="shared" si="3"/>
        <v>0</v>
      </c>
      <c r="V25" s="4">
        <f t="shared" si="3"/>
        <v>0</v>
      </c>
      <c r="W25" s="4">
        <f t="shared" si="3"/>
        <v>0</v>
      </c>
      <c r="X25" t="s">
        <v>48</v>
      </c>
      <c r="Y25">
        <v>215</v>
      </c>
      <c r="Z25">
        <v>25047</v>
      </c>
    </row>
    <row r="26" spans="1:26" x14ac:dyDescent="0.25">
      <c r="A26" s="1">
        <v>38408</v>
      </c>
      <c r="B26" s="2" t="s">
        <v>23</v>
      </c>
      <c r="C26">
        <v>58</v>
      </c>
      <c r="D26">
        <v>2</v>
      </c>
      <c r="E26">
        <f t="shared" si="0"/>
        <v>116</v>
      </c>
      <c r="G26" s="1">
        <v>39434</v>
      </c>
      <c r="H26" s="2" t="s">
        <v>26</v>
      </c>
      <c r="I26">
        <v>138</v>
      </c>
      <c r="J26">
        <f t="shared" si="1"/>
        <v>1575</v>
      </c>
      <c r="N26" s="4">
        <f t="shared" si="3"/>
        <v>58</v>
      </c>
      <c r="O26" s="4">
        <f t="shared" si="3"/>
        <v>0</v>
      </c>
      <c r="P26" s="4">
        <f t="shared" si="3"/>
        <v>0</v>
      </c>
      <c r="Q26" s="4">
        <f t="shared" si="3"/>
        <v>0</v>
      </c>
      <c r="R26" s="4">
        <f t="shared" si="3"/>
        <v>0</v>
      </c>
      <c r="S26" s="4">
        <f t="shared" si="3"/>
        <v>0</v>
      </c>
      <c r="T26" s="4">
        <f t="shared" si="3"/>
        <v>0</v>
      </c>
      <c r="U26" s="4">
        <f t="shared" si="3"/>
        <v>0</v>
      </c>
      <c r="V26" s="4">
        <f t="shared" si="3"/>
        <v>0</v>
      </c>
      <c r="W26" s="4">
        <f t="shared" si="3"/>
        <v>0</v>
      </c>
      <c r="X26" t="s">
        <v>12</v>
      </c>
      <c r="Y26">
        <v>146</v>
      </c>
      <c r="Z26">
        <v>25020</v>
      </c>
    </row>
    <row r="27" spans="1:26" x14ac:dyDescent="0.25">
      <c r="A27" s="1">
        <v>38409</v>
      </c>
      <c r="B27" s="2" t="s">
        <v>24</v>
      </c>
      <c r="C27">
        <v>16</v>
      </c>
      <c r="D27">
        <v>2</v>
      </c>
      <c r="E27">
        <f t="shared" si="0"/>
        <v>32</v>
      </c>
      <c r="G27" s="1">
        <v>39445</v>
      </c>
      <c r="H27" s="2" t="s">
        <v>26</v>
      </c>
      <c r="I27">
        <v>156</v>
      </c>
      <c r="J27">
        <f t="shared" si="1"/>
        <v>1731</v>
      </c>
      <c r="N27" s="4">
        <f t="shared" si="3"/>
        <v>16</v>
      </c>
      <c r="O27" s="4">
        <f t="shared" si="3"/>
        <v>0</v>
      </c>
      <c r="P27" s="4">
        <f t="shared" si="3"/>
        <v>0</v>
      </c>
      <c r="Q27" s="4">
        <f t="shared" si="3"/>
        <v>0</v>
      </c>
      <c r="R27" s="4">
        <f t="shared" si="3"/>
        <v>0</v>
      </c>
      <c r="S27" s="4">
        <f t="shared" si="3"/>
        <v>0</v>
      </c>
      <c r="T27" s="4">
        <f t="shared" si="3"/>
        <v>0</v>
      </c>
      <c r="U27" s="4">
        <f t="shared" si="3"/>
        <v>0</v>
      </c>
      <c r="V27" s="4">
        <f t="shared" si="3"/>
        <v>0</v>
      </c>
      <c r="W27" s="4">
        <f t="shared" si="3"/>
        <v>0</v>
      </c>
      <c r="X27" t="s">
        <v>25</v>
      </c>
      <c r="Y27">
        <v>398</v>
      </c>
      <c r="Z27">
        <v>24995</v>
      </c>
    </row>
    <row r="28" spans="1:26" x14ac:dyDescent="0.25">
      <c r="A28" s="1">
        <v>38409</v>
      </c>
      <c r="B28" s="2" t="s">
        <v>25</v>
      </c>
      <c r="C28">
        <v>348</v>
      </c>
      <c r="D28">
        <v>2</v>
      </c>
      <c r="E28">
        <f t="shared" si="0"/>
        <v>696</v>
      </c>
      <c r="G28" s="1">
        <v>39469</v>
      </c>
      <c r="H28" s="2" t="s">
        <v>26</v>
      </c>
      <c r="I28">
        <v>179</v>
      </c>
      <c r="J28">
        <f t="shared" si="1"/>
        <v>1910</v>
      </c>
      <c r="N28" s="4">
        <f t="shared" si="3"/>
        <v>348</v>
      </c>
      <c r="O28" s="4">
        <f t="shared" si="3"/>
        <v>0</v>
      </c>
      <c r="P28" s="4">
        <f t="shared" si="3"/>
        <v>0</v>
      </c>
      <c r="Q28" s="4">
        <f t="shared" si="3"/>
        <v>0</v>
      </c>
      <c r="R28" s="4">
        <f t="shared" si="3"/>
        <v>0</v>
      </c>
      <c r="S28" s="4">
        <f t="shared" si="3"/>
        <v>0</v>
      </c>
      <c r="T28" s="4">
        <f t="shared" si="3"/>
        <v>0</v>
      </c>
      <c r="U28" s="4">
        <f t="shared" si="3"/>
        <v>0</v>
      </c>
      <c r="V28" s="4">
        <f t="shared" si="3"/>
        <v>0</v>
      </c>
      <c r="W28" s="4">
        <f t="shared" si="3"/>
        <v>0</v>
      </c>
      <c r="X28" t="s">
        <v>12</v>
      </c>
      <c r="Y28">
        <v>234</v>
      </c>
      <c r="Z28">
        <v>24874</v>
      </c>
    </row>
    <row r="29" spans="1:26" x14ac:dyDescent="0.25">
      <c r="A29" s="1">
        <v>38410</v>
      </c>
      <c r="B29" s="2" t="s">
        <v>8</v>
      </c>
      <c r="C29">
        <v>336</v>
      </c>
      <c r="D29">
        <v>2</v>
      </c>
      <c r="E29">
        <f t="shared" si="0"/>
        <v>672</v>
      </c>
      <c r="G29" s="1">
        <v>39559</v>
      </c>
      <c r="H29" s="2" t="s">
        <v>26</v>
      </c>
      <c r="I29">
        <v>170</v>
      </c>
      <c r="J29">
        <f t="shared" si="1"/>
        <v>2080</v>
      </c>
      <c r="N29" s="4">
        <f t="shared" si="3"/>
        <v>336</v>
      </c>
      <c r="O29" s="4">
        <f t="shared" si="3"/>
        <v>0</v>
      </c>
      <c r="P29" s="4">
        <f t="shared" si="3"/>
        <v>0</v>
      </c>
      <c r="Q29" s="4">
        <f t="shared" si="3"/>
        <v>0</v>
      </c>
      <c r="R29" s="4">
        <f t="shared" si="3"/>
        <v>0</v>
      </c>
      <c r="S29" s="4">
        <f t="shared" si="3"/>
        <v>0</v>
      </c>
      <c r="T29" s="4">
        <f t="shared" si="3"/>
        <v>0</v>
      </c>
      <c r="U29" s="4">
        <f t="shared" si="3"/>
        <v>0</v>
      </c>
      <c r="V29" s="4">
        <f t="shared" si="3"/>
        <v>0</v>
      </c>
      <c r="W29" s="4">
        <f t="shared" si="3"/>
        <v>0</v>
      </c>
      <c r="X29" t="s">
        <v>48</v>
      </c>
      <c r="Y29">
        <v>392</v>
      </c>
      <c r="Z29">
        <v>24832</v>
      </c>
    </row>
    <row r="30" spans="1:26" x14ac:dyDescent="0.25">
      <c r="A30" s="1">
        <v>38410</v>
      </c>
      <c r="B30" s="2" t="s">
        <v>25</v>
      </c>
      <c r="C30">
        <v>435</v>
      </c>
      <c r="D30">
        <v>2</v>
      </c>
      <c r="E30">
        <f t="shared" si="0"/>
        <v>870</v>
      </c>
      <c r="G30" s="1">
        <v>39587</v>
      </c>
      <c r="H30" s="2" t="s">
        <v>26</v>
      </c>
      <c r="I30">
        <v>54</v>
      </c>
      <c r="J30">
        <f t="shared" si="1"/>
        <v>2134</v>
      </c>
      <c r="N30" s="4">
        <f t="shared" si="3"/>
        <v>435</v>
      </c>
      <c r="O30" s="4">
        <f t="shared" si="3"/>
        <v>0</v>
      </c>
      <c r="P30" s="4">
        <f t="shared" si="3"/>
        <v>0</v>
      </c>
      <c r="Q30" s="4">
        <f t="shared" si="3"/>
        <v>0</v>
      </c>
      <c r="R30" s="4">
        <f t="shared" si="3"/>
        <v>0</v>
      </c>
      <c r="S30" s="4">
        <f t="shared" si="3"/>
        <v>0</v>
      </c>
      <c r="T30" s="4">
        <f t="shared" si="3"/>
        <v>0</v>
      </c>
      <c r="U30" s="4">
        <f t="shared" si="3"/>
        <v>0</v>
      </c>
      <c r="V30" s="4">
        <f t="shared" si="3"/>
        <v>0</v>
      </c>
      <c r="W30" s="4">
        <f t="shared" si="3"/>
        <v>0</v>
      </c>
      <c r="X30" t="s">
        <v>10</v>
      </c>
      <c r="Y30">
        <v>157</v>
      </c>
      <c r="Z30">
        <v>24788</v>
      </c>
    </row>
    <row r="31" spans="1:26" x14ac:dyDescent="0.25">
      <c r="A31" s="1">
        <v>38410</v>
      </c>
      <c r="B31" s="2" t="s">
        <v>26</v>
      </c>
      <c r="C31">
        <v>110</v>
      </c>
      <c r="D31">
        <v>2</v>
      </c>
      <c r="E31">
        <f t="shared" si="0"/>
        <v>220</v>
      </c>
      <c r="G31" s="1">
        <v>39622</v>
      </c>
      <c r="H31" s="2" t="s">
        <v>26</v>
      </c>
      <c r="I31">
        <v>152</v>
      </c>
      <c r="J31">
        <f t="shared" si="1"/>
        <v>2286</v>
      </c>
      <c r="N31" s="4">
        <f t="shared" si="3"/>
        <v>110</v>
      </c>
      <c r="O31" s="4">
        <f t="shared" si="3"/>
        <v>0</v>
      </c>
      <c r="P31" s="4">
        <f t="shared" si="3"/>
        <v>0</v>
      </c>
      <c r="Q31" s="4">
        <f t="shared" si="3"/>
        <v>0</v>
      </c>
      <c r="R31" s="4">
        <f t="shared" si="3"/>
        <v>0</v>
      </c>
      <c r="S31" s="4">
        <f t="shared" si="3"/>
        <v>0</v>
      </c>
      <c r="T31" s="4">
        <f t="shared" si="3"/>
        <v>0</v>
      </c>
      <c r="U31" s="4">
        <f t="shared" si="3"/>
        <v>0</v>
      </c>
      <c r="V31" s="4">
        <f t="shared" si="3"/>
        <v>0</v>
      </c>
      <c r="W31" s="4">
        <f t="shared" si="3"/>
        <v>0</v>
      </c>
      <c r="X31" t="s">
        <v>12</v>
      </c>
      <c r="Y31">
        <v>388</v>
      </c>
      <c r="Z31">
        <v>24640</v>
      </c>
    </row>
    <row r="32" spans="1:26" x14ac:dyDescent="0.25">
      <c r="A32" s="1">
        <v>38412</v>
      </c>
      <c r="B32" s="2" t="s">
        <v>27</v>
      </c>
      <c r="C32">
        <v>204</v>
      </c>
      <c r="D32">
        <v>2</v>
      </c>
      <c r="E32">
        <f t="shared" si="0"/>
        <v>408</v>
      </c>
      <c r="G32" s="1">
        <v>39858</v>
      </c>
      <c r="H32" s="2" t="s">
        <v>26</v>
      </c>
      <c r="I32">
        <v>50</v>
      </c>
      <c r="J32">
        <f t="shared" si="1"/>
        <v>2336</v>
      </c>
      <c r="N32" s="4">
        <f t="shared" si="3"/>
        <v>204</v>
      </c>
      <c r="O32" s="4">
        <f t="shared" si="3"/>
        <v>0</v>
      </c>
      <c r="P32" s="4">
        <f t="shared" si="3"/>
        <v>0</v>
      </c>
      <c r="Q32" s="4">
        <f t="shared" si="3"/>
        <v>0</v>
      </c>
      <c r="R32" s="4">
        <f t="shared" si="3"/>
        <v>0</v>
      </c>
      <c r="S32" s="4">
        <f t="shared" si="3"/>
        <v>0</v>
      </c>
      <c r="T32" s="4">
        <f t="shared" si="3"/>
        <v>0</v>
      </c>
      <c r="U32" s="4">
        <f t="shared" si="3"/>
        <v>0</v>
      </c>
      <c r="V32" s="4">
        <f t="shared" si="3"/>
        <v>0</v>
      </c>
      <c r="W32" s="4">
        <f t="shared" si="3"/>
        <v>0</v>
      </c>
      <c r="X32" t="s">
        <v>10</v>
      </c>
      <c r="Y32">
        <v>131</v>
      </c>
      <c r="Z32">
        <v>24631</v>
      </c>
    </row>
    <row r="33" spans="1:26" x14ac:dyDescent="0.25">
      <c r="A33" s="1">
        <v>38412</v>
      </c>
      <c r="B33" s="2" t="s">
        <v>21</v>
      </c>
      <c r="C33">
        <v>20</v>
      </c>
      <c r="D33">
        <v>2</v>
      </c>
      <c r="E33">
        <f t="shared" si="0"/>
        <v>40</v>
      </c>
      <c r="G33" s="1">
        <v>40121</v>
      </c>
      <c r="H33" s="2" t="s">
        <v>26</v>
      </c>
      <c r="I33">
        <v>68</v>
      </c>
      <c r="J33">
        <f t="shared" si="1"/>
        <v>2404</v>
      </c>
      <c r="N33" s="4">
        <f t="shared" si="3"/>
        <v>20</v>
      </c>
      <c r="O33" s="4">
        <f t="shared" si="3"/>
        <v>0</v>
      </c>
      <c r="P33" s="4">
        <f t="shared" si="3"/>
        <v>0</v>
      </c>
      <c r="Q33" s="4">
        <f t="shared" si="3"/>
        <v>0</v>
      </c>
      <c r="R33" s="4">
        <f t="shared" si="3"/>
        <v>0</v>
      </c>
      <c r="S33" s="4">
        <f t="shared" si="3"/>
        <v>0</v>
      </c>
      <c r="T33" s="4">
        <f t="shared" si="3"/>
        <v>0</v>
      </c>
      <c r="U33" s="4">
        <f t="shared" si="3"/>
        <v>0</v>
      </c>
      <c r="V33" s="4">
        <f t="shared" si="3"/>
        <v>0</v>
      </c>
      <c r="W33" s="4">
        <f t="shared" si="3"/>
        <v>0</v>
      </c>
      <c r="X33" t="s">
        <v>25</v>
      </c>
      <c r="Y33">
        <v>166</v>
      </c>
      <c r="Z33">
        <v>24597</v>
      </c>
    </row>
    <row r="34" spans="1:26" x14ac:dyDescent="0.25">
      <c r="A34" s="1">
        <v>38414</v>
      </c>
      <c r="B34" s="2" t="s">
        <v>28</v>
      </c>
      <c r="C34">
        <v>102</v>
      </c>
      <c r="D34">
        <v>2</v>
      </c>
      <c r="E34">
        <f t="shared" si="0"/>
        <v>204</v>
      </c>
      <c r="G34" s="1">
        <v>40164</v>
      </c>
      <c r="H34" s="2" t="s">
        <v>26</v>
      </c>
      <c r="I34">
        <v>131</v>
      </c>
      <c r="J34">
        <f t="shared" si="1"/>
        <v>2535</v>
      </c>
      <c r="N34" s="4">
        <f t="shared" si="3"/>
        <v>102</v>
      </c>
      <c r="O34" s="4">
        <f t="shared" si="3"/>
        <v>0</v>
      </c>
      <c r="P34" s="4">
        <f t="shared" si="3"/>
        <v>0</v>
      </c>
      <c r="Q34" s="4">
        <f t="shared" si="3"/>
        <v>0</v>
      </c>
      <c r="R34" s="4">
        <f t="shared" si="3"/>
        <v>0</v>
      </c>
      <c r="S34" s="4">
        <f t="shared" si="3"/>
        <v>0</v>
      </c>
      <c r="T34" s="4">
        <f t="shared" si="3"/>
        <v>0</v>
      </c>
      <c r="U34" s="4">
        <f t="shared" si="3"/>
        <v>0</v>
      </c>
      <c r="V34" s="4">
        <f t="shared" si="3"/>
        <v>0</v>
      </c>
      <c r="W34" s="4">
        <f t="shared" si="3"/>
        <v>0</v>
      </c>
      <c r="X34" t="s">
        <v>10</v>
      </c>
      <c r="Y34">
        <v>136</v>
      </c>
      <c r="Z34">
        <v>24500</v>
      </c>
    </row>
    <row r="35" spans="1:26" x14ac:dyDescent="0.25">
      <c r="A35" s="1">
        <v>38416</v>
      </c>
      <c r="B35" s="2" t="s">
        <v>29</v>
      </c>
      <c r="C35">
        <v>48</v>
      </c>
      <c r="D35">
        <v>2</v>
      </c>
      <c r="E35">
        <f t="shared" si="0"/>
        <v>96</v>
      </c>
      <c r="G35" s="1">
        <v>40171</v>
      </c>
      <c r="H35" s="2" t="s">
        <v>26</v>
      </c>
      <c r="I35">
        <v>105</v>
      </c>
      <c r="J35">
        <f t="shared" si="1"/>
        <v>2640</v>
      </c>
      <c r="N35" s="4">
        <f t="shared" si="3"/>
        <v>48</v>
      </c>
      <c r="O35" s="4">
        <f t="shared" si="3"/>
        <v>0</v>
      </c>
      <c r="P35" s="4">
        <f t="shared" si="3"/>
        <v>0</v>
      </c>
      <c r="Q35" s="4">
        <f t="shared" si="3"/>
        <v>0</v>
      </c>
      <c r="R35" s="4">
        <f t="shared" si="3"/>
        <v>0</v>
      </c>
      <c r="S35" s="4">
        <f t="shared" si="3"/>
        <v>0</v>
      </c>
      <c r="T35" s="4">
        <f t="shared" si="3"/>
        <v>0</v>
      </c>
      <c r="U35" s="4">
        <f t="shared" si="3"/>
        <v>0</v>
      </c>
      <c r="V35" s="4">
        <f t="shared" si="3"/>
        <v>0</v>
      </c>
      <c r="W35" s="4">
        <f t="shared" si="3"/>
        <v>0</v>
      </c>
      <c r="X35" t="s">
        <v>48</v>
      </c>
      <c r="Y35">
        <v>213</v>
      </c>
      <c r="Z35">
        <v>24440</v>
      </c>
    </row>
    <row r="36" spans="1:26" x14ac:dyDescent="0.25">
      <c r="A36" s="1">
        <v>38418</v>
      </c>
      <c r="B36" s="2" t="s">
        <v>25</v>
      </c>
      <c r="C36">
        <v>329</v>
      </c>
      <c r="D36">
        <v>2</v>
      </c>
      <c r="E36">
        <f t="shared" si="0"/>
        <v>658</v>
      </c>
      <c r="G36" s="1">
        <v>40290</v>
      </c>
      <c r="H36" s="2" t="s">
        <v>26</v>
      </c>
      <c r="I36">
        <v>96</v>
      </c>
      <c r="J36">
        <f t="shared" si="1"/>
        <v>2736</v>
      </c>
      <c r="N36" s="4">
        <f t="shared" si="3"/>
        <v>329</v>
      </c>
      <c r="O36" s="4">
        <f t="shared" si="3"/>
        <v>0</v>
      </c>
      <c r="P36" s="4">
        <f t="shared" si="3"/>
        <v>0</v>
      </c>
      <c r="Q36" s="4">
        <f t="shared" si="3"/>
        <v>0</v>
      </c>
      <c r="R36" s="4">
        <f t="shared" si="3"/>
        <v>0</v>
      </c>
      <c r="S36" s="4">
        <f t="shared" si="3"/>
        <v>0</v>
      </c>
      <c r="T36" s="4">
        <f t="shared" si="3"/>
        <v>0</v>
      </c>
      <c r="U36" s="4">
        <f t="shared" si="3"/>
        <v>0</v>
      </c>
      <c r="V36" s="4">
        <f t="shared" si="3"/>
        <v>0</v>
      </c>
      <c r="W36" s="4">
        <f t="shared" si="3"/>
        <v>0</v>
      </c>
      <c r="X36" t="s">
        <v>25</v>
      </c>
      <c r="Y36">
        <v>491</v>
      </c>
      <c r="Z36">
        <v>24431</v>
      </c>
    </row>
    <row r="37" spans="1:26" x14ac:dyDescent="0.25">
      <c r="A37" s="1">
        <v>38420</v>
      </c>
      <c r="B37" s="2" t="s">
        <v>30</v>
      </c>
      <c r="C37">
        <v>16</v>
      </c>
      <c r="D37">
        <v>2</v>
      </c>
      <c r="E37">
        <f t="shared" si="0"/>
        <v>32</v>
      </c>
      <c r="G37" s="1">
        <v>40323</v>
      </c>
      <c r="H37" s="2" t="s">
        <v>26</v>
      </c>
      <c r="I37">
        <v>74</v>
      </c>
      <c r="J37">
        <f t="shared" si="1"/>
        <v>2810</v>
      </c>
      <c r="N37" s="4">
        <f t="shared" si="3"/>
        <v>16</v>
      </c>
      <c r="O37" s="4">
        <f t="shared" si="3"/>
        <v>0</v>
      </c>
      <c r="P37" s="4">
        <f t="shared" si="3"/>
        <v>0</v>
      </c>
      <c r="Q37" s="4">
        <f t="shared" si="3"/>
        <v>0</v>
      </c>
      <c r="R37" s="4">
        <f t="shared" si="3"/>
        <v>0</v>
      </c>
      <c r="S37" s="4">
        <f t="shared" si="3"/>
        <v>0</v>
      </c>
      <c r="T37" s="4">
        <f t="shared" si="3"/>
        <v>0</v>
      </c>
      <c r="U37" s="4">
        <f t="shared" si="3"/>
        <v>0</v>
      </c>
      <c r="V37" s="4">
        <f t="shared" si="3"/>
        <v>0</v>
      </c>
      <c r="W37" s="4">
        <f t="shared" si="3"/>
        <v>0</v>
      </c>
      <c r="X37" t="s">
        <v>10</v>
      </c>
      <c r="Y37">
        <v>142</v>
      </c>
      <c r="Z37">
        <v>24364</v>
      </c>
    </row>
    <row r="38" spans="1:26" x14ac:dyDescent="0.25">
      <c r="A38" s="1">
        <v>38421</v>
      </c>
      <c r="B38" s="2" t="s">
        <v>31</v>
      </c>
      <c r="C38">
        <v>102</v>
      </c>
      <c r="D38">
        <v>2</v>
      </c>
      <c r="E38">
        <f t="shared" si="0"/>
        <v>204</v>
      </c>
      <c r="G38" s="1">
        <v>40488</v>
      </c>
      <c r="H38" s="2" t="s">
        <v>26</v>
      </c>
      <c r="I38">
        <v>100</v>
      </c>
      <c r="J38">
        <f t="shared" si="1"/>
        <v>2910</v>
      </c>
      <c r="N38" s="4">
        <f t="shared" si="3"/>
        <v>102</v>
      </c>
      <c r="O38" s="4">
        <f t="shared" si="3"/>
        <v>0</v>
      </c>
      <c r="P38" s="4">
        <f t="shared" si="3"/>
        <v>0</v>
      </c>
      <c r="Q38" s="4">
        <f t="shared" si="3"/>
        <v>0</v>
      </c>
      <c r="R38" s="4">
        <f t="shared" si="3"/>
        <v>0</v>
      </c>
      <c r="S38" s="4">
        <f t="shared" si="3"/>
        <v>0</v>
      </c>
      <c r="T38" s="4">
        <f t="shared" si="3"/>
        <v>0</v>
      </c>
      <c r="U38" s="4">
        <f t="shared" si="3"/>
        <v>0</v>
      </c>
      <c r="V38" s="4">
        <f t="shared" si="3"/>
        <v>0</v>
      </c>
      <c r="W38" s="4">
        <f t="shared" si="3"/>
        <v>0</v>
      </c>
      <c r="X38" t="s">
        <v>12</v>
      </c>
      <c r="Y38">
        <v>297</v>
      </c>
      <c r="Z38">
        <v>24252</v>
      </c>
    </row>
    <row r="39" spans="1:26" x14ac:dyDescent="0.25">
      <c r="A39" s="1">
        <v>38421</v>
      </c>
      <c r="B39" s="2" t="s">
        <v>17</v>
      </c>
      <c r="C39">
        <v>309</v>
      </c>
      <c r="D39">
        <v>2</v>
      </c>
      <c r="E39">
        <f t="shared" si="0"/>
        <v>618</v>
      </c>
      <c r="G39" s="1">
        <v>40986</v>
      </c>
      <c r="H39" s="2" t="s">
        <v>26</v>
      </c>
      <c r="I39">
        <v>194</v>
      </c>
      <c r="J39">
        <f t="shared" si="1"/>
        <v>3104</v>
      </c>
      <c r="N39" s="4">
        <f t="shared" si="3"/>
        <v>309</v>
      </c>
      <c r="O39" s="4">
        <f t="shared" si="3"/>
        <v>0</v>
      </c>
      <c r="P39" s="4">
        <f t="shared" si="3"/>
        <v>0</v>
      </c>
      <c r="Q39" s="4">
        <f t="shared" si="3"/>
        <v>0</v>
      </c>
      <c r="R39" s="4">
        <f t="shared" si="3"/>
        <v>0</v>
      </c>
      <c r="S39" s="4">
        <f t="shared" si="3"/>
        <v>0</v>
      </c>
      <c r="T39" s="4">
        <f t="shared" si="3"/>
        <v>0</v>
      </c>
      <c r="U39" s="4">
        <f t="shared" si="3"/>
        <v>0</v>
      </c>
      <c r="V39" s="4">
        <f t="shared" si="3"/>
        <v>0</v>
      </c>
      <c r="W39" s="4">
        <f t="shared" si="3"/>
        <v>0</v>
      </c>
      <c r="X39" t="s">
        <v>48</v>
      </c>
      <c r="Y39">
        <v>372</v>
      </c>
      <c r="Z39">
        <v>24227</v>
      </c>
    </row>
    <row r="40" spans="1:26" x14ac:dyDescent="0.25">
      <c r="A40" s="1">
        <v>38423</v>
      </c>
      <c r="B40" s="2" t="s">
        <v>8</v>
      </c>
      <c r="C40">
        <v>331</v>
      </c>
      <c r="D40">
        <v>2</v>
      </c>
      <c r="E40">
        <f t="shared" si="0"/>
        <v>662</v>
      </c>
      <c r="G40" s="1">
        <v>40992</v>
      </c>
      <c r="H40" s="2" t="s">
        <v>26</v>
      </c>
      <c r="I40">
        <v>123</v>
      </c>
      <c r="J40">
        <f t="shared" si="1"/>
        <v>3227</v>
      </c>
      <c r="N40" s="4">
        <f t="shared" si="3"/>
        <v>331</v>
      </c>
      <c r="O40" s="4">
        <f t="shared" si="3"/>
        <v>0</v>
      </c>
      <c r="P40" s="4">
        <f t="shared" si="3"/>
        <v>0</v>
      </c>
      <c r="Q40" s="4">
        <f t="shared" si="3"/>
        <v>0</v>
      </c>
      <c r="R40" s="4">
        <f t="shared" si="3"/>
        <v>0</v>
      </c>
      <c r="S40" s="4">
        <f t="shared" si="3"/>
        <v>0</v>
      </c>
      <c r="T40" s="4">
        <f t="shared" si="3"/>
        <v>0</v>
      </c>
      <c r="U40" s="4">
        <f t="shared" si="3"/>
        <v>0</v>
      </c>
      <c r="V40" s="4">
        <f t="shared" si="3"/>
        <v>0</v>
      </c>
      <c r="W40" s="4">
        <f t="shared" si="3"/>
        <v>0</v>
      </c>
      <c r="X40" t="s">
        <v>10</v>
      </c>
      <c r="Y40">
        <v>385</v>
      </c>
      <c r="Z40">
        <v>24222</v>
      </c>
    </row>
    <row r="41" spans="1:26" x14ac:dyDescent="0.25">
      <c r="A41" s="1">
        <v>38428</v>
      </c>
      <c r="B41" s="2" t="s">
        <v>32</v>
      </c>
      <c r="C41">
        <v>3</v>
      </c>
      <c r="D41">
        <v>2</v>
      </c>
      <c r="E41">
        <f t="shared" si="0"/>
        <v>6</v>
      </c>
      <c r="G41" s="1">
        <v>41042</v>
      </c>
      <c r="H41" s="2" t="s">
        <v>26</v>
      </c>
      <c r="I41">
        <v>70</v>
      </c>
      <c r="J41">
        <f t="shared" si="1"/>
        <v>3297</v>
      </c>
      <c r="N41" s="4">
        <f t="shared" si="3"/>
        <v>3</v>
      </c>
      <c r="O41" s="4">
        <f t="shared" si="3"/>
        <v>0</v>
      </c>
      <c r="P41" s="4">
        <f t="shared" si="3"/>
        <v>0</v>
      </c>
      <c r="Q41" s="4">
        <f t="shared" si="3"/>
        <v>0</v>
      </c>
      <c r="R41" s="4">
        <f t="shared" si="3"/>
        <v>0</v>
      </c>
      <c r="S41" s="4">
        <f t="shared" si="3"/>
        <v>0</v>
      </c>
      <c r="T41" s="4">
        <f t="shared" si="3"/>
        <v>0</v>
      </c>
      <c r="U41" s="4">
        <f t="shared" si="3"/>
        <v>0</v>
      </c>
      <c r="V41" s="4">
        <f t="shared" si="3"/>
        <v>0</v>
      </c>
      <c r="W41" s="4">
        <f t="shared" si="3"/>
        <v>0</v>
      </c>
      <c r="X41" t="s">
        <v>12</v>
      </c>
      <c r="Y41">
        <v>186</v>
      </c>
      <c r="Z41">
        <v>23955</v>
      </c>
    </row>
    <row r="42" spans="1:26" x14ac:dyDescent="0.25">
      <c r="A42" s="1">
        <v>38429</v>
      </c>
      <c r="B42" s="2" t="s">
        <v>33</v>
      </c>
      <c r="C42">
        <v>76</v>
      </c>
      <c r="D42">
        <v>2</v>
      </c>
      <c r="E42">
        <f t="shared" si="0"/>
        <v>152</v>
      </c>
      <c r="G42" s="1">
        <v>41099</v>
      </c>
      <c r="H42" s="2" t="s">
        <v>26</v>
      </c>
      <c r="I42">
        <v>27</v>
      </c>
      <c r="J42">
        <f t="shared" si="1"/>
        <v>3324</v>
      </c>
      <c r="N42" s="4">
        <f t="shared" ref="N42:W67" si="4">IF(YEAR($A42)=N$1,$C42,0)</f>
        <v>76</v>
      </c>
      <c r="O42" s="4">
        <f t="shared" si="4"/>
        <v>0</v>
      </c>
      <c r="P42" s="4">
        <f t="shared" si="4"/>
        <v>0</v>
      </c>
      <c r="Q42" s="4">
        <f t="shared" si="4"/>
        <v>0</v>
      </c>
      <c r="R42" s="4">
        <f t="shared" si="4"/>
        <v>0</v>
      </c>
      <c r="S42" s="4">
        <f t="shared" si="4"/>
        <v>0</v>
      </c>
      <c r="T42" s="4">
        <f t="shared" si="4"/>
        <v>0</v>
      </c>
      <c r="U42" s="4">
        <f t="shared" si="4"/>
        <v>0</v>
      </c>
      <c r="V42" s="4">
        <f t="shared" si="4"/>
        <v>0</v>
      </c>
      <c r="W42" s="4">
        <f t="shared" si="4"/>
        <v>0</v>
      </c>
      <c r="X42" t="s">
        <v>25</v>
      </c>
      <c r="Y42">
        <v>381</v>
      </c>
      <c r="Z42">
        <v>23940</v>
      </c>
    </row>
    <row r="43" spans="1:26" x14ac:dyDescent="0.25">
      <c r="A43" s="1">
        <v>38429</v>
      </c>
      <c r="B43" s="2" t="s">
        <v>34</v>
      </c>
      <c r="C43">
        <v>196</v>
      </c>
      <c r="D43">
        <v>2</v>
      </c>
      <c r="E43">
        <f t="shared" si="0"/>
        <v>392</v>
      </c>
      <c r="G43" s="1">
        <v>41134</v>
      </c>
      <c r="H43" s="2" t="s">
        <v>26</v>
      </c>
      <c r="I43">
        <v>70</v>
      </c>
      <c r="J43">
        <f t="shared" si="1"/>
        <v>3394</v>
      </c>
      <c r="N43" s="4">
        <f t="shared" si="4"/>
        <v>196</v>
      </c>
      <c r="O43" s="4">
        <f t="shared" si="4"/>
        <v>0</v>
      </c>
      <c r="P43" s="4">
        <f t="shared" si="4"/>
        <v>0</v>
      </c>
      <c r="Q43" s="4">
        <f t="shared" si="4"/>
        <v>0</v>
      </c>
      <c r="R43" s="4">
        <f t="shared" si="4"/>
        <v>0</v>
      </c>
      <c r="S43" s="4">
        <f t="shared" si="4"/>
        <v>0</v>
      </c>
      <c r="T43" s="4">
        <f t="shared" si="4"/>
        <v>0</v>
      </c>
      <c r="U43" s="4">
        <f t="shared" si="4"/>
        <v>0</v>
      </c>
      <c r="V43" s="4">
        <f t="shared" si="4"/>
        <v>0</v>
      </c>
      <c r="W43" s="4">
        <f t="shared" si="4"/>
        <v>0</v>
      </c>
      <c r="X43" t="s">
        <v>48</v>
      </c>
      <c r="Y43">
        <v>212</v>
      </c>
      <c r="Z43">
        <v>23855</v>
      </c>
    </row>
    <row r="44" spans="1:26" x14ac:dyDescent="0.25">
      <c r="A44" s="1">
        <v>38431</v>
      </c>
      <c r="B44" s="2" t="s">
        <v>21</v>
      </c>
      <c r="C44">
        <v>54</v>
      </c>
      <c r="D44">
        <v>2</v>
      </c>
      <c r="E44">
        <f t="shared" si="0"/>
        <v>108</v>
      </c>
      <c r="G44" s="1">
        <v>41259</v>
      </c>
      <c r="H44" s="2" t="s">
        <v>26</v>
      </c>
      <c r="I44">
        <v>177</v>
      </c>
      <c r="J44">
        <f t="shared" si="1"/>
        <v>3571</v>
      </c>
      <c r="N44" s="4">
        <f t="shared" si="4"/>
        <v>54</v>
      </c>
      <c r="O44" s="4">
        <f t="shared" si="4"/>
        <v>0</v>
      </c>
      <c r="P44" s="4">
        <f t="shared" si="4"/>
        <v>0</v>
      </c>
      <c r="Q44" s="4">
        <f t="shared" si="4"/>
        <v>0</v>
      </c>
      <c r="R44" s="4">
        <f t="shared" si="4"/>
        <v>0</v>
      </c>
      <c r="S44" s="4">
        <f t="shared" si="4"/>
        <v>0</v>
      </c>
      <c r="T44" s="4">
        <f t="shared" si="4"/>
        <v>0</v>
      </c>
      <c r="U44" s="4">
        <f t="shared" si="4"/>
        <v>0</v>
      </c>
      <c r="V44" s="4">
        <f t="shared" si="4"/>
        <v>0</v>
      </c>
      <c r="W44" s="4">
        <f t="shared" si="4"/>
        <v>0</v>
      </c>
      <c r="X44" t="s">
        <v>10</v>
      </c>
      <c r="Y44">
        <v>485</v>
      </c>
      <c r="Z44">
        <v>23837</v>
      </c>
    </row>
    <row r="45" spans="1:26" x14ac:dyDescent="0.25">
      <c r="A45" s="1">
        <v>38435</v>
      </c>
      <c r="B45" s="2" t="s">
        <v>12</v>
      </c>
      <c r="C45">
        <v>277</v>
      </c>
      <c r="D45">
        <v>2</v>
      </c>
      <c r="E45">
        <f t="shared" si="0"/>
        <v>554</v>
      </c>
      <c r="G45" s="1">
        <v>41676</v>
      </c>
      <c r="H45" s="2" t="s">
        <v>26</v>
      </c>
      <c r="I45">
        <v>89</v>
      </c>
      <c r="J45">
        <f t="shared" si="1"/>
        <v>3660</v>
      </c>
      <c r="N45" s="4">
        <f t="shared" si="4"/>
        <v>277</v>
      </c>
      <c r="O45" s="4">
        <f t="shared" si="4"/>
        <v>0</v>
      </c>
      <c r="P45" s="4">
        <f t="shared" si="4"/>
        <v>0</v>
      </c>
      <c r="Q45" s="4">
        <f t="shared" si="4"/>
        <v>0</v>
      </c>
      <c r="R45" s="4">
        <f t="shared" si="4"/>
        <v>0</v>
      </c>
      <c r="S45" s="4">
        <f t="shared" si="4"/>
        <v>0</v>
      </c>
      <c r="T45" s="4">
        <f t="shared" si="4"/>
        <v>0</v>
      </c>
      <c r="U45" s="4">
        <f t="shared" si="4"/>
        <v>0</v>
      </c>
      <c r="V45" s="4">
        <f t="shared" si="4"/>
        <v>0</v>
      </c>
      <c r="W45" s="4">
        <f t="shared" si="4"/>
        <v>0</v>
      </c>
      <c r="X45" t="s">
        <v>12</v>
      </c>
      <c r="Y45">
        <v>458</v>
      </c>
      <c r="Z45">
        <v>23769</v>
      </c>
    </row>
    <row r="46" spans="1:26" x14ac:dyDescent="0.25">
      <c r="A46" s="1">
        <v>38437</v>
      </c>
      <c r="B46" s="2" t="s">
        <v>35</v>
      </c>
      <c r="C46">
        <v>7</v>
      </c>
      <c r="D46">
        <v>2</v>
      </c>
      <c r="E46">
        <f t="shared" si="0"/>
        <v>14</v>
      </c>
      <c r="G46" s="1">
        <v>41682</v>
      </c>
      <c r="H46" s="2" t="s">
        <v>26</v>
      </c>
      <c r="I46">
        <v>58</v>
      </c>
      <c r="J46">
        <f t="shared" si="1"/>
        <v>3718</v>
      </c>
      <c r="N46" s="4">
        <f t="shared" si="4"/>
        <v>7</v>
      </c>
      <c r="O46" s="4">
        <f t="shared" si="4"/>
        <v>0</v>
      </c>
      <c r="P46" s="4">
        <f t="shared" si="4"/>
        <v>0</v>
      </c>
      <c r="Q46" s="4">
        <f t="shared" si="4"/>
        <v>0</v>
      </c>
      <c r="R46" s="4">
        <f t="shared" si="4"/>
        <v>0</v>
      </c>
      <c r="S46" s="4">
        <f t="shared" si="4"/>
        <v>0</v>
      </c>
      <c r="T46" s="4">
        <f t="shared" si="4"/>
        <v>0</v>
      </c>
      <c r="U46" s="4">
        <f t="shared" si="4"/>
        <v>0</v>
      </c>
      <c r="V46" s="4">
        <f t="shared" si="4"/>
        <v>0</v>
      </c>
      <c r="W46" s="4">
        <f t="shared" si="4"/>
        <v>0</v>
      </c>
      <c r="X46" t="s">
        <v>17</v>
      </c>
      <c r="Y46">
        <v>274</v>
      </c>
      <c r="Z46">
        <v>23660</v>
      </c>
    </row>
    <row r="47" spans="1:26" x14ac:dyDescent="0.25">
      <c r="A47" s="1">
        <v>38439</v>
      </c>
      <c r="B47" s="2" t="s">
        <v>36</v>
      </c>
      <c r="C47">
        <v>12</v>
      </c>
      <c r="D47">
        <v>2</v>
      </c>
      <c r="E47">
        <f t="shared" si="0"/>
        <v>24</v>
      </c>
      <c r="G47" s="1">
        <v>41687</v>
      </c>
      <c r="H47" s="2" t="s">
        <v>26</v>
      </c>
      <c r="I47">
        <v>58</v>
      </c>
      <c r="J47">
        <f t="shared" si="1"/>
        <v>3776</v>
      </c>
      <c r="N47" s="4">
        <f t="shared" si="4"/>
        <v>12</v>
      </c>
      <c r="O47" s="4">
        <f t="shared" si="4"/>
        <v>0</v>
      </c>
      <c r="P47" s="4">
        <f t="shared" si="4"/>
        <v>0</v>
      </c>
      <c r="Q47" s="4">
        <f t="shared" si="4"/>
        <v>0</v>
      </c>
      <c r="R47" s="4">
        <f t="shared" si="4"/>
        <v>0</v>
      </c>
      <c r="S47" s="4">
        <f t="shared" si="4"/>
        <v>0</v>
      </c>
      <c r="T47" s="4">
        <f t="shared" si="4"/>
        <v>0</v>
      </c>
      <c r="U47" s="4">
        <f t="shared" si="4"/>
        <v>0</v>
      </c>
      <c r="V47" s="4">
        <f t="shared" si="4"/>
        <v>0</v>
      </c>
      <c r="W47" s="4">
        <f t="shared" si="4"/>
        <v>0</v>
      </c>
      <c r="X47" t="s">
        <v>48</v>
      </c>
      <c r="Y47">
        <v>431</v>
      </c>
      <c r="Z47">
        <v>23643</v>
      </c>
    </row>
    <row r="48" spans="1:26" x14ac:dyDescent="0.25">
      <c r="A48" s="1">
        <v>38440</v>
      </c>
      <c r="B48" s="2" t="s">
        <v>37</v>
      </c>
      <c r="C48">
        <v>7</v>
      </c>
      <c r="D48">
        <v>2</v>
      </c>
      <c r="E48">
        <f t="shared" si="0"/>
        <v>14</v>
      </c>
      <c r="G48" s="1">
        <v>41789</v>
      </c>
      <c r="H48" s="2" t="s">
        <v>26</v>
      </c>
      <c r="I48">
        <v>23</v>
      </c>
      <c r="J48">
        <f t="shared" si="1"/>
        <v>3799</v>
      </c>
      <c r="N48" s="4">
        <f t="shared" si="4"/>
        <v>7</v>
      </c>
      <c r="O48" s="4">
        <f t="shared" si="4"/>
        <v>0</v>
      </c>
      <c r="P48" s="4">
        <f t="shared" si="4"/>
        <v>0</v>
      </c>
      <c r="Q48" s="4">
        <f t="shared" si="4"/>
        <v>0</v>
      </c>
      <c r="R48" s="4">
        <f t="shared" si="4"/>
        <v>0</v>
      </c>
      <c r="S48" s="4">
        <f t="shared" si="4"/>
        <v>0</v>
      </c>
      <c r="T48" s="4">
        <f t="shared" si="4"/>
        <v>0</v>
      </c>
      <c r="U48" s="4">
        <f t="shared" si="4"/>
        <v>0</v>
      </c>
      <c r="V48" s="4">
        <f t="shared" si="4"/>
        <v>0</v>
      </c>
      <c r="W48" s="4">
        <f t="shared" si="4"/>
        <v>0</v>
      </c>
      <c r="X48" t="s">
        <v>25</v>
      </c>
      <c r="Y48">
        <v>433</v>
      </c>
      <c r="Z48">
        <v>23559</v>
      </c>
    </row>
    <row r="49" spans="1:26" x14ac:dyDescent="0.25">
      <c r="A49" s="1">
        <v>38442</v>
      </c>
      <c r="B49" s="2" t="s">
        <v>10</v>
      </c>
      <c r="C49">
        <v>416</v>
      </c>
      <c r="D49">
        <v>2</v>
      </c>
      <c r="E49">
        <f t="shared" si="0"/>
        <v>832</v>
      </c>
      <c r="G49" s="1">
        <v>41931</v>
      </c>
      <c r="H49" s="2" t="s">
        <v>26</v>
      </c>
      <c r="I49">
        <v>106</v>
      </c>
      <c r="J49">
        <f t="shared" si="1"/>
        <v>3905</v>
      </c>
      <c r="N49" s="4">
        <f t="shared" si="4"/>
        <v>416</v>
      </c>
      <c r="O49" s="4">
        <f t="shared" si="4"/>
        <v>0</v>
      </c>
      <c r="P49" s="4">
        <f t="shared" si="4"/>
        <v>0</v>
      </c>
      <c r="Q49" s="4">
        <f t="shared" si="4"/>
        <v>0</v>
      </c>
      <c r="R49" s="4">
        <f t="shared" si="4"/>
        <v>0</v>
      </c>
      <c r="S49" s="4">
        <f t="shared" si="4"/>
        <v>0</v>
      </c>
      <c r="T49" s="4">
        <f t="shared" si="4"/>
        <v>0</v>
      </c>
      <c r="U49" s="4">
        <f t="shared" si="4"/>
        <v>0</v>
      </c>
      <c r="V49" s="4">
        <f t="shared" si="4"/>
        <v>0</v>
      </c>
      <c r="W49" s="4">
        <f t="shared" si="4"/>
        <v>0</v>
      </c>
      <c r="X49" t="s">
        <v>17</v>
      </c>
      <c r="Y49">
        <v>220</v>
      </c>
      <c r="Z49">
        <v>23386</v>
      </c>
    </row>
    <row r="50" spans="1:26" x14ac:dyDescent="0.25">
      <c r="A50" s="1">
        <v>38445</v>
      </c>
      <c r="B50" s="2" t="s">
        <v>10</v>
      </c>
      <c r="C50">
        <v>263</v>
      </c>
      <c r="D50">
        <v>2</v>
      </c>
      <c r="E50">
        <f t="shared" si="0"/>
        <v>526</v>
      </c>
      <c r="G50" s="1">
        <v>38918</v>
      </c>
      <c r="H50" s="2" t="s">
        <v>125</v>
      </c>
      <c r="I50">
        <v>9</v>
      </c>
      <c r="J50">
        <f t="shared" si="1"/>
        <v>9</v>
      </c>
      <c r="N50" s="4">
        <f t="shared" si="4"/>
        <v>263</v>
      </c>
      <c r="O50" s="4">
        <f t="shared" si="4"/>
        <v>0</v>
      </c>
      <c r="P50" s="4">
        <f t="shared" si="4"/>
        <v>0</v>
      </c>
      <c r="Q50" s="4">
        <f t="shared" si="4"/>
        <v>0</v>
      </c>
      <c r="R50" s="4">
        <f t="shared" si="4"/>
        <v>0</v>
      </c>
      <c r="S50" s="4">
        <f t="shared" si="4"/>
        <v>0</v>
      </c>
      <c r="T50" s="4">
        <f t="shared" si="4"/>
        <v>0</v>
      </c>
      <c r="U50" s="4">
        <f t="shared" si="4"/>
        <v>0</v>
      </c>
      <c r="V50" s="4">
        <f t="shared" si="4"/>
        <v>0</v>
      </c>
      <c r="W50" s="4">
        <f t="shared" si="4"/>
        <v>0</v>
      </c>
      <c r="X50" t="s">
        <v>10</v>
      </c>
      <c r="Y50">
        <v>455</v>
      </c>
      <c r="Z50">
        <v>23352</v>
      </c>
    </row>
    <row r="51" spans="1:26" x14ac:dyDescent="0.25">
      <c r="A51" s="1">
        <v>38448</v>
      </c>
      <c r="B51" s="2" t="s">
        <v>4</v>
      </c>
      <c r="C51">
        <v>15</v>
      </c>
      <c r="D51">
        <v>2</v>
      </c>
      <c r="E51">
        <f t="shared" si="0"/>
        <v>30</v>
      </c>
      <c r="G51" s="1">
        <v>38985</v>
      </c>
      <c r="H51" s="2" t="s">
        <v>125</v>
      </c>
      <c r="I51">
        <v>17</v>
      </c>
      <c r="J51">
        <f t="shared" si="1"/>
        <v>26</v>
      </c>
      <c r="N51" s="4">
        <f t="shared" si="4"/>
        <v>15</v>
      </c>
      <c r="O51" s="4">
        <f t="shared" si="4"/>
        <v>0</v>
      </c>
      <c r="P51" s="4">
        <f t="shared" si="4"/>
        <v>0</v>
      </c>
      <c r="Q51" s="4">
        <f t="shared" si="4"/>
        <v>0</v>
      </c>
      <c r="R51" s="4">
        <f t="shared" si="4"/>
        <v>0</v>
      </c>
      <c r="S51" s="4">
        <f t="shared" si="4"/>
        <v>0</v>
      </c>
      <c r="T51" s="4">
        <f t="shared" si="4"/>
        <v>0</v>
      </c>
      <c r="U51" s="4">
        <f t="shared" si="4"/>
        <v>0</v>
      </c>
      <c r="V51" s="4">
        <f t="shared" si="4"/>
        <v>0</v>
      </c>
      <c r="W51" s="4">
        <f t="shared" si="4"/>
        <v>0</v>
      </c>
      <c r="X51" t="s">
        <v>12</v>
      </c>
      <c r="Y51">
        <v>128</v>
      </c>
      <c r="Z51">
        <v>23311</v>
      </c>
    </row>
    <row r="52" spans="1:26" x14ac:dyDescent="0.25">
      <c r="A52" s="1">
        <v>38452</v>
      </c>
      <c r="B52" s="2" t="s">
        <v>28</v>
      </c>
      <c r="C52">
        <v>194</v>
      </c>
      <c r="D52">
        <v>2</v>
      </c>
      <c r="E52">
        <f t="shared" si="0"/>
        <v>388</v>
      </c>
      <c r="G52" s="1">
        <v>40815</v>
      </c>
      <c r="H52" s="2" t="s">
        <v>226</v>
      </c>
      <c r="I52">
        <v>1</v>
      </c>
      <c r="J52">
        <f t="shared" si="1"/>
        <v>1</v>
      </c>
      <c r="N52" s="4">
        <f t="shared" si="4"/>
        <v>194</v>
      </c>
      <c r="O52" s="4">
        <f t="shared" si="4"/>
        <v>0</v>
      </c>
      <c r="P52" s="4">
        <f t="shared" si="4"/>
        <v>0</v>
      </c>
      <c r="Q52" s="4">
        <f t="shared" si="4"/>
        <v>0</v>
      </c>
      <c r="R52" s="4">
        <f t="shared" si="4"/>
        <v>0</v>
      </c>
      <c r="S52" s="4">
        <f t="shared" si="4"/>
        <v>0</v>
      </c>
      <c r="T52" s="4">
        <f t="shared" si="4"/>
        <v>0</v>
      </c>
      <c r="U52" s="4">
        <f t="shared" si="4"/>
        <v>0</v>
      </c>
      <c r="V52" s="4">
        <f t="shared" si="4"/>
        <v>0</v>
      </c>
      <c r="W52" s="4">
        <f t="shared" si="4"/>
        <v>0</v>
      </c>
      <c r="X52" t="s">
        <v>48</v>
      </c>
      <c r="Y52">
        <v>152</v>
      </c>
      <c r="Z52">
        <v>23212</v>
      </c>
    </row>
    <row r="53" spans="1:26" x14ac:dyDescent="0.25">
      <c r="A53" s="1">
        <v>38453</v>
      </c>
      <c r="B53" s="2" t="s">
        <v>38</v>
      </c>
      <c r="C53">
        <v>120</v>
      </c>
      <c r="D53">
        <v>2</v>
      </c>
      <c r="E53">
        <f t="shared" si="0"/>
        <v>240</v>
      </c>
      <c r="G53" s="1">
        <v>38366</v>
      </c>
      <c r="H53" s="2" t="s">
        <v>9</v>
      </c>
      <c r="I53">
        <v>95</v>
      </c>
      <c r="J53">
        <f t="shared" si="1"/>
        <v>95</v>
      </c>
      <c r="N53" s="4">
        <f t="shared" si="4"/>
        <v>120</v>
      </c>
      <c r="O53" s="4">
        <f t="shared" si="4"/>
        <v>0</v>
      </c>
      <c r="P53" s="4">
        <f t="shared" si="4"/>
        <v>0</v>
      </c>
      <c r="Q53" s="4">
        <f t="shared" si="4"/>
        <v>0</v>
      </c>
      <c r="R53" s="4">
        <f t="shared" si="4"/>
        <v>0</v>
      </c>
      <c r="S53" s="4">
        <f t="shared" si="4"/>
        <v>0</v>
      </c>
      <c r="T53" s="4">
        <f t="shared" si="4"/>
        <v>0</v>
      </c>
      <c r="U53" s="4">
        <f t="shared" si="4"/>
        <v>0</v>
      </c>
      <c r="V53" s="4">
        <f t="shared" si="4"/>
        <v>0</v>
      </c>
      <c r="W53" s="4">
        <f t="shared" si="4"/>
        <v>0</v>
      </c>
      <c r="X53" t="s">
        <v>12</v>
      </c>
      <c r="Y53">
        <v>109</v>
      </c>
      <c r="Z53">
        <v>23183</v>
      </c>
    </row>
    <row r="54" spans="1:26" x14ac:dyDescent="0.25">
      <c r="A54" s="1">
        <v>38454</v>
      </c>
      <c r="B54" s="2" t="s">
        <v>10</v>
      </c>
      <c r="C54">
        <v>175</v>
      </c>
      <c r="D54">
        <v>2</v>
      </c>
      <c r="E54">
        <f t="shared" si="0"/>
        <v>350</v>
      </c>
      <c r="G54" s="1">
        <v>38526</v>
      </c>
      <c r="H54" s="2" t="s">
        <v>9</v>
      </c>
      <c r="I54">
        <v>81</v>
      </c>
      <c r="J54">
        <f t="shared" si="1"/>
        <v>176</v>
      </c>
      <c r="N54" s="4">
        <f t="shared" si="4"/>
        <v>175</v>
      </c>
      <c r="O54" s="4">
        <f t="shared" si="4"/>
        <v>0</v>
      </c>
      <c r="P54" s="4">
        <f t="shared" si="4"/>
        <v>0</v>
      </c>
      <c r="Q54" s="4">
        <f t="shared" si="4"/>
        <v>0</v>
      </c>
      <c r="R54" s="4">
        <f t="shared" si="4"/>
        <v>0</v>
      </c>
      <c r="S54" s="4">
        <f t="shared" si="4"/>
        <v>0</v>
      </c>
      <c r="T54" s="4">
        <f t="shared" si="4"/>
        <v>0</v>
      </c>
      <c r="U54" s="4">
        <f t="shared" si="4"/>
        <v>0</v>
      </c>
      <c r="V54" s="4">
        <f t="shared" si="4"/>
        <v>0</v>
      </c>
      <c r="W54" s="4">
        <f t="shared" si="4"/>
        <v>0</v>
      </c>
      <c r="X54" t="s">
        <v>17</v>
      </c>
      <c r="Y54">
        <v>112</v>
      </c>
      <c r="Z54">
        <v>23166</v>
      </c>
    </row>
    <row r="55" spans="1:26" x14ac:dyDescent="0.25">
      <c r="A55" s="1">
        <v>38456</v>
      </c>
      <c r="B55" s="2" t="s">
        <v>39</v>
      </c>
      <c r="C55">
        <v>12</v>
      </c>
      <c r="D55">
        <v>2</v>
      </c>
      <c r="E55">
        <f t="shared" si="0"/>
        <v>24</v>
      </c>
      <c r="G55" s="1">
        <v>38547</v>
      </c>
      <c r="H55" s="2" t="s">
        <v>9</v>
      </c>
      <c r="I55">
        <v>173</v>
      </c>
      <c r="J55">
        <f t="shared" si="1"/>
        <v>349</v>
      </c>
      <c r="N55" s="4">
        <f t="shared" si="4"/>
        <v>12</v>
      </c>
      <c r="O55" s="4">
        <f t="shared" si="4"/>
        <v>0</v>
      </c>
      <c r="P55" s="4">
        <f t="shared" si="4"/>
        <v>0</v>
      </c>
      <c r="Q55" s="4">
        <f t="shared" si="4"/>
        <v>0</v>
      </c>
      <c r="R55" s="4">
        <f t="shared" si="4"/>
        <v>0</v>
      </c>
      <c r="S55" s="4">
        <f t="shared" si="4"/>
        <v>0</v>
      </c>
      <c r="T55" s="4">
        <f t="shared" si="4"/>
        <v>0</v>
      </c>
      <c r="U55" s="4">
        <f t="shared" si="4"/>
        <v>0</v>
      </c>
      <c r="V55" s="4">
        <f t="shared" si="4"/>
        <v>0</v>
      </c>
      <c r="W55" s="4">
        <f t="shared" si="4"/>
        <v>0</v>
      </c>
      <c r="X55" t="s">
        <v>25</v>
      </c>
      <c r="Y55">
        <v>485</v>
      </c>
      <c r="Z55">
        <v>23126</v>
      </c>
    </row>
    <row r="56" spans="1:26" x14ac:dyDescent="0.25">
      <c r="A56" s="1">
        <v>38457</v>
      </c>
      <c r="B56" s="2" t="s">
        <v>40</v>
      </c>
      <c r="C56">
        <v>174</v>
      </c>
      <c r="D56">
        <v>2</v>
      </c>
      <c r="E56">
        <f t="shared" si="0"/>
        <v>348</v>
      </c>
      <c r="G56" s="1">
        <v>38624</v>
      </c>
      <c r="H56" s="2" t="s">
        <v>9</v>
      </c>
      <c r="I56">
        <v>122</v>
      </c>
      <c r="J56">
        <f t="shared" si="1"/>
        <v>471</v>
      </c>
      <c r="N56" s="4">
        <f t="shared" si="4"/>
        <v>174</v>
      </c>
      <c r="O56" s="4">
        <f t="shared" si="4"/>
        <v>0</v>
      </c>
      <c r="P56" s="4">
        <f t="shared" si="4"/>
        <v>0</v>
      </c>
      <c r="Q56" s="4">
        <f t="shared" si="4"/>
        <v>0</v>
      </c>
      <c r="R56" s="4">
        <f t="shared" si="4"/>
        <v>0</v>
      </c>
      <c r="S56" s="4">
        <f t="shared" si="4"/>
        <v>0</v>
      </c>
      <c r="T56" s="4">
        <f t="shared" si="4"/>
        <v>0</v>
      </c>
      <c r="U56" s="4">
        <f t="shared" si="4"/>
        <v>0</v>
      </c>
      <c r="V56" s="4">
        <f t="shared" si="4"/>
        <v>0</v>
      </c>
      <c r="W56" s="4">
        <f t="shared" si="4"/>
        <v>0</v>
      </c>
      <c r="X56" t="s">
        <v>12</v>
      </c>
      <c r="Y56">
        <v>240</v>
      </c>
      <c r="Z56">
        <v>23074</v>
      </c>
    </row>
    <row r="57" spans="1:26" x14ac:dyDescent="0.25">
      <c r="A57" s="1">
        <v>38458</v>
      </c>
      <c r="B57" s="2" t="s">
        <v>41</v>
      </c>
      <c r="C57">
        <v>3</v>
      </c>
      <c r="D57">
        <v>2</v>
      </c>
      <c r="E57">
        <f t="shared" si="0"/>
        <v>6</v>
      </c>
      <c r="G57" s="1">
        <v>38859</v>
      </c>
      <c r="H57" s="2" t="s">
        <v>9</v>
      </c>
      <c r="I57">
        <v>40</v>
      </c>
      <c r="J57">
        <f t="shared" si="1"/>
        <v>511</v>
      </c>
      <c r="N57" s="4">
        <f t="shared" si="4"/>
        <v>3</v>
      </c>
      <c r="O57" s="4">
        <f t="shared" si="4"/>
        <v>0</v>
      </c>
      <c r="P57" s="4">
        <f t="shared" si="4"/>
        <v>0</v>
      </c>
      <c r="Q57" s="4">
        <f t="shared" si="4"/>
        <v>0</v>
      </c>
      <c r="R57" s="4">
        <f t="shared" si="4"/>
        <v>0</v>
      </c>
      <c r="S57" s="4">
        <f t="shared" si="4"/>
        <v>0</v>
      </c>
      <c r="T57" s="4">
        <f t="shared" si="4"/>
        <v>0</v>
      </c>
      <c r="U57" s="4">
        <f t="shared" si="4"/>
        <v>0</v>
      </c>
      <c r="V57" s="4">
        <f t="shared" si="4"/>
        <v>0</v>
      </c>
      <c r="W57" s="4">
        <f t="shared" si="4"/>
        <v>0</v>
      </c>
      <c r="X57" t="s">
        <v>48</v>
      </c>
      <c r="Y57">
        <v>163</v>
      </c>
      <c r="Z57">
        <v>23060</v>
      </c>
    </row>
    <row r="58" spans="1:26" x14ac:dyDescent="0.25">
      <c r="A58" s="1">
        <v>38459</v>
      </c>
      <c r="B58" s="2" t="s">
        <v>42</v>
      </c>
      <c r="C58">
        <v>149</v>
      </c>
      <c r="D58">
        <v>2</v>
      </c>
      <c r="E58">
        <f t="shared" si="0"/>
        <v>298</v>
      </c>
      <c r="G58" s="1">
        <v>39003</v>
      </c>
      <c r="H58" s="2" t="s">
        <v>9</v>
      </c>
      <c r="I58">
        <v>163</v>
      </c>
      <c r="J58">
        <f t="shared" si="1"/>
        <v>674</v>
      </c>
      <c r="N58" s="4">
        <f t="shared" si="4"/>
        <v>149</v>
      </c>
      <c r="O58" s="4">
        <f t="shared" si="4"/>
        <v>0</v>
      </c>
      <c r="P58" s="4">
        <f t="shared" si="4"/>
        <v>0</v>
      </c>
      <c r="Q58" s="4">
        <f t="shared" si="4"/>
        <v>0</v>
      </c>
      <c r="R58" s="4">
        <f t="shared" si="4"/>
        <v>0</v>
      </c>
      <c r="S58" s="4">
        <f t="shared" si="4"/>
        <v>0</v>
      </c>
      <c r="T58" s="4">
        <f t="shared" si="4"/>
        <v>0</v>
      </c>
      <c r="U58" s="4">
        <f t="shared" si="4"/>
        <v>0</v>
      </c>
      <c r="V58" s="4">
        <f t="shared" si="4"/>
        <v>0</v>
      </c>
      <c r="W58" s="4">
        <f t="shared" si="4"/>
        <v>0</v>
      </c>
      <c r="X58" t="s">
        <v>17</v>
      </c>
      <c r="Y58">
        <v>435</v>
      </c>
      <c r="Z58">
        <v>23054</v>
      </c>
    </row>
    <row r="59" spans="1:26" x14ac:dyDescent="0.25">
      <c r="A59" s="1">
        <v>38460</v>
      </c>
      <c r="B59" s="2" t="s">
        <v>20</v>
      </c>
      <c r="C59">
        <v>492</v>
      </c>
      <c r="D59">
        <v>2</v>
      </c>
      <c r="E59">
        <f t="shared" si="0"/>
        <v>984</v>
      </c>
      <c r="G59" s="1">
        <v>39021</v>
      </c>
      <c r="H59" s="2" t="s">
        <v>9</v>
      </c>
      <c r="I59">
        <v>194</v>
      </c>
      <c r="J59">
        <f t="shared" si="1"/>
        <v>868</v>
      </c>
      <c r="N59" s="4">
        <f t="shared" si="4"/>
        <v>492</v>
      </c>
      <c r="O59" s="4">
        <f t="shared" si="4"/>
        <v>0</v>
      </c>
      <c r="P59" s="4">
        <f t="shared" si="4"/>
        <v>0</v>
      </c>
      <c r="Q59" s="4">
        <f t="shared" si="4"/>
        <v>0</v>
      </c>
      <c r="R59" s="4">
        <f t="shared" si="4"/>
        <v>0</v>
      </c>
      <c r="S59" s="4">
        <f t="shared" si="4"/>
        <v>0</v>
      </c>
      <c r="T59" s="4">
        <f t="shared" si="4"/>
        <v>0</v>
      </c>
      <c r="U59" s="4">
        <f t="shared" si="4"/>
        <v>0</v>
      </c>
      <c r="V59" s="4">
        <f t="shared" si="4"/>
        <v>0</v>
      </c>
      <c r="W59" s="4">
        <f t="shared" si="4"/>
        <v>0</v>
      </c>
      <c r="X59" t="s">
        <v>10</v>
      </c>
      <c r="Y59">
        <v>267</v>
      </c>
      <c r="Z59">
        <v>22897</v>
      </c>
    </row>
    <row r="60" spans="1:26" x14ac:dyDescent="0.25">
      <c r="A60" s="1">
        <v>38460</v>
      </c>
      <c r="B60" s="2" t="s">
        <v>43</v>
      </c>
      <c r="C60">
        <v>2</v>
      </c>
      <c r="D60">
        <v>2</v>
      </c>
      <c r="E60">
        <f t="shared" si="0"/>
        <v>4</v>
      </c>
      <c r="G60" s="1">
        <v>39052</v>
      </c>
      <c r="H60" s="2" t="s">
        <v>9</v>
      </c>
      <c r="I60">
        <v>124</v>
      </c>
      <c r="J60">
        <f t="shared" si="1"/>
        <v>992</v>
      </c>
      <c r="N60" s="4">
        <f t="shared" si="4"/>
        <v>2</v>
      </c>
      <c r="O60" s="4">
        <f t="shared" si="4"/>
        <v>0</v>
      </c>
      <c r="P60" s="4">
        <f t="shared" si="4"/>
        <v>0</v>
      </c>
      <c r="Q60" s="4">
        <f t="shared" si="4"/>
        <v>0</v>
      </c>
      <c r="R60" s="4">
        <f t="shared" si="4"/>
        <v>0</v>
      </c>
      <c r="S60" s="4">
        <f t="shared" si="4"/>
        <v>0</v>
      </c>
      <c r="T60" s="4">
        <f t="shared" si="4"/>
        <v>0</v>
      </c>
      <c r="U60" s="4">
        <f t="shared" si="4"/>
        <v>0</v>
      </c>
      <c r="V60" s="4">
        <f t="shared" si="4"/>
        <v>0</v>
      </c>
      <c r="W60" s="4">
        <f t="shared" si="4"/>
        <v>0</v>
      </c>
      <c r="X60" t="s">
        <v>48</v>
      </c>
      <c r="Y60">
        <v>100</v>
      </c>
      <c r="Z60">
        <v>22897</v>
      </c>
    </row>
    <row r="61" spans="1:26" x14ac:dyDescent="0.25">
      <c r="A61" s="1">
        <v>38461</v>
      </c>
      <c r="B61" s="2" t="s">
        <v>17</v>
      </c>
      <c r="C61">
        <v>298</v>
      </c>
      <c r="D61">
        <v>2</v>
      </c>
      <c r="E61">
        <f t="shared" si="0"/>
        <v>596</v>
      </c>
      <c r="G61" s="1">
        <v>39191</v>
      </c>
      <c r="H61" s="2" t="s">
        <v>9</v>
      </c>
      <c r="I61">
        <v>67</v>
      </c>
      <c r="J61">
        <f t="shared" si="1"/>
        <v>1059</v>
      </c>
      <c r="N61" s="4">
        <f t="shared" si="4"/>
        <v>298</v>
      </c>
      <c r="O61" s="4">
        <f t="shared" si="4"/>
        <v>0</v>
      </c>
      <c r="P61" s="4">
        <f t="shared" si="4"/>
        <v>0</v>
      </c>
      <c r="Q61" s="4">
        <f t="shared" si="4"/>
        <v>0</v>
      </c>
      <c r="R61" s="4">
        <f t="shared" si="4"/>
        <v>0</v>
      </c>
      <c r="S61" s="4">
        <f t="shared" si="4"/>
        <v>0</v>
      </c>
      <c r="T61" s="4">
        <f t="shared" si="4"/>
        <v>0</v>
      </c>
      <c r="U61" s="4">
        <f t="shared" si="4"/>
        <v>0</v>
      </c>
      <c r="V61" s="4">
        <f t="shared" si="4"/>
        <v>0</v>
      </c>
      <c r="W61" s="4">
        <f t="shared" si="4"/>
        <v>0</v>
      </c>
      <c r="X61" t="s">
        <v>12</v>
      </c>
      <c r="Y61">
        <v>448</v>
      </c>
      <c r="Z61">
        <v>22834</v>
      </c>
    </row>
    <row r="62" spans="1:26" x14ac:dyDescent="0.25">
      <c r="A62" s="1">
        <v>38472</v>
      </c>
      <c r="B62" s="2" t="s">
        <v>20</v>
      </c>
      <c r="C62">
        <v>201</v>
      </c>
      <c r="D62">
        <v>2</v>
      </c>
      <c r="E62">
        <f t="shared" si="0"/>
        <v>402</v>
      </c>
      <c r="G62" s="1">
        <v>39408</v>
      </c>
      <c r="H62" s="2" t="s">
        <v>9</v>
      </c>
      <c r="I62">
        <v>103</v>
      </c>
      <c r="J62">
        <f t="shared" si="1"/>
        <v>1162</v>
      </c>
      <c r="N62" s="4">
        <f t="shared" si="4"/>
        <v>201</v>
      </c>
      <c r="O62" s="4">
        <f t="shared" si="4"/>
        <v>0</v>
      </c>
      <c r="P62" s="4">
        <f t="shared" si="4"/>
        <v>0</v>
      </c>
      <c r="Q62" s="4">
        <f t="shared" si="4"/>
        <v>0</v>
      </c>
      <c r="R62" s="4">
        <f t="shared" si="4"/>
        <v>0</v>
      </c>
      <c r="S62" s="4">
        <f t="shared" si="4"/>
        <v>0</v>
      </c>
      <c r="T62" s="4">
        <f t="shared" si="4"/>
        <v>0</v>
      </c>
      <c r="U62" s="4">
        <f t="shared" si="4"/>
        <v>0</v>
      </c>
      <c r="V62" s="4">
        <f t="shared" si="4"/>
        <v>0</v>
      </c>
      <c r="W62" s="4">
        <f t="shared" si="4"/>
        <v>0</v>
      </c>
      <c r="X62" t="s">
        <v>48</v>
      </c>
      <c r="Y62">
        <v>212</v>
      </c>
      <c r="Z62">
        <v>22797</v>
      </c>
    </row>
    <row r="63" spans="1:26" x14ac:dyDescent="0.25">
      <c r="A63" s="1">
        <v>38473</v>
      </c>
      <c r="B63" s="2" t="s">
        <v>44</v>
      </c>
      <c r="C63">
        <v>15</v>
      </c>
      <c r="D63">
        <v>2</v>
      </c>
      <c r="E63">
        <f t="shared" si="0"/>
        <v>30</v>
      </c>
      <c r="G63" s="1">
        <v>39586</v>
      </c>
      <c r="H63" s="2" t="s">
        <v>9</v>
      </c>
      <c r="I63">
        <v>52</v>
      </c>
      <c r="J63">
        <f t="shared" si="1"/>
        <v>1214</v>
      </c>
      <c r="N63" s="4">
        <f t="shared" si="4"/>
        <v>15</v>
      </c>
      <c r="O63" s="4">
        <f t="shared" si="4"/>
        <v>0</v>
      </c>
      <c r="P63" s="4">
        <f t="shared" si="4"/>
        <v>0</v>
      </c>
      <c r="Q63" s="4">
        <f t="shared" si="4"/>
        <v>0</v>
      </c>
      <c r="R63" s="4">
        <f t="shared" si="4"/>
        <v>0</v>
      </c>
      <c r="S63" s="4">
        <f t="shared" si="4"/>
        <v>0</v>
      </c>
      <c r="T63" s="4">
        <f t="shared" si="4"/>
        <v>0</v>
      </c>
      <c r="U63" s="4">
        <f t="shared" si="4"/>
        <v>0</v>
      </c>
      <c r="V63" s="4">
        <f t="shared" si="4"/>
        <v>0</v>
      </c>
      <c r="W63" s="4">
        <f t="shared" si="4"/>
        <v>0</v>
      </c>
      <c r="X63" t="s">
        <v>25</v>
      </c>
      <c r="Y63">
        <v>169</v>
      </c>
      <c r="Z63">
        <v>22641</v>
      </c>
    </row>
    <row r="64" spans="1:26" x14ac:dyDescent="0.25">
      <c r="A64" s="1">
        <v>38473</v>
      </c>
      <c r="B64" s="2" t="s">
        <v>17</v>
      </c>
      <c r="C64">
        <v>319</v>
      </c>
      <c r="D64">
        <v>2</v>
      </c>
      <c r="E64">
        <f t="shared" si="0"/>
        <v>638</v>
      </c>
      <c r="G64" s="1">
        <v>39664</v>
      </c>
      <c r="H64" s="2" t="s">
        <v>9</v>
      </c>
      <c r="I64">
        <v>28</v>
      </c>
      <c r="J64">
        <f t="shared" si="1"/>
        <v>1242</v>
      </c>
      <c r="N64" s="4">
        <f t="shared" si="4"/>
        <v>319</v>
      </c>
      <c r="O64" s="4">
        <f t="shared" si="4"/>
        <v>0</v>
      </c>
      <c r="P64" s="4">
        <f t="shared" si="4"/>
        <v>0</v>
      </c>
      <c r="Q64" s="4">
        <f t="shared" si="4"/>
        <v>0</v>
      </c>
      <c r="R64" s="4">
        <f t="shared" si="4"/>
        <v>0</v>
      </c>
      <c r="S64" s="4">
        <f t="shared" si="4"/>
        <v>0</v>
      </c>
      <c r="T64" s="4">
        <f t="shared" si="4"/>
        <v>0</v>
      </c>
      <c r="U64" s="4">
        <f t="shared" si="4"/>
        <v>0</v>
      </c>
      <c r="V64" s="4">
        <f t="shared" si="4"/>
        <v>0</v>
      </c>
      <c r="W64" s="4">
        <f t="shared" si="4"/>
        <v>0</v>
      </c>
      <c r="X64" t="s">
        <v>10</v>
      </c>
      <c r="Y64">
        <v>240</v>
      </c>
      <c r="Z64">
        <v>22630</v>
      </c>
    </row>
    <row r="65" spans="1:26" x14ac:dyDescent="0.25">
      <c r="A65" s="1">
        <v>38474</v>
      </c>
      <c r="B65" s="2" t="s">
        <v>45</v>
      </c>
      <c r="C65">
        <v>9</v>
      </c>
      <c r="D65">
        <v>2</v>
      </c>
      <c r="E65">
        <f t="shared" si="0"/>
        <v>18</v>
      </c>
      <c r="G65" s="1">
        <v>40049</v>
      </c>
      <c r="H65" s="2" t="s">
        <v>9</v>
      </c>
      <c r="I65">
        <v>70</v>
      </c>
      <c r="J65">
        <f t="shared" si="1"/>
        <v>1312</v>
      </c>
      <c r="N65" s="4">
        <f t="shared" si="4"/>
        <v>9</v>
      </c>
      <c r="O65" s="4">
        <f t="shared" si="4"/>
        <v>0</v>
      </c>
      <c r="P65" s="4">
        <f t="shared" si="4"/>
        <v>0</v>
      </c>
      <c r="Q65" s="4">
        <f t="shared" si="4"/>
        <v>0</v>
      </c>
      <c r="R65" s="4">
        <f t="shared" si="4"/>
        <v>0</v>
      </c>
      <c r="S65" s="4">
        <f t="shared" si="4"/>
        <v>0</v>
      </c>
      <c r="T65" s="4">
        <f t="shared" si="4"/>
        <v>0</v>
      </c>
      <c r="U65" s="4">
        <f t="shared" si="4"/>
        <v>0</v>
      </c>
      <c r="V65" s="4">
        <f t="shared" si="4"/>
        <v>0</v>
      </c>
      <c r="W65" s="4">
        <f t="shared" si="4"/>
        <v>0</v>
      </c>
      <c r="X65" t="s">
        <v>17</v>
      </c>
      <c r="Y65">
        <v>249</v>
      </c>
      <c r="Z65">
        <v>22619</v>
      </c>
    </row>
    <row r="66" spans="1:26" x14ac:dyDescent="0.25">
      <c r="A66" s="1">
        <v>38476</v>
      </c>
      <c r="B66" s="2" t="s">
        <v>46</v>
      </c>
      <c r="C66">
        <v>15</v>
      </c>
      <c r="D66">
        <v>2</v>
      </c>
      <c r="E66">
        <f t="shared" ref="E66:E129" si="5">C66*D66</f>
        <v>30</v>
      </c>
      <c r="G66" s="1">
        <v>40075</v>
      </c>
      <c r="H66" s="2" t="s">
        <v>9</v>
      </c>
      <c r="I66">
        <v>73</v>
      </c>
      <c r="J66">
        <f t="shared" ref="J66:J129" si="6">IF(H66=H65,J65+I66,I66)</f>
        <v>1385</v>
      </c>
      <c r="N66" s="4">
        <f t="shared" si="4"/>
        <v>15</v>
      </c>
      <c r="O66" s="4">
        <f t="shared" si="4"/>
        <v>0</v>
      </c>
      <c r="P66" s="4">
        <f t="shared" si="4"/>
        <v>0</v>
      </c>
      <c r="Q66" s="4">
        <f t="shared" si="4"/>
        <v>0</v>
      </c>
      <c r="R66" s="4">
        <f t="shared" si="4"/>
        <v>0</v>
      </c>
      <c r="S66" s="4">
        <f t="shared" si="4"/>
        <v>0</v>
      </c>
      <c r="T66" s="4">
        <f t="shared" si="4"/>
        <v>0</v>
      </c>
      <c r="U66" s="4">
        <f t="shared" si="4"/>
        <v>0</v>
      </c>
      <c r="V66" s="4">
        <f t="shared" si="4"/>
        <v>0</v>
      </c>
      <c r="W66" s="4">
        <f t="shared" si="4"/>
        <v>0</v>
      </c>
      <c r="X66" t="s">
        <v>48</v>
      </c>
      <c r="Y66">
        <v>193</v>
      </c>
      <c r="Z66">
        <v>22585</v>
      </c>
    </row>
    <row r="67" spans="1:26" x14ac:dyDescent="0.25">
      <c r="A67" s="1">
        <v>38479</v>
      </c>
      <c r="B67" s="2" t="s">
        <v>25</v>
      </c>
      <c r="C67">
        <v>444</v>
      </c>
      <c r="D67">
        <v>2</v>
      </c>
      <c r="E67">
        <f t="shared" si="5"/>
        <v>888</v>
      </c>
      <c r="G67" s="1">
        <v>40152</v>
      </c>
      <c r="H67" s="2" t="s">
        <v>9</v>
      </c>
      <c r="I67">
        <v>168</v>
      </c>
      <c r="J67">
        <f t="shared" si="6"/>
        <v>1553</v>
      </c>
      <c r="N67" s="4">
        <f t="shared" si="4"/>
        <v>444</v>
      </c>
      <c r="O67" s="4">
        <f t="shared" si="4"/>
        <v>0</v>
      </c>
      <c r="P67" s="4">
        <f t="shared" si="4"/>
        <v>0</v>
      </c>
      <c r="Q67" s="4">
        <f t="shared" si="4"/>
        <v>0</v>
      </c>
      <c r="R67" s="4">
        <f t="shared" si="4"/>
        <v>0</v>
      </c>
      <c r="S67" s="4">
        <f t="shared" ref="O67:W95" si="7">IF(YEAR($A67)=S$1,$C67,0)</f>
        <v>0</v>
      </c>
      <c r="T67" s="4">
        <f t="shared" si="7"/>
        <v>0</v>
      </c>
      <c r="U67" s="4">
        <f t="shared" si="7"/>
        <v>0</v>
      </c>
      <c r="V67" s="4">
        <f t="shared" si="7"/>
        <v>0</v>
      </c>
      <c r="W67" s="4">
        <f t="shared" si="7"/>
        <v>0</v>
      </c>
      <c r="X67" t="s">
        <v>25</v>
      </c>
      <c r="Y67">
        <v>401</v>
      </c>
      <c r="Z67">
        <v>22472</v>
      </c>
    </row>
    <row r="68" spans="1:26" x14ac:dyDescent="0.25">
      <c r="A68" s="1">
        <v>38479</v>
      </c>
      <c r="B68" s="2" t="s">
        <v>47</v>
      </c>
      <c r="C68">
        <v>13</v>
      </c>
      <c r="D68">
        <v>2</v>
      </c>
      <c r="E68">
        <f t="shared" si="5"/>
        <v>26</v>
      </c>
      <c r="G68" s="1">
        <v>40221</v>
      </c>
      <c r="H68" s="2" t="s">
        <v>9</v>
      </c>
      <c r="I68">
        <v>81</v>
      </c>
      <c r="J68">
        <f t="shared" si="6"/>
        <v>1634</v>
      </c>
      <c r="N68" s="4">
        <f t="shared" ref="N68:N131" si="8">IF(YEAR($A68)=N$1,$C68,0)</f>
        <v>13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7"/>
        <v>0</v>
      </c>
      <c r="U68" s="4">
        <f t="shared" si="7"/>
        <v>0</v>
      </c>
      <c r="V68" s="4">
        <f t="shared" si="7"/>
        <v>0</v>
      </c>
      <c r="W68" s="4">
        <f t="shared" si="7"/>
        <v>0</v>
      </c>
      <c r="X68" t="s">
        <v>48</v>
      </c>
      <c r="Y68">
        <v>239</v>
      </c>
      <c r="Z68">
        <v>22392</v>
      </c>
    </row>
    <row r="69" spans="1:26" x14ac:dyDescent="0.25">
      <c r="A69" s="1">
        <v>38481</v>
      </c>
      <c r="B69" s="2" t="s">
        <v>48</v>
      </c>
      <c r="C69">
        <v>366</v>
      </c>
      <c r="D69">
        <v>2</v>
      </c>
      <c r="E69">
        <f t="shared" si="5"/>
        <v>732</v>
      </c>
      <c r="G69" s="1">
        <v>40225</v>
      </c>
      <c r="H69" s="2" t="s">
        <v>9</v>
      </c>
      <c r="I69">
        <v>194</v>
      </c>
      <c r="J69">
        <f t="shared" si="6"/>
        <v>1828</v>
      </c>
      <c r="N69" s="4">
        <f t="shared" si="8"/>
        <v>366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7"/>
        <v>0</v>
      </c>
      <c r="U69" s="4">
        <f t="shared" si="7"/>
        <v>0</v>
      </c>
      <c r="V69" s="4">
        <f t="shared" si="7"/>
        <v>0</v>
      </c>
      <c r="W69" s="4">
        <f t="shared" si="7"/>
        <v>0</v>
      </c>
      <c r="X69" t="s">
        <v>10</v>
      </c>
      <c r="Y69">
        <v>296</v>
      </c>
      <c r="Z69">
        <v>22390</v>
      </c>
    </row>
    <row r="70" spans="1:26" x14ac:dyDescent="0.25">
      <c r="A70" s="1">
        <v>38492</v>
      </c>
      <c r="B70" s="2" t="s">
        <v>12</v>
      </c>
      <c r="C70">
        <v>259</v>
      </c>
      <c r="D70">
        <v>2</v>
      </c>
      <c r="E70">
        <f t="shared" si="5"/>
        <v>518</v>
      </c>
      <c r="G70" s="1">
        <v>40610</v>
      </c>
      <c r="H70" s="2" t="s">
        <v>9</v>
      </c>
      <c r="I70">
        <v>25</v>
      </c>
      <c r="J70">
        <f t="shared" si="6"/>
        <v>1853</v>
      </c>
      <c r="N70" s="4">
        <f t="shared" si="8"/>
        <v>259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7"/>
        <v>0</v>
      </c>
      <c r="U70" s="4">
        <f t="shared" si="7"/>
        <v>0</v>
      </c>
      <c r="V70" s="4">
        <f t="shared" si="7"/>
        <v>0</v>
      </c>
      <c r="W70" s="4">
        <f t="shared" si="7"/>
        <v>0</v>
      </c>
      <c r="X70" t="s">
        <v>12</v>
      </c>
      <c r="Y70">
        <v>412</v>
      </c>
      <c r="Z70">
        <v>22386</v>
      </c>
    </row>
    <row r="71" spans="1:26" x14ac:dyDescent="0.25">
      <c r="A71" s="1">
        <v>38493</v>
      </c>
      <c r="B71" s="2" t="s">
        <v>49</v>
      </c>
      <c r="C71">
        <v>16</v>
      </c>
      <c r="D71">
        <v>2</v>
      </c>
      <c r="E71">
        <f t="shared" si="5"/>
        <v>32</v>
      </c>
      <c r="G71" s="1">
        <v>40670</v>
      </c>
      <c r="H71" s="2" t="s">
        <v>9</v>
      </c>
      <c r="I71">
        <v>99</v>
      </c>
      <c r="J71">
        <f t="shared" si="6"/>
        <v>1952</v>
      </c>
      <c r="N71" s="4">
        <f t="shared" si="8"/>
        <v>16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7"/>
        <v>0</v>
      </c>
      <c r="U71" s="4">
        <f t="shared" si="7"/>
        <v>0</v>
      </c>
      <c r="V71" s="4">
        <f t="shared" si="7"/>
        <v>0</v>
      </c>
      <c r="W71" s="4">
        <f t="shared" si="7"/>
        <v>0</v>
      </c>
      <c r="X71" t="s">
        <v>17</v>
      </c>
      <c r="Y71">
        <v>324</v>
      </c>
      <c r="Z71">
        <v>22370</v>
      </c>
    </row>
    <row r="72" spans="1:26" x14ac:dyDescent="0.25">
      <c r="A72" s="1">
        <v>38496</v>
      </c>
      <c r="B72" s="2" t="s">
        <v>31</v>
      </c>
      <c r="C72">
        <v>49</v>
      </c>
      <c r="D72">
        <v>2</v>
      </c>
      <c r="E72">
        <f t="shared" si="5"/>
        <v>98</v>
      </c>
      <c r="G72" s="1">
        <v>40753</v>
      </c>
      <c r="H72" s="2" t="s">
        <v>9</v>
      </c>
      <c r="I72">
        <v>162</v>
      </c>
      <c r="J72">
        <f t="shared" si="6"/>
        <v>2114</v>
      </c>
      <c r="N72" s="4">
        <f t="shared" si="8"/>
        <v>49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7"/>
        <v>0</v>
      </c>
      <c r="U72" s="4">
        <f t="shared" si="7"/>
        <v>0</v>
      </c>
      <c r="V72" s="4">
        <f t="shared" si="7"/>
        <v>0</v>
      </c>
      <c r="W72" s="4">
        <f t="shared" si="7"/>
        <v>0</v>
      </c>
      <c r="X72" t="s">
        <v>53</v>
      </c>
      <c r="Y72">
        <v>303</v>
      </c>
      <c r="Z72">
        <v>22352</v>
      </c>
    </row>
    <row r="73" spans="1:26" x14ac:dyDescent="0.25">
      <c r="A73" s="1">
        <v>38497</v>
      </c>
      <c r="B73" s="2" t="s">
        <v>50</v>
      </c>
      <c r="C73">
        <v>3</v>
      </c>
      <c r="D73">
        <v>2</v>
      </c>
      <c r="E73">
        <f t="shared" si="5"/>
        <v>6</v>
      </c>
      <c r="G73" s="1">
        <v>40768</v>
      </c>
      <c r="H73" s="2" t="s">
        <v>9</v>
      </c>
      <c r="I73">
        <v>184</v>
      </c>
      <c r="J73">
        <f t="shared" si="6"/>
        <v>2298</v>
      </c>
      <c r="N73" s="4">
        <f t="shared" si="8"/>
        <v>3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7"/>
        <v>0</v>
      </c>
      <c r="U73" s="4">
        <f t="shared" si="7"/>
        <v>0</v>
      </c>
      <c r="V73" s="4">
        <f t="shared" si="7"/>
        <v>0</v>
      </c>
      <c r="W73" s="4">
        <f t="shared" si="7"/>
        <v>0</v>
      </c>
      <c r="X73" t="s">
        <v>48</v>
      </c>
      <c r="Y73">
        <v>373</v>
      </c>
      <c r="Z73">
        <v>22153</v>
      </c>
    </row>
    <row r="74" spans="1:26" x14ac:dyDescent="0.25">
      <c r="A74" s="1">
        <v>38497</v>
      </c>
      <c r="B74" s="2" t="s">
        <v>25</v>
      </c>
      <c r="C74">
        <v>251</v>
      </c>
      <c r="D74">
        <v>2</v>
      </c>
      <c r="E74">
        <f t="shared" si="5"/>
        <v>502</v>
      </c>
      <c r="G74" s="1">
        <v>40789</v>
      </c>
      <c r="H74" s="2" t="s">
        <v>9</v>
      </c>
      <c r="I74">
        <v>77</v>
      </c>
      <c r="J74">
        <f t="shared" si="6"/>
        <v>2375</v>
      </c>
      <c r="N74" s="4">
        <f t="shared" si="8"/>
        <v>251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7"/>
        <v>0</v>
      </c>
      <c r="U74" s="4">
        <f t="shared" si="7"/>
        <v>0</v>
      </c>
      <c r="V74" s="4">
        <f t="shared" si="7"/>
        <v>0</v>
      </c>
      <c r="W74" s="4">
        <f t="shared" si="7"/>
        <v>0</v>
      </c>
      <c r="X74" t="s">
        <v>10</v>
      </c>
      <c r="Y74">
        <v>174</v>
      </c>
      <c r="Z74">
        <v>22094</v>
      </c>
    </row>
    <row r="75" spans="1:26" x14ac:dyDescent="0.25">
      <c r="A75" s="1">
        <v>38499</v>
      </c>
      <c r="B75" s="2" t="s">
        <v>33</v>
      </c>
      <c r="C75">
        <v>179</v>
      </c>
      <c r="D75">
        <v>2</v>
      </c>
      <c r="E75">
        <f t="shared" si="5"/>
        <v>358</v>
      </c>
      <c r="G75" s="1">
        <v>40892</v>
      </c>
      <c r="H75" s="2" t="s">
        <v>9</v>
      </c>
      <c r="I75">
        <v>108</v>
      </c>
      <c r="J75">
        <f t="shared" si="6"/>
        <v>2483</v>
      </c>
      <c r="N75" s="4">
        <f t="shared" si="8"/>
        <v>179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7"/>
        <v>0</v>
      </c>
      <c r="U75" s="4">
        <f t="shared" si="7"/>
        <v>0</v>
      </c>
      <c r="V75" s="4">
        <f t="shared" si="7"/>
        <v>0</v>
      </c>
      <c r="W75" s="4">
        <f t="shared" si="7"/>
        <v>0</v>
      </c>
      <c r="X75" t="s">
        <v>25</v>
      </c>
      <c r="Y75">
        <v>474</v>
      </c>
      <c r="Z75">
        <v>22071</v>
      </c>
    </row>
    <row r="76" spans="1:26" x14ac:dyDescent="0.25">
      <c r="A76" s="1">
        <v>38501</v>
      </c>
      <c r="B76" s="2" t="s">
        <v>13</v>
      </c>
      <c r="C76">
        <v>116</v>
      </c>
      <c r="D76">
        <v>2</v>
      </c>
      <c r="E76">
        <f t="shared" si="5"/>
        <v>232</v>
      </c>
      <c r="G76" s="1">
        <v>40903</v>
      </c>
      <c r="H76" s="2" t="s">
        <v>9</v>
      </c>
      <c r="I76">
        <v>197</v>
      </c>
      <c r="J76">
        <f t="shared" si="6"/>
        <v>2680</v>
      </c>
      <c r="N76" s="4">
        <f t="shared" si="8"/>
        <v>116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7"/>
        <v>0</v>
      </c>
      <c r="U76" s="4">
        <f t="shared" si="7"/>
        <v>0</v>
      </c>
      <c r="V76" s="4">
        <f t="shared" si="7"/>
        <v>0</v>
      </c>
      <c r="W76" s="4">
        <f t="shared" si="7"/>
        <v>0</v>
      </c>
      <c r="X76" t="s">
        <v>53</v>
      </c>
      <c r="Y76">
        <v>138</v>
      </c>
      <c r="Z76">
        <v>22049</v>
      </c>
    </row>
    <row r="77" spans="1:26" x14ac:dyDescent="0.25">
      <c r="A77" s="1">
        <v>38501</v>
      </c>
      <c r="B77" s="2" t="s">
        <v>51</v>
      </c>
      <c r="C77">
        <v>13</v>
      </c>
      <c r="D77">
        <v>2</v>
      </c>
      <c r="E77">
        <f t="shared" si="5"/>
        <v>26</v>
      </c>
      <c r="G77" s="1">
        <v>41006</v>
      </c>
      <c r="H77" s="2" t="s">
        <v>9</v>
      </c>
      <c r="I77">
        <v>152</v>
      </c>
      <c r="J77">
        <f t="shared" si="6"/>
        <v>2832</v>
      </c>
      <c r="N77" s="4">
        <f t="shared" si="8"/>
        <v>13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7"/>
        <v>0</v>
      </c>
      <c r="U77" s="4">
        <f t="shared" si="7"/>
        <v>0</v>
      </c>
      <c r="V77" s="4">
        <f t="shared" si="7"/>
        <v>0</v>
      </c>
      <c r="W77" s="4">
        <f t="shared" si="7"/>
        <v>0</v>
      </c>
      <c r="X77" t="s">
        <v>17</v>
      </c>
      <c r="Y77">
        <v>173</v>
      </c>
      <c r="Z77">
        <v>22046</v>
      </c>
    </row>
    <row r="78" spans="1:26" x14ac:dyDescent="0.25">
      <c r="A78" s="1">
        <v>38503</v>
      </c>
      <c r="B78" s="2" t="s">
        <v>52</v>
      </c>
      <c r="C78">
        <v>3</v>
      </c>
      <c r="D78">
        <v>2</v>
      </c>
      <c r="E78">
        <f t="shared" si="5"/>
        <v>6</v>
      </c>
      <c r="G78" s="1">
        <v>41014</v>
      </c>
      <c r="H78" s="2" t="s">
        <v>9</v>
      </c>
      <c r="I78">
        <v>141</v>
      </c>
      <c r="J78">
        <f t="shared" si="6"/>
        <v>2973</v>
      </c>
      <c r="N78" s="4">
        <f t="shared" si="8"/>
        <v>3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7"/>
        <v>0</v>
      </c>
      <c r="U78" s="4">
        <f t="shared" si="7"/>
        <v>0</v>
      </c>
      <c r="V78" s="4">
        <f t="shared" si="7"/>
        <v>0</v>
      </c>
      <c r="W78" s="4">
        <f t="shared" si="7"/>
        <v>0</v>
      </c>
      <c r="X78" t="s">
        <v>12</v>
      </c>
      <c r="Y78">
        <v>352</v>
      </c>
      <c r="Z78">
        <v>21974</v>
      </c>
    </row>
    <row r="79" spans="1:26" x14ac:dyDescent="0.25">
      <c r="A79" s="1">
        <v>38503</v>
      </c>
      <c r="B79" s="2" t="s">
        <v>53</v>
      </c>
      <c r="C79">
        <v>253</v>
      </c>
      <c r="D79">
        <v>2</v>
      </c>
      <c r="E79">
        <f t="shared" si="5"/>
        <v>506</v>
      </c>
      <c r="G79" s="1">
        <v>41177</v>
      </c>
      <c r="H79" s="2" t="s">
        <v>9</v>
      </c>
      <c r="I79">
        <v>155</v>
      </c>
      <c r="J79">
        <f t="shared" si="6"/>
        <v>3128</v>
      </c>
      <c r="N79" s="4">
        <f t="shared" si="8"/>
        <v>253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7"/>
        <v>0</v>
      </c>
      <c r="U79" s="4">
        <f t="shared" si="7"/>
        <v>0</v>
      </c>
      <c r="V79" s="4">
        <f t="shared" si="7"/>
        <v>0</v>
      </c>
      <c r="W79" s="4">
        <f t="shared" si="7"/>
        <v>0</v>
      </c>
      <c r="X79" t="s">
        <v>10</v>
      </c>
      <c r="Y79">
        <v>338</v>
      </c>
      <c r="Z79">
        <v>21920</v>
      </c>
    </row>
    <row r="80" spans="1:26" x14ac:dyDescent="0.25">
      <c r="A80" s="1">
        <v>38510</v>
      </c>
      <c r="B80" s="2" t="s">
        <v>26</v>
      </c>
      <c r="C80">
        <v>83</v>
      </c>
      <c r="D80">
        <v>2</v>
      </c>
      <c r="E80">
        <f t="shared" si="5"/>
        <v>166</v>
      </c>
      <c r="G80" s="1">
        <v>41432</v>
      </c>
      <c r="H80" s="2" t="s">
        <v>9</v>
      </c>
      <c r="I80">
        <v>81</v>
      </c>
      <c r="J80">
        <f t="shared" si="6"/>
        <v>3209</v>
      </c>
      <c r="N80" s="4">
        <f t="shared" si="8"/>
        <v>83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7"/>
        <v>0</v>
      </c>
      <c r="U80" s="4">
        <f t="shared" si="7"/>
        <v>0</v>
      </c>
      <c r="V80" s="4">
        <f t="shared" si="7"/>
        <v>0</v>
      </c>
      <c r="W80" s="4">
        <f t="shared" si="7"/>
        <v>0</v>
      </c>
      <c r="X80" t="s">
        <v>53</v>
      </c>
      <c r="Y80">
        <v>455</v>
      </c>
      <c r="Z80">
        <v>21911</v>
      </c>
    </row>
    <row r="81" spans="1:26" x14ac:dyDescent="0.25">
      <c r="A81" s="1">
        <v>38512</v>
      </c>
      <c r="B81" s="2" t="s">
        <v>21</v>
      </c>
      <c r="C81">
        <v>177</v>
      </c>
      <c r="D81">
        <v>2</v>
      </c>
      <c r="E81">
        <f t="shared" si="5"/>
        <v>354</v>
      </c>
      <c r="G81" s="1">
        <v>41464</v>
      </c>
      <c r="H81" s="2" t="s">
        <v>9</v>
      </c>
      <c r="I81">
        <v>172</v>
      </c>
      <c r="J81">
        <f t="shared" si="6"/>
        <v>3381</v>
      </c>
      <c r="N81" s="4">
        <f t="shared" si="8"/>
        <v>177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7"/>
        <v>0</v>
      </c>
      <c r="U81" s="4">
        <f t="shared" si="7"/>
        <v>0</v>
      </c>
      <c r="V81" s="4">
        <f t="shared" si="7"/>
        <v>0</v>
      </c>
      <c r="W81" s="4">
        <f t="shared" si="7"/>
        <v>0</v>
      </c>
      <c r="X81" t="s">
        <v>17</v>
      </c>
      <c r="Y81">
        <v>265</v>
      </c>
      <c r="Z81">
        <v>21873</v>
      </c>
    </row>
    <row r="82" spans="1:26" x14ac:dyDescent="0.25">
      <c r="A82" s="1">
        <v>38512</v>
      </c>
      <c r="B82" s="2" t="s">
        <v>54</v>
      </c>
      <c r="C82">
        <v>7</v>
      </c>
      <c r="D82">
        <v>2</v>
      </c>
      <c r="E82">
        <f t="shared" si="5"/>
        <v>14</v>
      </c>
      <c r="G82" s="1">
        <v>41485</v>
      </c>
      <c r="H82" s="2" t="s">
        <v>9</v>
      </c>
      <c r="I82">
        <v>116</v>
      </c>
      <c r="J82">
        <f t="shared" si="6"/>
        <v>3497</v>
      </c>
      <c r="N82" s="4">
        <f t="shared" si="8"/>
        <v>7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7"/>
        <v>0</v>
      </c>
      <c r="U82" s="4">
        <f t="shared" si="7"/>
        <v>0</v>
      </c>
      <c r="V82" s="4">
        <f t="shared" si="7"/>
        <v>0</v>
      </c>
      <c r="W82" s="4">
        <f t="shared" si="7"/>
        <v>0</v>
      </c>
      <c r="X82" t="s">
        <v>48</v>
      </c>
      <c r="Y82">
        <v>461</v>
      </c>
      <c r="Z82">
        <v>21780</v>
      </c>
    </row>
    <row r="83" spans="1:26" x14ac:dyDescent="0.25">
      <c r="A83" s="1">
        <v>38513</v>
      </c>
      <c r="B83" s="2" t="s">
        <v>55</v>
      </c>
      <c r="C83">
        <v>46</v>
      </c>
      <c r="D83">
        <v>2</v>
      </c>
      <c r="E83">
        <f t="shared" si="5"/>
        <v>92</v>
      </c>
      <c r="G83" s="1">
        <v>41563</v>
      </c>
      <c r="H83" s="2" t="s">
        <v>9</v>
      </c>
      <c r="I83">
        <v>62</v>
      </c>
      <c r="J83">
        <f t="shared" si="6"/>
        <v>3559</v>
      </c>
      <c r="N83" s="4">
        <f t="shared" si="8"/>
        <v>46</v>
      </c>
      <c r="O83" s="4">
        <f t="shared" si="7"/>
        <v>0</v>
      </c>
      <c r="P83" s="4">
        <f t="shared" si="7"/>
        <v>0</v>
      </c>
      <c r="Q83" s="4">
        <f t="shared" si="7"/>
        <v>0</v>
      </c>
      <c r="R83" s="4">
        <f t="shared" si="7"/>
        <v>0</v>
      </c>
      <c r="S83" s="4">
        <f t="shared" si="7"/>
        <v>0</v>
      </c>
      <c r="T83" s="4">
        <f t="shared" si="7"/>
        <v>0</v>
      </c>
      <c r="U83" s="4">
        <f t="shared" si="7"/>
        <v>0</v>
      </c>
      <c r="V83" s="4">
        <f t="shared" si="7"/>
        <v>0</v>
      </c>
      <c r="W83" s="4">
        <f t="shared" si="7"/>
        <v>0</v>
      </c>
      <c r="X83" t="s">
        <v>12</v>
      </c>
      <c r="Y83">
        <v>459</v>
      </c>
      <c r="Z83">
        <v>21622</v>
      </c>
    </row>
    <row r="84" spans="1:26" x14ac:dyDescent="0.25">
      <c r="A84" s="1">
        <v>38514</v>
      </c>
      <c r="B84" s="2" t="s">
        <v>56</v>
      </c>
      <c r="C84">
        <v>2</v>
      </c>
      <c r="D84">
        <v>2</v>
      </c>
      <c r="E84">
        <f t="shared" si="5"/>
        <v>4</v>
      </c>
      <c r="G84" s="1">
        <v>41567</v>
      </c>
      <c r="H84" s="2" t="s">
        <v>9</v>
      </c>
      <c r="I84">
        <v>184</v>
      </c>
      <c r="J84">
        <f t="shared" si="6"/>
        <v>3743</v>
      </c>
      <c r="N84" s="4">
        <f t="shared" si="8"/>
        <v>2</v>
      </c>
      <c r="O84" s="4">
        <f t="shared" si="7"/>
        <v>0</v>
      </c>
      <c r="P84" s="4">
        <f t="shared" si="7"/>
        <v>0</v>
      </c>
      <c r="Q84" s="4">
        <f t="shared" si="7"/>
        <v>0</v>
      </c>
      <c r="R84" s="4">
        <f t="shared" si="7"/>
        <v>0</v>
      </c>
      <c r="S84" s="4">
        <f t="shared" si="7"/>
        <v>0</v>
      </c>
      <c r="T84" s="4">
        <f t="shared" si="7"/>
        <v>0</v>
      </c>
      <c r="U84" s="4">
        <f t="shared" si="7"/>
        <v>0</v>
      </c>
      <c r="V84" s="4">
        <f t="shared" si="7"/>
        <v>0</v>
      </c>
      <c r="W84" s="4">
        <f t="shared" si="7"/>
        <v>0</v>
      </c>
      <c r="X84" t="s">
        <v>17</v>
      </c>
      <c r="Y84">
        <v>164</v>
      </c>
      <c r="Z84">
        <v>21608</v>
      </c>
    </row>
    <row r="85" spans="1:26" x14ac:dyDescent="0.25">
      <c r="A85" s="1">
        <v>38515</v>
      </c>
      <c r="B85" s="2" t="s">
        <v>6</v>
      </c>
      <c r="C85">
        <v>9</v>
      </c>
      <c r="D85">
        <v>2</v>
      </c>
      <c r="E85">
        <f t="shared" si="5"/>
        <v>18</v>
      </c>
      <c r="G85" s="1">
        <v>41570</v>
      </c>
      <c r="H85" s="2" t="s">
        <v>9</v>
      </c>
      <c r="I85">
        <v>97</v>
      </c>
      <c r="J85">
        <f t="shared" si="6"/>
        <v>3840</v>
      </c>
      <c r="N85" s="4">
        <f t="shared" si="8"/>
        <v>9</v>
      </c>
      <c r="O85" s="4">
        <f t="shared" si="7"/>
        <v>0</v>
      </c>
      <c r="P85" s="4">
        <f t="shared" si="7"/>
        <v>0</v>
      </c>
      <c r="Q85" s="4">
        <f t="shared" si="7"/>
        <v>0</v>
      </c>
      <c r="R85" s="4">
        <f t="shared" si="7"/>
        <v>0</v>
      </c>
      <c r="S85" s="4">
        <f t="shared" si="7"/>
        <v>0</v>
      </c>
      <c r="T85" s="4">
        <f t="shared" si="7"/>
        <v>0</v>
      </c>
      <c r="U85" s="4">
        <f t="shared" si="7"/>
        <v>0</v>
      </c>
      <c r="V85" s="4">
        <f t="shared" si="7"/>
        <v>0</v>
      </c>
      <c r="W85" s="4">
        <f t="shared" si="7"/>
        <v>0</v>
      </c>
      <c r="X85" t="s">
        <v>25</v>
      </c>
      <c r="Y85">
        <v>118</v>
      </c>
      <c r="Z85">
        <v>21597</v>
      </c>
    </row>
    <row r="86" spans="1:26" x14ac:dyDescent="0.25">
      <c r="A86" s="1">
        <v>38517</v>
      </c>
      <c r="B86" s="2" t="s">
        <v>57</v>
      </c>
      <c r="C86">
        <v>3</v>
      </c>
      <c r="D86">
        <v>2</v>
      </c>
      <c r="E86">
        <f t="shared" si="5"/>
        <v>6</v>
      </c>
      <c r="G86" s="1">
        <v>41624</v>
      </c>
      <c r="H86" s="2" t="s">
        <v>9</v>
      </c>
      <c r="I86">
        <v>100</v>
      </c>
      <c r="J86">
        <f t="shared" si="6"/>
        <v>3940</v>
      </c>
      <c r="N86" s="4">
        <f t="shared" si="8"/>
        <v>3</v>
      </c>
      <c r="O86" s="4">
        <f t="shared" si="7"/>
        <v>0</v>
      </c>
      <c r="P86" s="4">
        <f t="shared" si="7"/>
        <v>0</v>
      </c>
      <c r="Q86" s="4">
        <f t="shared" si="7"/>
        <v>0</v>
      </c>
      <c r="R86" s="4">
        <f t="shared" si="7"/>
        <v>0</v>
      </c>
      <c r="S86" s="4">
        <f t="shared" si="7"/>
        <v>0</v>
      </c>
      <c r="T86" s="4">
        <f t="shared" si="7"/>
        <v>0</v>
      </c>
      <c r="U86" s="4">
        <f t="shared" si="7"/>
        <v>0</v>
      </c>
      <c r="V86" s="4">
        <f t="shared" si="7"/>
        <v>0</v>
      </c>
      <c r="W86" s="4">
        <f t="shared" si="7"/>
        <v>0</v>
      </c>
      <c r="X86" t="s">
        <v>10</v>
      </c>
      <c r="Y86">
        <v>108</v>
      </c>
      <c r="Z86">
        <v>21582</v>
      </c>
    </row>
    <row r="87" spans="1:26" x14ac:dyDescent="0.25">
      <c r="A87" s="1">
        <v>38517</v>
      </c>
      <c r="B87" s="2" t="s">
        <v>58</v>
      </c>
      <c r="C87">
        <v>67</v>
      </c>
      <c r="D87">
        <v>2</v>
      </c>
      <c r="E87">
        <f t="shared" si="5"/>
        <v>134</v>
      </c>
      <c r="G87" s="1">
        <v>41690</v>
      </c>
      <c r="H87" s="2" t="s">
        <v>9</v>
      </c>
      <c r="I87">
        <v>185</v>
      </c>
      <c r="J87">
        <f t="shared" si="6"/>
        <v>4125</v>
      </c>
      <c r="N87" s="4">
        <f t="shared" si="8"/>
        <v>67</v>
      </c>
      <c r="O87" s="4">
        <f t="shared" si="7"/>
        <v>0</v>
      </c>
      <c r="P87" s="4">
        <f t="shared" si="7"/>
        <v>0</v>
      </c>
      <c r="Q87" s="4">
        <f t="shared" si="7"/>
        <v>0</v>
      </c>
      <c r="R87" s="4">
        <f t="shared" si="7"/>
        <v>0</v>
      </c>
      <c r="S87" s="4">
        <f t="shared" si="7"/>
        <v>0</v>
      </c>
      <c r="T87" s="4">
        <f t="shared" si="7"/>
        <v>0</v>
      </c>
      <c r="U87" s="4">
        <f t="shared" si="7"/>
        <v>0</v>
      </c>
      <c r="V87" s="4">
        <f t="shared" si="7"/>
        <v>0</v>
      </c>
      <c r="W87" s="4">
        <f t="shared" si="7"/>
        <v>0</v>
      </c>
      <c r="X87" t="s">
        <v>25</v>
      </c>
      <c r="Y87">
        <v>182</v>
      </c>
      <c r="Z87">
        <v>21479</v>
      </c>
    </row>
    <row r="88" spans="1:26" x14ac:dyDescent="0.25">
      <c r="A88" s="1">
        <v>38517</v>
      </c>
      <c r="B88" s="2" t="s">
        <v>48</v>
      </c>
      <c r="C88">
        <v>425</v>
      </c>
      <c r="D88">
        <v>2</v>
      </c>
      <c r="E88">
        <f t="shared" si="5"/>
        <v>850</v>
      </c>
      <c r="G88" s="1">
        <v>41832</v>
      </c>
      <c r="H88" s="2" t="s">
        <v>9</v>
      </c>
      <c r="I88">
        <v>184</v>
      </c>
      <c r="J88">
        <f t="shared" si="6"/>
        <v>4309</v>
      </c>
      <c r="N88" s="4">
        <f t="shared" si="8"/>
        <v>425</v>
      </c>
      <c r="O88" s="4">
        <f t="shared" si="7"/>
        <v>0</v>
      </c>
      <c r="P88" s="4">
        <f t="shared" si="7"/>
        <v>0</v>
      </c>
      <c r="Q88" s="4">
        <f t="shared" si="7"/>
        <v>0</v>
      </c>
      <c r="R88" s="4">
        <f t="shared" si="7"/>
        <v>0</v>
      </c>
      <c r="S88" s="4">
        <f t="shared" si="7"/>
        <v>0</v>
      </c>
      <c r="T88" s="4">
        <f t="shared" si="7"/>
        <v>0</v>
      </c>
      <c r="U88" s="4">
        <f t="shared" si="7"/>
        <v>0</v>
      </c>
      <c r="V88" s="4">
        <f t="shared" si="7"/>
        <v>0</v>
      </c>
      <c r="W88" s="4">
        <f t="shared" si="7"/>
        <v>0</v>
      </c>
      <c r="X88" t="s">
        <v>10</v>
      </c>
      <c r="Y88">
        <v>226</v>
      </c>
      <c r="Z88">
        <v>21474</v>
      </c>
    </row>
    <row r="89" spans="1:26" x14ac:dyDescent="0.25">
      <c r="A89" s="1">
        <v>38518</v>
      </c>
      <c r="B89" s="2" t="s">
        <v>8</v>
      </c>
      <c r="C89">
        <v>453</v>
      </c>
      <c r="D89">
        <v>2</v>
      </c>
      <c r="E89">
        <f t="shared" si="5"/>
        <v>906</v>
      </c>
      <c r="G89" s="1">
        <v>38388</v>
      </c>
      <c r="H89" s="2" t="s">
        <v>18</v>
      </c>
      <c r="I89">
        <v>12</v>
      </c>
      <c r="J89">
        <f t="shared" si="6"/>
        <v>12</v>
      </c>
      <c r="N89" s="4">
        <f t="shared" si="8"/>
        <v>453</v>
      </c>
      <c r="O89" s="4">
        <f t="shared" si="7"/>
        <v>0</v>
      </c>
      <c r="P89" s="4">
        <f t="shared" si="7"/>
        <v>0</v>
      </c>
      <c r="Q89" s="4">
        <f t="shared" si="7"/>
        <v>0</v>
      </c>
      <c r="R89" s="4">
        <f t="shared" si="7"/>
        <v>0</v>
      </c>
      <c r="S89" s="4">
        <f t="shared" si="7"/>
        <v>0</v>
      </c>
      <c r="T89" s="4">
        <f t="shared" si="7"/>
        <v>0</v>
      </c>
      <c r="U89" s="4">
        <f t="shared" si="7"/>
        <v>0</v>
      </c>
      <c r="V89" s="4">
        <f t="shared" si="7"/>
        <v>0</v>
      </c>
      <c r="W89" s="4">
        <f t="shared" si="7"/>
        <v>0</v>
      </c>
      <c r="X89" t="s">
        <v>53</v>
      </c>
      <c r="Y89">
        <v>101</v>
      </c>
      <c r="Z89">
        <v>21456</v>
      </c>
    </row>
    <row r="90" spans="1:26" x14ac:dyDescent="0.25">
      <c r="A90" s="1">
        <v>38523</v>
      </c>
      <c r="B90" s="2" t="s">
        <v>25</v>
      </c>
      <c r="C90">
        <v>212</v>
      </c>
      <c r="D90">
        <v>2</v>
      </c>
      <c r="E90">
        <f t="shared" si="5"/>
        <v>424</v>
      </c>
      <c r="G90" s="1">
        <v>39120</v>
      </c>
      <c r="H90" s="2" t="s">
        <v>18</v>
      </c>
      <c r="I90">
        <v>5</v>
      </c>
      <c r="J90">
        <f t="shared" si="6"/>
        <v>17</v>
      </c>
      <c r="N90" s="4">
        <f t="shared" si="8"/>
        <v>212</v>
      </c>
      <c r="O90" s="4">
        <f t="shared" si="7"/>
        <v>0</v>
      </c>
      <c r="P90" s="4">
        <f t="shared" si="7"/>
        <v>0</v>
      </c>
      <c r="Q90" s="4">
        <f t="shared" si="7"/>
        <v>0</v>
      </c>
      <c r="R90" s="4">
        <f t="shared" si="7"/>
        <v>0</v>
      </c>
      <c r="S90" s="4">
        <f t="shared" si="7"/>
        <v>0</v>
      </c>
      <c r="T90" s="4">
        <f t="shared" si="7"/>
        <v>0</v>
      </c>
      <c r="U90" s="4">
        <f t="shared" si="7"/>
        <v>0</v>
      </c>
      <c r="V90" s="4">
        <f t="shared" si="7"/>
        <v>0</v>
      </c>
      <c r="W90" s="4">
        <f t="shared" si="7"/>
        <v>0</v>
      </c>
      <c r="X90" t="s">
        <v>17</v>
      </c>
      <c r="Y90">
        <v>284</v>
      </c>
      <c r="Z90">
        <v>21444</v>
      </c>
    </row>
    <row r="91" spans="1:26" x14ac:dyDescent="0.25">
      <c r="A91" s="1">
        <v>38525</v>
      </c>
      <c r="B91" s="2" t="s">
        <v>59</v>
      </c>
      <c r="C91">
        <v>19</v>
      </c>
      <c r="D91">
        <v>2</v>
      </c>
      <c r="E91">
        <f t="shared" si="5"/>
        <v>38</v>
      </c>
      <c r="G91" s="1">
        <v>39448</v>
      </c>
      <c r="H91" s="2" t="s">
        <v>18</v>
      </c>
      <c r="I91">
        <v>1</v>
      </c>
      <c r="J91">
        <f t="shared" si="6"/>
        <v>18</v>
      </c>
      <c r="N91" s="4">
        <f t="shared" si="8"/>
        <v>19</v>
      </c>
      <c r="O91" s="4">
        <f t="shared" si="7"/>
        <v>0</v>
      </c>
      <c r="P91" s="4">
        <f t="shared" si="7"/>
        <v>0</v>
      </c>
      <c r="Q91" s="4">
        <f t="shared" si="7"/>
        <v>0</v>
      </c>
      <c r="R91" s="4">
        <f t="shared" si="7"/>
        <v>0</v>
      </c>
      <c r="S91" s="4">
        <f t="shared" si="7"/>
        <v>0</v>
      </c>
      <c r="T91" s="4">
        <f t="shared" si="7"/>
        <v>0</v>
      </c>
      <c r="U91" s="4">
        <f t="shared" si="7"/>
        <v>0</v>
      </c>
      <c r="V91" s="4">
        <f t="shared" si="7"/>
        <v>0</v>
      </c>
      <c r="W91" s="4">
        <f t="shared" si="7"/>
        <v>0</v>
      </c>
      <c r="X91" t="s">
        <v>53</v>
      </c>
      <c r="Y91">
        <v>254</v>
      </c>
      <c r="Z91">
        <v>21355</v>
      </c>
    </row>
    <row r="92" spans="1:26" x14ac:dyDescent="0.25">
      <c r="A92" s="1">
        <v>38526</v>
      </c>
      <c r="B92" s="2" t="s">
        <v>9</v>
      </c>
      <c r="C92">
        <v>81</v>
      </c>
      <c r="D92">
        <v>2</v>
      </c>
      <c r="E92">
        <f t="shared" si="5"/>
        <v>162</v>
      </c>
      <c r="G92" s="1">
        <v>41336</v>
      </c>
      <c r="H92" s="2" t="s">
        <v>18</v>
      </c>
      <c r="I92">
        <v>17</v>
      </c>
      <c r="J92">
        <f t="shared" si="6"/>
        <v>35</v>
      </c>
      <c r="N92" s="4">
        <f t="shared" si="8"/>
        <v>81</v>
      </c>
      <c r="O92" s="4">
        <f t="shared" si="7"/>
        <v>0</v>
      </c>
      <c r="P92" s="4">
        <f t="shared" si="7"/>
        <v>0</v>
      </c>
      <c r="Q92" s="4">
        <f t="shared" si="7"/>
        <v>0</v>
      </c>
      <c r="R92" s="4">
        <f t="shared" si="7"/>
        <v>0</v>
      </c>
      <c r="S92" s="4">
        <f t="shared" si="7"/>
        <v>0</v>
      </c>
      <c r="T92" s="4">
        <f t="shared" si="7"/>
        <v>0</v>
      </c>
      <c r="U92" s="4">
        <f t="shared" si="7"/>
        <v>0</v>
      </c>
      <c r="V92" s="4">
        <f t="shared" si="7"/>
        <v>0</v>
      </c>
      <c r="W92" s="4">
        <f t="shared" si="7"/>
        <v>0</v>
      </c>
      <c r="X92" t="s">
        <v>48</v>
      </c>
      <c r="Y92">
        <v>377</v>
      </c>
      <c r="Z92">
        <v>21319</v>
      </c>
    </row>
    <row r="93" spans="1:26" x14ac:dyDescent="0.25">
      <c r="A93" s="1">
        <v>38528</v>
      </c>
      <c r="B93" s="2" t="s">
        <v>60</v>
      </c>
      <c r="C93">
        <v>7</v>
      </c>
      <c r="D93">
        <v>2</v>
      </c>
      <c r="E93">
        <f t="shared" si="5"/>
        <v>14</v>
      </c>
      <c r="G93" s="1">
        <v>41509</v>
      </c>
      <c r="H93" s="2" t="s">
        <v>18</v>
      </c>
      <c r="I93">
        <v>4</v>
      </c>
      <c r="J93">
        <f t="shared" si="6"/>
        <v>39</v>
      </c>
      <c r="N93" s="4">
        <f t="shared" si="8"/>
        <v>7</v>
      </c>
      <c r="O93" s="4">
        <f t="shared" si="7"/>
        <v>0</v>
      </c>
      <c r="P93" s="4">
        <f t="shared" si="7"/>
        <v>0</v>
      </c>
      <c r="Q93" s="4">
        <f t="shared" si="7"/>
        <v>0</v>
      </c>
      <c r="R93" s="4">
        <f t="shared" si="7"/>
        <v>0</v>
      </c>
      <c r="S93" s="4">
        <f t="shared" si="7"/>
        <v>0</v>
      </c>
      <c r="T93" s="4">
        <f t="shared" si="7"/>
        <v>0</v>
      </c>
      <c r="U93" s="4">
        <f t="shared" si="7"/>
        <v>0</v>
      </c>
      <c r="V93" s="4">
        <f t="shared" si="7"/>
        <v>0</v>
      </c>
      <c r="W93" s="4">
        <f t="shared" si="7"/>
        <v>0</v>
      </c>
      <c r="X93" t="s">
        <v>25</v>
      </c>
      <c r="Y93">
        <v>390</v>
      </c>
      <c r="Z93">
        <v>21297</v>
      </c>
    </row>
    <row r="94" spans="1:26" x14ac:dyDescent="0.25">
      <c r="A94" s="1">
        <v>38529</v>
      </c>
      <c r="B94" s="2" t="s">
        <v>61</v>
      </c>
      <c r="C94">
        <v>179</v>
      </c>
      <c r="D94">
        <v>2</v>
      </c>
      <c r="E94">
        <f t="shared" si="5"/>
        <v>358</v>
      </c>
      <c r="G94" s="1">
        <v>40073</v>
      </c>
      <c r="H94" s="2" t="s">
        <v>203</v>
      </c>
      <c r="I94">
        <v>3</v>
      </c>
      <c r="J94">
        <f t="shared" si="6"/>
        <v>3</v>
      </c>
      <c r="N94" s="4">
        <f t="shared" si="8"/>
        <v>179</v>
      </c>
      <c r="O94" s="4">
        <f t="shared" si="7"/>
        <v>0</v>
      </c>
      <c r="P94" s="4">
        <f t="shared" si="7"/>
        <v>0</v>
      </c>
      <c r="Q94" s="4">
        <f t="shared" si="7"/>
        <v>0</v>
      </c>
      <c r="R94" s="4">
        <f t="shared" si="7"/>
        <v>0</v>
      </c>
      <c r="S94" s="4">
        <f t="shared" si="7"/>
        <v>0</v>
      </c>
      <c r="T94" s="4">
        <f t="shared" si="7"/>
        <v>0</v>
      </c>
      <c r="U94" s="4">
        <f t="shared" si="7"/>
        <v>0</v>
      </c>
      <c r="V94" s="4">
        <f t="shared" si="7"/>
        <v>0</v>
      </c>
      <c r="W94" s="4">
        <f t="shared" si="7"/>
        <v>0</v>
      </c>
      <c r="X94" t="s">
        <v>10</v>
      </c>
      <c r="Y94">
        <v>218</v>
      </c>
      <c r="Z94">
        <v>21248</v>
      </c>
    </row>
    <row r="95" spans="1:26" x14ac:dyDescent="0.25">
      <c r="A95" s="1">
        <v>38531</v>
      </c>
      <c r="B95" s="2" t="s">
        <v>17</v>
      </c>
      <c r="C95">
        <v>222</v>
      </c>
      <c r="D95">
        <v>2</v>
      </c>
      <c r="E95">
        <f t="shared" si="5"/>
        <v>444</v>
      </c>
      <c r="G95" s="1">
        <v>41315</v>
      </c>
      <c r="H95" s="2" t="s">
        <v>203</v>
      </c>
      <c r="I95">
        <v>19</v>
      </c>
      <c r="J95">
        <f t="shared" si="6"/>
        <v>22</v>
      </c>
      <c r="N95" s="4">
        <f t="shared" si="8"/>
        <v>222</v>
      </c>
      <c r="O95" s="4">
        <f t="shared" si="7"/>
        <v>0</v>
      </c>
      <c r="P95" s="4">
        <f t="shared" si="7"/>
        <v>0</v>
      </c>
      <c r="Q95" s="4">
        <f t="shared" si="7"/>
        <v>0</v>
      </c>
      <c r="R95" s="4">
        <f t="shared" si="7"/>
        <v>0</v>
      </c>
      <c r="S95" s="4">
        <f t="shared" si="7"/>
        <v>0</v>
      </c>
      <c r="T95" s="4">
        <f t="shared" si="7"/>
        <v>0</v>
      </c>
      <c r="U95" s="4">
        <f t="shared" si="7"/>
        <v>0</v>
      </c>
      <c r="V95" s="4">
        <f t="shared" ref="O95:W124" si="9">IF(YEAR($A95)=V$1,$C95,0)</f>
        <v>0</v>
      </c>
      <c r="W95" s="4">
        <f t="shared" si="9"/>
        <v>0</v>
      </c>
      <c r="X95" t="s">
        <v>12</v>
      </c>
      <c r="Y95">
        <v>330</v>
      </c>
      <c r="Z95">
        <v>21163</v>
      </c>
    </row>
    <row r="96" spans="1:26" x14ac:dyDescent="0.25">
      <c r="A96" s="1">
        <v>38532</v>
      </c>
      <c r="B96" s="2" t="s">
        <v>62</v>
      </c>
      <c r="C96">
        <v>14</v>
      </c>
      <c r="D96">
        <v>2</v>
      </c>
      <c r="E96">
        <f t="shared" si="5"/>
        <v>28</v>
      </c>
      <c r="G96" s="1">
        <v>41538</v>
      </c>
      <c r="H96" s="2" t="s">
        <v>203</v>
      </c>
      <c r="I96">
        <v>5</v>
      </c>
      <c r="J96">
        <f t="shared" si="6"/>
        <v>27</v>
      </c>
      <c r="N96" s="4">
        <f t="shared" si="8"/>
        <v>14</v>
      </c>
      <c r="O96" s="4">
        <f t="shared" si="9"/>
        <v>0</v>
      </c>
      <c r="P96" s="4">
        <f t="shared" si="9"/>
        <v>0</v>
      </c>
      <c r="Q96" s="4">
        <f t="shared" si="9"/>
        <v>0</v>
      </c>
      <c r="R96" s="4">
        <f t="shared" si="9"/>
        <v>0</v>
      </c>
      <c r="S96" s="4">
        <f t="shared" si="9"/>
        <v>0</v>
      </c>
      <c r="T96" s="4">
        <f t="shared" si="9"/>
        <v>0</v>
      </c>
      <c r="U96" s="4">
        <f t="shared" si="9"/>
        <v>0</v>
      </c>
      <c r="V96" s="4">
        <f t="shared" si="9"/>
        <v>0</v>
      </c>
      <c r="W96" s="4">
        <f t="shared" si="9"/>
        <v>0</v>
      </c>
      <c r="X96" t="s">
        <v>17</v>
      </c>
      <c r="Y96">
        <v>367</v>
      </c>
      <c r="Z96">
        <v>21160</v>
      </c>
    </row>
    <row r="97" spans="1:26" x14ac:dyDescent="0.25">
      <c r="A97" s="1">
        <v>38534</v>
      </c>
      <c r="B97" s="2" t="s">
        <v>63</v>
      </c>
      <c r="C97">
        <v>15</v>
      </c>
      <c r="D97">
        <v>2</v>
      </c>
      <c r="E97">
        <f t="shared" si="5"/>
        <v>30</v>
      </c>
      <c r="G97" s="1">
        <v>38583</v>
      </c>
      <c r="H97" s="2" t="s">
        <v>75</v>
      </c>
      <c r="I97">
        <v>16</v>
      </c>
      <c r="J97">
        <f t="shared" si="6"/>
        <v>16</v>
      </c>
      <c r="N97" s="4">
        <f t="shared" si="8"/>
        <v>15</v>
      </c>
      <c r="O97" s="4">
        <f t="shared" si="9"/>
        <v>0</v>
      </c>
      <c r="P97" s="4">
        <f t="shared" si="9"/>
        <v>0</v>
      </c>
      <c r="Q97" s="4">
        <f t="shared" si="9"/>
        <v>0</v>
      </c>
      <c r="R97" s="4">
        <f t="shared" si="9"/>
        <v>0</v>
      </c>
      <c r="S97" s="4">
        <f t="shared" si="9"/>
        <v>0</v>
      </c>
      <c r="T97" s="4">
        <f t="shared" si="9"/>
        <v>0</v>
      </c>
      <c r="U97" s="4">
        <f t="shared" si="9"/>
        <v>0</v>
      </c>
      <c r="V97" s="4">
        <f t="shared" si="9"/>
        <v>0</v>
      </c>
      <c r="W97" s="4">
        <f t="shared" si="9"/>
        <v>0</v>
      </c>
      <c r="X97" t="s">
        <v>53</v>
      </c>
      <c r="Y97">
        <v>166</v>
      </c>
      <c r="Z97">
        <v>21101</v>
      </c>
    </row>
    <row r="98" spans="1:26" x14ac:dyDescent="0.25">
      <c r="A98" s="1">
        <v>38536</v>
      </c>
      <c r="B98" s="2" t="s">
        <v>64</v>
      </c>
      <c r="C98">
        <v>97</v>
      </c>
      <c r="D98">
        <v>2</v>
      </c>
      <c r="E98">
        <f t="shared" si="5"/>
        <v>194</v>
      </c>
      <c r="G98" s="1">
        <v>38978</v>
      </c>
      <c r="H98" s="2" t="s">
        <v>75</v>
      </c>
      <c r="I98">
        <v>10</v>
      </c>
      <c r="J98">
        <f t="shared" si="6"/>
        <v>26</v>
      </c>
      <c r="N98" s="4">
        <f t="shared" si="8"/>
        <v>97</v>
      </c>
      <c r="O98" s="4">
        <f t="shared" si="9"/>
        <v>0</v>
      </c>
      <c r="P98" s="4">
        <f t="shared" si="9"/>
        <v>0</v>
      </c>
      <c r="Q98" s="4">
        <f t="shared" si="9"/>
        <v>0</v>
      </c>
      <c r="R98" s="4">
        <f t="shared" si="9"/>
        <v>0</v>
      </c>
      <c r="S98" s="4">
        <f t="shared" si="9"/>
        <v>0</v>
      </c>
      <c r="T98" s="4">
        <f t="shared" si="9"/>
        <v>0</v>
      </c>
      <c r="U98" s="4">
        <f t="shared" si="9"/>
        <v>0</v>
      </c>
      <c r="V98" s="4">
        <f t="shared" si="9"/>
        <v>0</v>
      </c>
      <c r="W98" s="4">
        <f t="shared" si="9"/>
        <v>0</v>
      </c>
      <c r="X98" t="s">
        <v>10</v>
      </c>
      <c r="Y98">
        <v>400</v>
      </c>
      <c r="Z98">
        <v>21030</v>
      </c>
    </row>
    <row r="99" spans="1:26" x14ac:dyDescent="0.25">
      <c r="A99" s="1">
        <v>38542</v>
      </c>
      <c r="B99" s="2" t="s">
        <v>23</v>
      </c>
      <c r="C99">
        <v>142</v>
      </c>
      <c r="D99">
        <v>2</v>
      </c>
      <c r="E99">
        <f t="shared" si="5"/>
        <v>284</v>
      </c>
      <c r="G99" s="1">
        <v>39573</v>
      </c>
      <c r="H99" s="2" t="s">
        <v>75</v>
      </c>
      <c r="I99">
        <v>8</v>
      </c>
      <c r="J99">
        <f t="shared" si="6"/>
        <v>34</v>
      </c>
      <c r="N99" s="4">
        <f t="shared" si="8"/>
        <v>142</v>
      </c>
      <c r="O99" s="4">
        <f t="shared" si="9"/>
        <v>0</v>
      </c>
      <c r="P99" s="4">
        <f t="shared" si="9"/>
        <v>0</v>
      </c>
      <c r="Q99" s="4">
        <f t="shared" si="9"/>
        <v>0</v>
      </c>
      <c r="R99" s="4">
        <f t="shared" si="9"/>
        <v>0</v>
      </c>
      <c r="S99" s="4">
        <f t="shared" si="9"/>
        <v>0</v>
      </c>
      <c r="T99" s="4">
        <f t="shared" si="9"/>
        <v>0</v>
      </c>
      <c r="U99" s="4">
        <f t="shared" si="9"/>
        <v>0</v>
      </c>
      <c r="V99" s="4">
        <f t="shared" si="9"/>
        <v>0</v>
      </c>
      <c r="W99" s="4">
        <f t="shared" si="9"/>
        <v>0</v>
      </c>
      <c r="X99" t="s">
        <v>48</v>
      </c>
      <c r="Y99">
        <v>459</v>
      </c>
      <c r="Z99">
        <v>20942</v>
      </c>
    </row>
    <row r="100" spans="1:26" x14ac:dyDescent="0.25">
      <c r="A100" s="1">
        <v>38546</v>
      </c>
      <c r="B100" s="2" t="s">
        <v>48</v>
      </c>
      <c r="C100">
        <v>214</v>
      </c>
      <c r="D100">
        <v>2</v>
      </c>
      <c r="E100">
        <f t="shared" si="5"/>
        <v>428</v>
      </c>
      <c r="G100" s="1">
        <v>40336</v>
      </c>
      <c r="H100" s="2" t="s">
        <v>75</v>
      </c>
      <c r="I100">
        <v>17</v>
      </c>
      <c r="J100">
        <f t="shared" si="6"/>
        <v>51</v>
      </c>
      <c r="N100" s="4">
        <f t="shared" si="8"/>
        <v>214</v>
      </c>
      <c r="O100" s="4">
        <f t="shared" si="9"/>
        <v>0</v>
      </c>
      <c r="P100" s="4">
        <f t="shared" si="9"/>
        <v>0</v>
      </c>
      <c r="Q100" s="4">
        <f t="shared" si="9"/>
        <v>0</v>
      </c>
      <c r="R100" s="4">
        <f t="shared" si="9"/>
        <v>0</v>
      </c>
      <c r="S100" s="4">
        <f t="shared" si="9"/>
        <v>0</v>
      </c>
      <c r="T100" s="4">
        <f t="shared" si="9"/>
        <v>0</v>
      </c>
      <c r="U100" s="4">
        <f t="shared" si="9"/>
        <v>0</v>
      </c>
      <c r="V100" s="4">
        <f t="shared" si="9"/>
        <v>0</v>
      </c>
      <c r="W100" s="4">
        <f t="shared" si="9"/>
        <v>0</v>
      </c>
      <c r="X100" t="s">
        <v>53</v>
      </c>
      <c r="Y100">
        <v>424</v>
      </c>
      <c r="Z100">
        <v>20935</v>
      </c>
    </row>
    <row r="101" spans="1:26" x14ac:dyDescent="0.25">
      <c r="A101" s="1">
        <v>38546</v>
      </c>
      <c r="B101" s="2" t="s">
        <v>17</v>
      </c>
      <c r="C101">
        <v>408</v>
      </c>
      <c r="D101">
        <v>2</v>
      </c>
      <c r="E101">
        <f t="shared" si="5"/>
        <v>816</v>
      </c>
      <c r="G101" s="1">
        <v>40348</v>
      </c>
      <c r="H101" s="2" t="s">
        <v>75</v>
      </c>
      <c r="I101">
        <v>11</v>
      </c>
      <c r="J101">
        <f t="shared" si="6"/>
        <v>62</v>
      </c>
      <c r="N101" s="4">
        <f t="shared" si="8"/>
        <v>408</v>
      </c>
      <c r="O101" s="4">
        <f t="shared" si="9"/>
        <v>0</v>
      </c>
      <c r="P101" s="4">
        <f t="shared" si="9"/>
        <v>0</v>
      </c>
      <c r="Q101" s="4">
        <f t="shared" si="9"/>
        <v>0</v>
      </c>
      <c r="R101" s="4">
        <f t="shared" si="9"/>
        <v>0</v>
      </c>
      <c r="S101" s="4">
        <f t="shared" si="9"/>
        <v>0</v>
      </c>
      <c r="T101" s="4">
        <f t="shared" si="9"/>
        <v>0</v>
      </c>
      <c r="U101" s="4">
        <f t="shared" si="9"/>
        <v>0</v>
      </c>
      <c r="V101" s="4">
        <f t="shared" si="9"/>
        <v>0</v>
      </c>
      <c r="W101" s="4">
        <f t="shared" si="9"/>
        <v>0</v>
      </c>
      <c r="X101" t="s">
        <v>25</v>
      </c>
      <c r="Y101">
        <v>364</v>
      </c>
      <c r="Z101">
        <v>20907</v>
      </c>
    </row>
    <row r="102" spans="1:26" x14ac:dyDescent="0.25">
      <c r="A102" s="1">
        <v>38547</v>
      </c>
      <c r="B102" s="2" t="s">
        <v>15</v>
      </c>
      <c r="C102">
        <v>144</v>
      </c>
      <c r="D102">
        <v>2</v>
      </c>
      <c r="E102">
        <f t="shared" si="5"/>
        <v>288</v>
      </c>
      <c r="G102" s="1">
        <v>38851</v>
      </c>
      <c r="H102" s="2" t="s">
        <v>111</v>
      </c>
      <c r="I102">
        <v>19</v>
      </c>
      <c r="J102">
        <f t="shared" si="6"/>
        <v>19</v>
      </c>
      <c r="N102" s="4">
        <f t="shared" si="8"/>
        <v>144</v>
      </c>
      <c r="O102" s="4">
        <f t="shared" si="9"/>
        <v>0</v>
      </c>
      <c r="P102" s="4">
        <f t="shared" si="9"/>
        <v>0</v>
      </c>
      <c r="Q102" s="4">
        <f t="shared" si="9"/>
        <v>0</v>
      </c>
      <c r="R102" s="4">
        <f t="shared" si="9"/>
        <v>0</v>
      </c>
      <c r="S102" s="4">
        <f t="shared" si="9"/>
        <v>0</v>
      </c>
      <c r="T102" s="4">
        <f t="shared" si="9"/>
        <v>0</v>
      </c>
      <c r="U102" s="4">
        <f t="shared" si="9"/>
        <v>0</v>
      </c>
      <c r="V102" s="4">
        <f t="shared" si="9"/>
        <v>0</v>
      </c>
      <c r="W102" s="4">
        <f t="shared" si="9"/>
        <v>0</v>
      </c>
      <c r="X102" t="s">
        <v>12</v>
      </c>
      <c r="Y102">
        <v>347</v>
      </c>
      <c r="Z102">
        <v>20833</v>
      </c>
    </row>
    <row r="103" spans="1:26" x14ac:dyDescent="0.25">
      <c r="A103" s="1">
        <v>38547</v>
      </c>
      <c r="B103" s="2" t="s">
        <v>9</v>
      </c>
      <c r="C103">
        <v>173</v>
      </c>
      <c r="D103">
        <v>2</v>
      </c>
      <c r="E103">
        <f t="shared" si="5"/>
        <v>346</v>
      </c>
      <c r="G103" s="1">
        <v>40101</v>
      </c>
      <c r="H103" s="2" t="s">
        <v>111</v>
      </c>
      <c r="I103">
        <v>10</v>
      </c>
      <c r="J103">
        <f t="shared" si="6"/>
        <v>29</v>
      </c>
      <c r="N103" s="4">
        <f t="shared" si="8"/>
        <v>173</v>
      </c>
      <c r="O103" s="4">
        <f t="shared" si="9"/>
        <v>0</v>
      </c>
      <c r="P103" s="4">
        <f t="shared" si="9"/>
        <v>0</v>
      </c>
      <c r="Q103" s="4">
        <f t="shared" si="9"/>
        <v>0</v>
      </c>
      <c r="R103" s="4">
        <f t="shared" si="9"/>
        <v>0</v>
      </c>
      <c r="S103" s="4">
        <f t="shared" si="9"/>
        <v>0</v>
      </c>
      <c r="T103" s="4">
        <f t="shared" si="9"/>
        <v>0</v>
      </c>
      <c r="U103" s="4">
        <f t="shared" si="9"/>
        <v>0</v>
      </c>
      <c r="V103" s="4">
        <f t="shared" si="9"/>
        <v>0</v>
      </c>
      <c r="W103" s="4">
        <f t="shared" si="9"/>
        <v>0</v>
      </c>
      <c r="X103" t="s">
        <v>17</v>
      </c>
      <c r="Y103">
        <v>436</v>
      </c>
      <c r="Z103">
        <v>20793</v>
      </c>
    </row>
    <row r="104" spans="1:26" x14ac:dyDescent="0.25">
      <c r="A104" s="1">
        <v>38549</v>
      </c>
      <c r="B104" s="2" t="s">
        <v>65</v>
      </c>
      <c r="C104">
        <v>15</v>
      </c>
      <c r="D104">
        <v>2</v>
      </c>
      <c r="E104">
        <f t="shared" si="5"/>
        <v>30</v>
      </c>
      <c r="G104" s="1">
        <v>40669</v>
      </c>
      <c r="H104" s="2" t="s">
        <v>111</v>
      </c>
      <c r="I104">
        <v>1</v>
      </c>
      <c r="J104">
        <f t="shared" si="6"/>
        <v>30</v>
      </c>
      <c r="N104" s="4">
        <f t="shared" si="8"/>
        <v>15</v>
      </c>
      <c r="O104" s="4">
        <f t="shared" si="9"/>
        <v>0</v>
      </c>
      <c r="P104" s="4">
        <f t="shared" si="9"/>
        <v>0</v>
      </c>
      <c r="Q104" s="4">
        <f t="shared" si="9"/>
        <v>0</v>
      </c>
      <c r="R104" s="4">
        <f t="shared" si="9"/>
        <v>0</v>
      </c>
      <c r="S104" s="4">
        <f t="shared" si="9"/>
        <v>0</v>
      </c>
      <c r="T104" s="4">
        <f t="shared" si="9"/>
        <v>0</v>
      </c>
      <c r="U104" s="4">
        <f t="shared" si="9"/>
        <v>0</v>
      </c>
      <c r="V104" s="4">
        <f t="shared" si="9"/>
        <v>0</v>
      </c>
      <c r="W104" s="4">
        <f t="shared" si="9"/>
        <v>0</v>
      </c>
      <c r="X104" t="s">
        <v>10</v>
      </c>
      <c r="Y104">
        <v>482</v>
      </c>
      <c r="Z104">
        <v>20630</v>
      </c>
    </row>
    <row r="105" spans="1:26" x14ac:dyDescent="0.25">
      <c r="A105" s="1">
        <v>38551</v>
      </c>
      <c r="B105" s="2" t="s">
        <v>53</v>
      </c>
      <c r="C105">
        <v>433</v>
      </c>
      <c r="D105">
        <v>2</v>
      </c>
      <c r="E105">
        <f t="shared" si="5"/>
        <v>866</v>
      </c>
      <c r="G105" s="1">
        <v>40943</v>
      </c>
      <c r="H105" s="2" t="s">
        <v>111</v>
      </c>
      <c r="I105">
        <v>9</v>
      </c>
      <c r="J105">
        <f t="shared" si="6"/>
        <v>39</v>
      </c>
      <c r="N105" s="4">
        <f t="shared" si="8"/>
        <v>433</v>
      </c>
      <c r="O105" s="4">
        <f t="shared" si="9"/>
        <v>0</v>
      </c>
      <c r="P105" s="4">
        <f t="shared" si="9"/>
        <v>0</v>
      </c>
      <c r="Q105" s="4">
        <f t="shared" si="9"/>
        <v>0</v>
      </c>
      <c r="R105" s="4">
        <f t="shared" si="9"/>
        <v>0</v>
      </c>
      <c r="S105" s="4">
        <f t="shared" si="9"/>
        <v>0</v>
      </c>
      <c r="T105" s="4">
        <f t="shared" si="9"/>
        <v>0</v>
      </c>
      <c r="U105" s="4">
        <f t="shared" si="9"/>
        <v>0</v>
      </c>
      <c r="V105" s="4">
        <f t="shared" si="9"/>
        <v>0</v>
      </c>
      <c r="W105" s="4">
        <f t="shared" si="9"/>
        <v>0</v>
      </c>
      <c r="X105" t="s">
        <v>25</v>
      </c>
      <c r="Y105">
        <v>249</v>
      </c>
      <c r="Z105">
        <v>20543</v>
      </c>
    </row>
    <row r="106" spans="1:26" x14ac:dyDescent="0.25">
      <c r="A106" s="1">
        <v>38555</v>
      </c>
      <c r="B106" s="2" t="s">
        <v>66</v>
      </c>
      <c r="C106">
        <v>137</v>
      </c>
      <c r="D106">
        <v>2</v>
      </c>
      <c r="E106">
        <f t="shared" si="5"/>
        <v>274</v>
      </c>
      <c r="G106" s="1">
        <v>41154</v>
      </c>
      <c r="H106" s="2" t="s">
        <v>111</v>
      </c>
      <c r="I106">
        <v>5</v>
      </c>
      <c r="J106">
        <f t="shared" si="6"/>
        <v>44</v>
      </c>
      <c r="N106" s="4">
        <f t="shared" si="8"/>
        <v>137</v>
      </c>
      <c r="O106" s="4">
        <f t="shared" si="9"/>
        <v>0</v>
      </c>
      <c r="P106" s="4">
        <f t="shared" si="9"/>
        <v>0</v>
      </c>
      <c r="Q106" s="4">
        <f t="shared" si="9"/>
        <v>0</v>
      </c>
      <c r="R106" s="4">
        <f t="shared" si="9"/>
        <v>0</v>
      </c>
      <c r="S106" s="4">
        <f t="shared" si="9"/>
        <v>0</v>
      </c>
      <c r="T106" s="4">
        <f t="shared" si="9"/>
        <v>0</v>
      </c>
      <c r="U106" s="4">
        <f t="shared" si="9"/>
        <v>0</v>
      </c>
      <c r="V106" s="4">
        <f t="shared" si="9"/>
        <v>0</v>
      </c>
      <c r="W106" s="4">
        <f t="shared" si="9"/>
        <v>0</v>
      </c>
      <c r="X106" t="s">
        <v>53</v>
      </c>
      <c r="Y106">
        <v>319</v>
      </c>
      <c r="Z106">
        <v>20511</v>
      </c>
    </row>
    <row r="107" spans="1:26" x14ac:dyDescent="0.25">
      <c r="A107" s="1">
        <v>38558</v>
      </c>
      <c r="B107" s="2" t="s">
        <v>53</v>
      </c>
      <c r="C107">
        <v>118</v>
      </c>
      <c r="D107">
        <v>2</v>
      </c>
      <c r="E107">
        <f t="shared" si="5"/>
        <v>236</v>
      </c>
      <c r="G107" s="1">
        <v>38596</v>
      </c>
      <c r="H107" s="2" t="s">
        <v>80</v>
      </c>
      <c r="I107">
        <v>8</v>
      </c>
      <c r="J107">
        <f t="shared" si="6"/>
        <v>8</v>
      </c>
      <c r="N107" s="4">
        <f t="shared" si="8"/>
        <v>118</v>
      </c>
      <c r="O107" s="4">
        <f t="shared" si="9"/>
        <v>0</v>
      </c>
      <c r="P107" s="4">
        <f t="shared" si="9"/>
        <v>0</v>
      </c>
      <c r="Q107" s="4">
        <f t="shared" si="9"/>
        <v>0</v>
      </c>
      <c r="R107" s="4">
        <f t="shared" si="9"/>
        <v>0</v>
      </c>
      <c r="S107" s="4">
        <f t="shared" si="9"/>
        <v>0</v>
      </c>
      <c r="T107" s="4">
        <f t="shared" si="9"/>
        <v>0</v>
      </c>
      <c r="U107" s="4">
        <f t="shared" si="9"/>
        <v>0</v>
      </c>
      <c r="V107" s="4">
        <f t="shared" si="9"/>
        <v>0</v>
      </c>
      <c r="W107" s="4">
        <f t="shared" si="9"/>
        <v>0</v>
      </c>
      <c r="X107" t="s">
        <v>12</v>
      </c>
      <c r="Y107">
        <v>228</v>
      </c>
      <c r="Z107">
        <v>20486</v>
      </c>
    </row>
    <row r="108" spans="1:26" x14ac:dyDescent="0.25">
      <c r="A108" s="1">
        <v>38558</v>
      </c>
      <c r="B108" s="2" t="s">
        <v>12</v>
      </c>
      <c r="C108">
        <v>158</v>
      </c>
      <c r="D108">
        <v>2</v>
      </c>
      <c r="E108">
        <f t="shared" si="5"/>
        <v>316</v>
      </c>
      <c r="G108" s="1">
        <v>41559</v>
      </c>
      <c r="H108" s="2" t="s">
        <v>80</v>
      </c>
      <c r="I108">
        <v>14</v>
      </c>
      <c r="J108">
        <f t="shared" si="6"/>
        <v>22</v>
      </c>
      <c r="N108" s="4">
        <f t="shared" si="8"/>
        <v>158</v>
      </c>
      <c r="O108" s="4">
        <f t="shared" si="9"/>
        <v>0</v>
      </c>
      <c r="P108" s="4">
        <f t="shared" si="9"/>
        <v>0</v>
      </c>
      <c r="Q108" s="4">
        <f t="shared" si="9"/>
        <v>0</v>
      </c>
      <c r="R108" s="4">
        <f t="shared" si="9"/>
        <v>0</v>
      </c>
      <c r="S108" s="4">
        <f t="shared" si="9"/>
        <v>0</v>
      </c>
      <c r="T108" s="4">
        <f t="shared" si="9"/>
        <v>0</v>
      </c>
      <c r="U108" s="4">
        <f t="shared" si="9"/>
        <v>0</v>
      </c>
      <c r="V108" s="4">
        <f t="shared" si="9"/>
        <v>0</v>
      </c>
      <c r="W108" s="4">
        <f t="shared" si="9"/>
        <v>0</v>
      </c>
      <c r="X108" t="s">
        <v>48</v>
      </c>
      <c r="Y108">
        <v>487</v>
      </c>
      <c r="Z108">
        <v>20483</v>
      </c>
    </row>
    <row r="109" spans="1:26" x14ac:dyDescent="0.25">
      <c r="A109" s="1">
        <v>38559</v>
      </c>
      <c r="B109" s="2" t="s">
        <v>47</v>
      </c>
      <c r="C109">
        <v>13</v>
      </c>
      <c r="D109">
        <v>2</v>
      </c>
      <c r="E109">
        <f t="shared" si="5"/>
        <v>26</v>
      </c>
      <c r="G109" s="1">
        <v>38640</v>
      </c>
      <c r="H109" s="2" t="s">
        <v>85</v>
      </c>
      <c r="I109">
        <v>17</v>
      </c>
      <c r="J109">
        <f t="shared" si="6"/>
        <v>17</v>
      </c>
      <c r="N109" s="4">
        <f t="shared" si="8"/>
        <v>13</v>
      </c>
      <c r="O109" s="4">
        <f t="shared" si="9"/>
        <v>0</v>
      </c>
      <c r="P109" s="4">
        <f t="shared" si="9"/>
        <v>0</v>
      </c>
      <c r="Q109" s="4">
        <f t="shared" si="9"/>
        <v>0</v>
      </c>
      <c r="R109" s="4">
        <f t="shared" si="9"/>
        <v>0</v>
      </c>
      <c r="S109" s="4">
        <f t="shared" si="9"/>
        <v>0</v>
      </c>
      <c r="T109" s="4">
        <f t="shared" si="9"/>
        <v>0</v>
      </c>
      <c r="U109" s="4">
        <f t="shared" si="9"/>
        <v>0</v>
      </c>
      <c r="V109" s="4">
        <f t="shared" si="9"/>
        <v>0</v>
      </c>
      <c r="W109" s="4">
        <f t="shared" si="9"/>
        <v>0</v>
      </c>
      <c r="X109" t="s">
        <v>17</v>
      </c>
      <c r="Y109">
        <v>471</v>
      </c>
      <c r="Z109">
        <v>20357</v>
      </c>
    </row>
    <row r="110" spans="1:26" x14ac:dyDescent="0.25">
      <c r="A110" s="1">
        <v>38560</v>
      </c>
      <c r="B110" s="2" t="s">
        <v>67</v>
      </c>
      <c r="C110">
        <v>2</v>
      </c>
      <c r="D110">
        <v>2</v>
      </c>
      <c r="E110">
        <f t="shared" si="5"/>
        <v>4</v>
      </c>
      <c r="G110" s="1">
        <v>39064</v>
      </c>
      <c r="H110" s="2" t="s">
        <v>85</v>
      </c>
      <c r="I110">
        <v>6</v>
      </c>
      <c r="J110">
        <f t="shared" si="6"/>
        <v>23</v>
      </c>
      <c r="N110" s="4">
        <f t="shared" si="8"/>
        <v>2</v>
      </c>
      <c r="O110" s="4">
        <f t="shared" si="9"/>
        <v>0</v>
      </c>
      <c r="P110" s="4">
        <f t="shared" si="9"/>
        <v>0</v>
      </c>
      <c r="Q110" s="4">
        <f t="shared" si="9"/>
        <v>0</v>
      </c>
      <c r="R110" s="4">
        <f t="shared" si="9"/>
        <v>0</v>
      </c>
      <c r="S110" s="4">
        <f t="shared" si="9"/>
        <v>0</v>
      </c>
      <c r="T110" s="4">
        <f t="shared" si="9"/>
        <v>0</v>
      </c>
      <c r="U110" s="4">
        <f t="shared" si="9"/>
        <v>0</v>
      </c>
      <c r="V110" s="4">
        <f t="shared" si="9"/>
        <v>0</v>
      </c>
      <c r="W110" s="4">
        <f t="shared" si="9"/>
        <v>0</v>
      </c>
      <c r="X110" t="s">
        <v>25</v>
      </c>
      <c r="Y110">
        <v>105</v>
      </c>
      <c r="Z110">
        <v>20294</v>
      </c>
    </row>
    <row r="111" spans="1:26" x14ac:dyDescent="0.25">
      <c r="A111" s="1">
        <v>38562</v>
      </c>
      <c r="B111" s="2" t="s">
        <v>53</v>
      </c>
      <c r="C111">
        <v>467</v>
      </c>
      <c r="D111">
        <v>2</v>
      </c>
      <c r="E111">
        <f t="shared" si="5"/>
        <v>934</v>
      </c>
      <c r="G111" s="1">
        <v>39821</v>
      </c>
      <c r="H111" s="2" t="s">
        <v>85</v>
      </c>
      <c r="I111">
        <v>11</v>
      </c>
      <c r="J111">
        <f t="shared" si="6"/>
        <v>34</v>
      </c>
      <c r="N111" s="4">
        <f t="shared" si="8"/>
        <v>467</v>
      </c>
      <c r="O111" s="4">
        <f t="shared" si="9"/>
        <v>0</v>
      </c>
      <c r="P111" s="4">
        <f t="shared" si="9"/>
        <v>0</v>
      </c>
      <c r="Q111" s="4">
        <f t="shared" si="9"/>
        <v>0</v>
      </c>
      <c r="R111" s="4">
        <f t="shared" si="9"/>
        <v>0</v>
      </c>
      <c r="S111" s="4">
        <f t="shared" si="9"/>
        <v>0</v>
      </c>
      <c r="T111" s="4">
        <f t="shared" si="9"/>
        <v>0</v>
      </c>
      <c r="U111" s="4">
        <f t="shared" si="9"/>
        <v>0</v>
      </c>
      <c r="V111" s="4">
        <f t="shared" si="9"/>
        <v>0</v>
      </c>
      <c r="W111" s="4">
        <f t="shared" si="9"/>
        <v>0</v>
      </c>
      <c r="X111" t="s">
        <v>12</v>
      </c>
      <c r="Y111">
        <v>167</v>
      </c>
      <c r="Z111">
        <v>20258</v>
      </c>
    </row>
    <row r="112" spans="1:26" x14ac:dyDescent="0.25">
      <c r="A112" s="1">
        <v>38563</v>
      </c>
      <c r="B112" s="2" t="s">
        <v>68</v>
      </c>
      <c r="C112">
        <v>9</v>
      </c>
      <c r="D112">
        <v>2</v>
      </c>
      <c r="E112">
        <f t="shared" si="5"/>
        <v>18</v>
      </c>
      <c r="G112" s="1">
        <v>41642</v>
      </c>
      <c r="H112" s="2" t="s">
        <v>85</v>
      </c>
      <c r="I112">
        <v>18</v>
      </c>
      <c r="J112">
        <f t="shared" si="6"/>
        <v>52</v>
      </c>
      <c r="N112" s="4">
        <f t="shared" si="8"/>
        <v>9</v>
      </c>
      <c r="O112" s="4">
        <f t="shared" si="9"/>
        <v>0</v>
      </c>
      <c r="P112" s="4">
        <f t="shared" si="9"/>
        <v>0</v>
      </c>
      <c r="Q112" s="4">
        <f t="shared" si="9"/>
        <v>0</v>
      </c>
      <c r="R112" s="4">
        <f t="shared" si="9"/>
        <v>0</v>
      </c>
      <c r="S112" s="4">
        <f t="shared" si="9"/>
        <v>0</v>
      </c>
      <c r="T112" s="4">
        <f t="shared" si="9"/>
        <v>0</v>
      </c>
      <c r="U112" s="4">
        <f t="shared" si="9"/>
        <v>0</v>
      </c>
      <c r="V112" s="4">
        <f t="shared" si="9"/>
        <v>0</v>
      </c>
      <c r="W112" s="4">
        <f t="shared" si="9"/>
        <v>0</v>
      </c>
      <c r="X112" t="s">
        <v>53</v>
      </c>
      <c r="Y112">
        <v>115</v>
      </c>
      <c r="Z112">
        <v>20192</v>
      </c>
    </row>
    <row r="113" spans="1:26" x14ac:dyDescent="0.25">
      <c r="A113" s="1">
        <v>38567</v>
      </c>
      <c r="B113" s="2" t="s">
        <v>69</v>
      </c>
      <c r="C113">
        <v>189</v>
      </c>
      <c r="D113">
        <v>2</v>
      </c>
      <c r="E113">
        <f t="shared" si="5"/>
        <v>378</v>
      </c>
      <c r="G113" s="1">
        <v>39925</v>
      </c>
      <c r="H113" s="2" t="s">
        <v>189</v>
      </c>
      <c r="I113">
        <v>15</v>
      </c>
      <c r="J113">
        <f t="shared" si="6"/>
        <v>15</v>
      </c>
      <c r="N113" s="4">
        <f t="shared" si="8"/>
        <v>189</v>
      </c>
      <c r="O113" s="4">
        <f t="shared" si="9"/>
        <v>0</v>
      </c>
      <c r="P113" s="4">
        <f t="shared" si="9"/>
        <v>0</v>
      </c>
      <c r="Q113" s="4">
        <f t="shared" si="9"/>
        <v>0</v>
      </c>
      <c r="R113" s="4">
        <f t="shared" si="9"/>
        <v>0</v>
      </c>
      <c r="S113" s="4">
        <f t="shared" si="9"/>
        <v>0</v>
      </c>
      <c r="T113" s="4">
        <f t="shared" si="9"/>
        <v>0</v>
      </c>
      <c r="U113" s="4">
        <f t="shared" si="9"/>
        <v>0</v>
      </c>
      <c r="V113" s="4">
        <f t="shared" si="9"/>
        <v>0</v>
      </c>
      <c r="W113" s="4">
        <f t="shared" si="9"/>
        <v>0</v>
      </c>
      <c r="X113" t="s">
        <v>25</v>
      </c>
      <c r="Y113">
        <v>388</v>
      </c>
      <c r="Z113">
        <v>20189</v>
      </c>
    </row>
    <row r="114" spans="1:26" x14ac:dyDescent="0.25">
      <c r="A114" s="1">
        <v>38568</v>
      </c>
      <c r="B114" s="2" t="s">
        <v>70</v>
      </c>
      <c r="C114">
        <v>19</v>
      </c>
      <c r="D114">
        <v>2</v>
      </c>
      <c r="E114">
        <f t="shared" si="5"/>
        <v>38</v>
      </c>
      <c r="G114" s="1">
        <v>41898</v>
      </c>
      <c r="H114" s="2" t="s">
        <v>189</v>
      </c>
      <c r="I114">
        <v>14</v>
      </c>
      <c r="J114">
        <f t="shared" si="6"/>
        <v>29</v>
      </c>
      <c r="N114" s="4">
        <f t="shared" si="8"/>
        <v>19</v>
      </c>
      <c r="O114" s="4">
        <f t="shared" si="9"/>
        <v>0</v>
      </c>
      <c r="P114" s="4">
        <f t="shared" si="9"/>
        <v>0</v>
      </c>
      <c r="Q114" s="4">
        <f t="shared" si="9"/>
        <v>0</v>
      </c>
      <c r="R114" s="4">
        <f t="shared" si="9"/>
        <v>0</v>
      </c>
      <c r="S114" s="4">
        <f t="shared" si="9"/>
        <v>0</v>
      </c>
      <c r="T114" s="4">
        <f t="shared" si="9"/>
        <v>0</v>
      </c>
      <c r="U114" s="4">
        <f t="shared" si="9"/>
        <v>0</v>
      </c>
      <c r="V114" s="4">
        <f t="shared" si="9"/>
        <v>0</v>
      </c>
      <c r="W114" s="4">
        <f t="shared" si="9"/>
        <v>0</v>
      </c>
      <c r="X114" t="s">
        <v>10</v>
      </c>
      <c r="Y114">
        <v>280</v>
      </c>
      <c r="Z114">
        <v>20148</v>
      </c>
    </row>
    <row r="115" spans="1:26" x14ac:dyDescent="0.25">
      <c r="A115" s="1">
        <v>38569</v>
      </c>
      <c r="B115" s="2" t="s">
        <v>12</v>
      </c>
      <c r="C115">
        <v>172</v>
      </c>
      <c r="D115">
        <v>2</v>
      </c>
      <c r="E115">
        <f t="shared" si="5"/>
        <v>344</v>
      </c>
      <c r="G115" s="1">
        <v>41273</v>
      </c>
      <c r="H115" s="2" t="s">
        <v>234</v>
      </c>
      <c r="I115">
        <v>14</v>
      </c>
      <c r="J115">
        <f t="shared" si="6"/>
        <v>14</v>
      </c>
      <c r="N115" s="4">
        <f t="shared" si="8"/>
        <v>172</v>
      </c>
      <c r="O115" s="4">
        <f t="shared" si="9"/>
        <v>0</v>
      </c>
      <c r="P115" s="4">
        <f t="shared" si="9"/>
        <v>0</v>
      </c>
      <c r="Q115" s="4">
        <f t="shared" si="9"/>
        <v>0</v>
      </c>
      <c r="R115" s="4">
        <f t="shared" si="9"/>
        <v>0</v>
      </c>
      <c r="S115" s="4">
        <f t="shared" si="9"/>
        <v>0</v>
      </c>
      <c r="T115" s="4">
        <f t="shared" si="9"/>
        <v>0</v>
      </c>
      <c r="U115" s="4">
        <f t="shared" si="9"/>
        <v>0</v>
      </c>
      <c r="V115" s="4">
        <f t="shared" si="9"/>
        <v>0</v>
      </c>
      <c r="W115" s="4">
        <f t="shared" si="9"/>
        <v>0</v>
      </c>
      <c r="X115" t="s">
        <v>12</v>
      </c>
      <c r="Y115">
        <v>165</v>
      </c>
      <c r="Z115">
        <v>20091</v>
      </c>
    </row>
    <row r="116" spans="1:26" x14ac:dyDescent="0.25">
      <c r="A116" s="1">
        <v>38570</v>
      </c>
      <c r="B116" s="2" t="s">
        <v>58</v>
      </c>
      <c r="C116">
        <v>84</v>
      </c>
      <c r="D116">
        <v>2</v>
      </c>
      <c r="E116">
        <f t="shared" si="5"/>
        <v>168</v>
      </c>
      <c r="G116" s="1">
        <v>41014</v>
      </c>
      <c r="H116" s="2" t="s">
        <v>232</v>
      </c>
      <c r="I116">
        <v>15</v>
      </c>
      <c r="J116">
        <f t="shared" si="6"/>
        <v>15</v>
      </c>
      <c r="N116" s="4">
        <f t="shared" si="8"/>
        <v>84</v>
      </c>
      <c r="O116" s="4">
        <f t="shared" si="9"/>
        <v>0</v>
      </c>
      <c r="P116" s="4">
        <f t="shared" si="9"/>
        <v>0</v>
      </c>
      <c r="Q116" s="4">
        <f t="shared" si="9"/>
        <v>0</v>
      </c>
      <c r="R116" s="4">
        <f t="shared" si="9"/>
        <v>0</v>
      </c>
      <c r="S116" s="4">
        <f t="shared" si="9"/>
        <v>0</v>
      </c>
      <c r="T116" s="4">
        <f t="shared" si="9"/>
        <v>0</v>
      </c>
      <c r="U116" s="4">
        <f t="shared" si="9"/>
        <v>0</v>
      </c>
      <c r="V116" s="4">
        <f t="shared" si="9"/>
        <v>0</v>
      </c>
      <c r="W116" s="4">
        <f t="shared" si="9"/>
        <v>0</v>
      </c>
      <c r="X116" t="s">
        <v>53</v>
      </c>
      <c r="Y116">
        <v>349</v>
      </c>
      <c r="Z116">
        <v>20077</v>
      </c>
    </row>
    <row r="117" spans="1:26" x14ac:dyDescent="0.25">
      <c r="A117" s="1">
        <v>38570</v>
      </c>
      <c r="B117" s="2" t="s">
        <v>71</v>
      </c>
      <c r="C117">
        <v>8</v>
      </c>
      <c r="D117">
        <v>2</v>
      </c>
      <c r="E117">
        <f t="shared" si="5"/>
        <v>16</v>
      </c>
      <c r="G117" s="1">
        <v>41208</v>
      </c>
      <c r="H117" s="2" t="s">
        <v>232</v>
      </c>
      <c r="I117">
        <v>2</v>
      </c>
      <c r="J117">
        <f t="shared" si="6"/>
        <v>17</v>
      </c>
      <c r="N117" s="4">
        <f t="shared" si="8"/>
        <v>8</v>
      </c>
      <c r="O117" s="4">
        <f t="shared" si="9"/>
        <v>0</v>
      </c>
      <c r="P117" s="4">
        <f t="shared" si="9"/>
        <v>0</v>
      </c>
      <c r="Q117" s="4">
        <f t="shared" si="9"/>
        <v>0</v>
      </c>
      <c r="R117" s="4">
        <f t="shared" si="9"/>
        <v>0</v>
      </c>
      <c r="S117" s="4">
        <f t="shared" si="9"/>
        <v>0</v>
      </c>
      <c r="T117" s="4">
        <f t="shared" si="9"/>
        <v>0</v>
      </c>
      <c r="U117" s="4">
        <f t="shared" si="9"/>
        <v>0</v>
      </c>
      <c r="V117" s="4">
        <f t="shared" si="9"/>
        <v>0</v>
      </c>
      <c r="W117" s="4">
        <f t="shared" si="9"/>
        <v>0</v>
      </c>
      <c r="X117" t="s">
        <v>48</v>
      </c>
      <c r="Y117">
        <v>222</v>
      </c>
      <c r="Z117">
        <v>19996</v>
      </c>
    </row>
    <row r="118" spans="1:26" x14ac:dyDescent="0.25">
      <c r="A118" s="1">
        <v>38570</v>
      </c>
      <c r="B118" s="2" t="s">
        <v>72</v>
      </c>
      <c r="C118">
        <v>66</v>
      </c>
      <c r="D118">
        <v>2</v>
      </c>
      <c r="E118">
        <f t="shared" si="5"/>
        <v>132</v>
      </c>
      <c r="G118" s="1">
        <v>41498</v>
      </c>
      <c r="H118" s="2" t="s">
        <v>232</v>
      </c>
      <c r="I118">
        <v>8</v>
      </c>
      <c r="J118">
        <f t="shared" si="6"/>
        <v>25</v>
      </c>
      <c r="N118" s="4">
        <f t="shared" si="8"/>
        <v>66</v>
      </c>
      <c r="O118" s="4">
        <f t="shared" si="9"/>
        <v>0</v>
      </c>
      <c r="P118" s="4">
        <f t="shared" si="9"/>
        <v>0</v>
      </c>
      <c r="Q118" s="4">
        <f t="shared" si="9"/>
        <v>0</v>
      </c>
      <c r="R118" s="4">
        <f t="shared" si="9"/>
        <v>0</v>
      </c>
      <c r="S118" s="4">
        <f t="shared" si="9"/>
        <v>0</v>
      </c>
      <c r="T118" s="4">
        <f t="shared" si="9"/>
        <v>0</v>
      </c>
      <c r="U118" s="4">
        <f t="shared" si="9"/>
        <v>0</v>
      </c>
      <c r="V118" s="4">
        <f t="shared" si="9"/>
        <v>0</v>
      </c>
      <c r="W118" s="4">
        <f t="shared" si="9"/>
        <v>0</v>
      </c>
      <c r="X118" t="s">
        <v>12</v>
      </c>
      <c r="Y118">
        <v>229</v>
      </c>
      <c r="Z118">
        <v>19926</v>
      </c>
    </row>
    <row r="119" spans="1:26" x14ac:dyDescent="0.25">
      <c r="A119" s="1">
        <v>38571</v>
      </c>
      <c r="B119" s="2" t="s">
        <v>40</v>
      </c>
      <c r="C119">
        <v>35</v>
      </c>
      <c r="D119">
        <v>2</v>
      </c>
      <c r="E119">
        <f t="shared" si="5"/>
        <v>70</v>
      </c>
      <c r="G119" s="1">
        <v>38401</v>
      </c>
      <c r="H119" s="2" t="s">
        <v>22</v>
      </c>
      <c r="I119">
        <v>91</v>
      </c>
      <c r="J119">
        <f t="shared" si="6"/>
        <v>91</v>
      </c>
      <c r="N119" s="4">
        <f t="shared" si="8"/>
        <v>35</v>
      </c>
      <c r="O119" s="4">
        <f t="shared" si="9"/>
        <v>0</v>
      </c>
      <c r="P119" s="4">
        <f t="shared" si="9"/>
        <v>0</v>
      </c>
      <c r="Q119" s="4">
        <f t="shared" si="9"/>
        <v>0</v>
      </c>
      <c r="R119" s="4">
        <f t="shared" si="9"/>
        <v>0</v>
      </c>
      <c r="S119" s="4">
        <f t="shared" si="9"/>
        <v>0</v>
      </c>
      <c r="T119" s="4">
        <f t="shared" si="9"/>
        <v>0</v>
      </c>
      <c r="U119" s="4">
        <f t="shared" si="9"/>
        <v>0</v>
      </c>
      <c r="V119" s="4">
        <f t="shared" si="9"/>
        <v>0</v>
      </c>
      <c r="W119" s="4">
        <f t="shared" si="9"/>
        <v>0</v>
      </c>
      <c r="X119" t="s">
        <v>20</v>
      </c>
      <c r="Y119">
        <v>283</v>
      </c>
      <c r="Z119">
        <v>19896</v>
      </c>
    </row>
    <row r="120" spans="1:26" x14ac:dyDescent="0.25">
      <c r="A120" s="1">
        <v>38572</v>
      </c>
      <c r="B120" s="2" t="s">
        <v>33</v>
      </c>
      <c r="C120">
        <v>91</v>
      </c>
      <c r="D120">
        <v>2</v>
      </c>
      <c r="E120">
        <f t="shared" si="5"/>
        <v>182</v>
      </c>
      <c r="G120" s="1">
        <v>38581</v>
      </c>
      <c r="H120" s="2" t="s">
        <v>22</v>
      </c>
      <c r="I120">
        <v>41</v>
      </c>
      <c r="J120">
        <f t="shared" si="6"/>
        <v>132</v>
      </c>
      <c r="N120" s="4">
        <f t="shared" si="8"/>
        <v>91</v>
      </c>
      <c r="O120" s="4">
        <f t="shared" si="9"/>
        <v>0</v>
      </c>
      <c r="P120" s="4">
        <f t="shared" si="9"/>
        <v>0</v>
      </c>
      <c r="Q120" s="4">
        <f t="shared" si="9"/>
        <v>0</v>
      </c>
      <c r="R120" s="4">
        <f t="shared" si="9"/>
        <v>0</v>
      </c>
      <c r="S120" s="4">
        <f t="shared" si="9"/>
        <v>0</v>
      </c>
      <c r="T120" s="4">
        <f t="shared" si="9"/>
        <v>0</v>
      </c>
      <c r="U120" s="4">
        <f t="shared" si="9"/>
        <v>0</v>
      </c>
      <c r="V120" s="4">
        <f t="shared" si="9"/>
        <v>0</v>
      </c>
      <c r="W120" s="4">
        <f t="shared" si="9"/>
        <v>0</v>
      </c>
      <c r="X120" t="s">
        <v>17</v>
      </c>
      <c r="Y120">
        <v>311</v>
      </c>
      <c r="Z120">
        <v>19886</v>
      </c>
    </row>
    <row r="121" spans="1:26" x14ac:dyDescent="0.25">
      <c r="A121" s="1">
        <v>38577</v>
      </c>
      <c r="B121" s="2" t="s">
        <v>10</v>
      </c>
      <c r="C121">
        <v>396</v>
      </c>
      <c r="D121">
        <v>2</v>
      </c>
      <c r="E121">
        <f t="shared" si="5"/>
        <v>792</v>
      </c>
      <c r="G121" s="1">
        <v>38599</v>
      </c>
      <c r="H121" s="2" t="s">
        <v>22</v>
      </c>
      <c r="I121">
        <v>63</v>
      </c>
      <c r="J121">
        <f t="shared" si="6"/>
        <v>195</v>
      </c>
      <c r="N121" s="4">
        <f t="shared" si="8"/>
        <v>396</v>
      </c>
      <c r="O121" s="4">
        <f t="shared" si="9"/>
        <v>0</v>
      </c>
      <c r="P121" s="4">
        <f t="shared" si="9"/>
        <v>0</v>
      </c>
      <c r="Q121" s="4">
        <f t="shared" si="9"/>
        <v>0</v>
      </c>
      <c r="R121" s="4">
        <f t="shared" si="9"/>
        <v>0</v>
      </c>
      <c r="S121" s="4">
        <f t="shared" si="9"/>
        <v>0</v>
      </c>
      <c r="T121" s="4">
        <f t="shared" si="9"/>
        <v>0</v>
      </c>
      <c r="U121" s="4">
        <f t="shared" si="9"/>
        <v>0</v>
      </c>
      <c r="V121" s="4">
        <f t="shared" si="9"/>
        <v>0</v>
      </c>
      <c r="W121" s="4">
        <f t="shared" si="9"/>
        <v>0</v>
      </c>
      <c r="X121" t="s">
        <v>10</v>
      </c>
      <c r="Y121">
        <v>309</v>
      </c>
      <c r="Z121">
        <v>19868</v>
      </c>
    </row>
    <row r="122" spans="1:26" x14ac:dyDescent="0.25">
      <c r="A122" s="1">
        <v>38577</v>
      </c>
      <c r="B122" s="2" t="s">
        <v>73</v>
      </c>
      <c r="C122">
        <v>6</v>
      </c>
      <c r="D122">
        <v>2</v>
      </c>
      <c r="E122">
        <f t="shared" si="5"/>
        <v>12</v>
      </c>
      <c r="G122" s="1">
        <v>38645</v>
      </c>
      <c r="H122" s="2" t="s">
        <v>22</v>
      </c>
      <c r="I122">
        <v>125</v>
      </c>
      <c r="J122">
        <f t="shared" si="6"/>
        <v>320</v>
      </c>
      <c r="N122" s="4">
        <f t="shared" si="8"/>
        <v>6</v>
      </c>
      <c r="O122" s="4">
        <f t="shared" si="9"/>
        <v>0</v>
      </c>
      <c r="P122" s="4">
        <f t="shared" si="9"/>
        <v>0</v>
      </c>
      <c r="Q122" s="4">
        <f t="shared" si="9"/>
        <v>0</v>
      </c>
      <c r="R122" s="4">
        <f t="shared" si="9"/>
        <v>0</v>
      </c>
      <c r="S122" s="4">
        <f t="shared" si="9"/>
        <v>0</v>
      </c>
      <c r="T122" s="4">
        <f t="shared" si="9"/>
        <v>0</v>
      </c>
      <c r="U122" s="4">
        <f t="shared" si="9"/>
        <v>0</v>
      </c>
      <c r="V122" s="4">
        <f t="shared" si="9"/>
        <v>0</v>
      </c>
      <c r="W122" s="4">
        <f t="shared" si="9"/>
        <v>0</v>
      </c>
      <c r="X122" t="s">
        <v>25</v>
      </c>
      <c r="Y122">
        <v>106</v>
      </c>
      <c r="Z122">
        <v>19801</v>
      </c>
    </row>
    <row r="123" spans="1:26" x14ac:dyDescent="0.25">
      <c r="A123" s="1">
        <v>38579</v>
      </c>
      <c r="B123" s="2" t="s">
        <v>31</v>
      </c>
      <c r="C123">
        <v>47</v>
      </c>
      <c r="D123">
        <v>2</v>
      </c>
      <c r="E123">
        <f t="shared" si="5"/>
        <v>94</v>
      </c>
      <c r="G123" s="1">
        <v>38786</v>
      </c>
      <c r="H123" s="2" t="s">
        <v>22</v>
      </c>
      <c r="I123">
        <v>170</v>
      </c>
      <c r="J123">
        <f t="shared" si="6"/>
        <v>490</v>
      </c>
      <c r="N123" s="4">
        <f t="shared" si="8"/>
        <v>47</v>
      </c>
      <c r="O123" s="4">
        <f t="shared" si="9"/>
        <v>0</v>
      </c>
      <c r="P123" s="4">
        <f t="shared" si="9"/>
        <v>0</v>
      </c>
      <c r="Q123" s="4">
        <f t="shared" si="9"/>
        <v>0</v>
      </c>
      <c r="R123" s="4">
        <f t="shared" si="9"/>
        <v>0</v>
      </c>
      <c r="S123" s="4">
        <f t="shared" si="9"/>
        <v>0</v>
      </c>
      <c r="T123" s="4">
        <f t="shared" si="9"/>
        <v>0</v>
      </c>
      <c r="U123" s="4">
        <f t="shared" si="9"/>
        <v>0</v>
      </c>
      <c r="V123" s="4">
        <f t="shared" si="9"/>
        <v>0</v>
      </c>
      <c r="W123" s="4">
        <f t="shared" si="9"/>
        <v>0</v>
      </c>
      <c r="X123" t="s">
        <v>48</v>
      </c>
      <c r="Y123">
        <v>390</v>
      </c>
      <c r="Z123">
        <v>19774</v>
      </c>
    </row>
    <row r="124" spans="1:26" x14ac:dyDescent="0.25">
      <c r="A124" s="1">
        <v>38581</v>
      </c>
      <c r="B124" s="2" t="s">
        <v>22</v>
      </c>
      <c r="C124">
        <v>41</v>
      </c>
      <c r="D124">
        <v>2</v>
      </c>
      <c r="E124">
        <f t="shared" si="5"/>
        <v>82</v>
      </c>
      <c r="G124" s="1">
        <v>39021</v>
      </c>
      <c r="H124" s="2" t="s">
        <v>22</v>
      </c>
      <c r="I124">
        <v>186</v>
      </c>
      <c r="J124">
        <f t="shared" si="6"/>
        <v>676</v>
      </c>
      <c r="N124" s="4">
        <f t="shared" si="8"/>
        <v>41</v>
      </c>
      <c r="O124" s="4">
        <f t="shared" si="9"/>
        <v>0</v>
      </c>
      <c r="P124" s="4">
        <f t="shared" ref="O124:W152" si="10">IF(YEAR($A124)=P$1,$C124,0)</f>
        <v>0</v>
      </c>
      <c r="Q124" s="4">
        <f t="shared" si="10"/>
        <v>0</v>
      </c>
      <c r="R124" s="4">
        <f t="shared" si="10"/>
        <v>0</v>
      </c>
      <c r="S124" s="4">
        <f t="shared" si="10"/>
        <v>0</v>
      </c>
      <c r="T124" s="4">
        <f t="shared" si="10"/>
        <v>0</v>
      </c>
      <c r="U124" s="4">
        <f t="shared" si="10"/>
        <v>0</v>
      </c>
      <c r="V124" s="4">
        <f t="shared" si="10"/>
        <v>0</v>
      </c>
      <c r="W124" s="4">
        <f t="shared" si="10"/>
        <v>0</v>
      </c>
      <c r="X124" t="s">
        <v>53</v>
      </c>
      <c r="Y124">
        <v>221</v>
      </c>
      <c r="Z124">
        <v>19728</v>
      </c>
    </row>
    <row r="125" spans="1:26" x14ac:dyDescent="0.25">
      <c r="A125" s="1">
        <v>38582</v>
      </c>
      <c r="B125" s="2" t="s">
        <v>74</v>
      </c>
      <c r="C125">
        <v>136</v>
      </c>
      <c r="D125">
        <v>2</v>
      </c>
      <c r="E125">
        <f t="shared" si="5"/>
        <v>272</v>
      </c>
      <c r="G125" s="1">
        <v>39220</v>
      </c>
      <c r="H125" s="2" t="s">
        <v>22</v>
      </c>
      <c r="I125">
        <v>186</v>
      </c>
      <c r="J125">
        <f t="shared" si="6"/>
        <v>862</v>
      </c>
      <c r="N125" s="4">
        <f t="shared" si="8"/>
        <v>136</v>
      </c>
      <c r="O125" s="4">
        <f t="shared" si="10"/>
        <v>0</v>
      </c>
      <c r="P125" s="4">
        <f t="shared" si="10"/>
        <v>0</v>
      </c>
      <c r="Q125" s="4">
        <f t="shared" si="10"/>
        <v>0</v>
      </c>
      <c r="R125" s="4">
        <f t="shared" si="10"/>
        <v>0</v>
      </c>
      <c r="S125" s="4">
        <f t="shared" si="10"/>
        <v>0</v>
      </c>
      <c r="T125" s="4">
        <f t="shared" si="10"/>
        <v>0</v>
      </c>
      <c r="U125" s="4">
        <f t="shared" si="10"/>
        <v>0</v>
      </c>
      <c r="V125" s="4">
        <f t="shared" si="10"/>
        <v>0</v>
      </c>
      <c r="W125" s="4">
        <f t="shared" si="10"/>
        <v>0</v>
      </c>
      <c r="X125" t="s">
        <v>12</v>
      </c>
      <c r="Y125">
        <v>106</v>
      </c>
      <c r="Z125">
        <v>19697</v>
      </c>
    </row>
    <row r="126" spans="1:26" x14ac:dyDescent="0.25">
      <c r="A126" s="1">
        <v>38583</v>
      </c>
      <c r="B126" s="2" t="s">
        <v>75</v>
      </c>
      <c r="C126">
        <v>16</v>
      </c>
      <c r="D126">
        <v>2</v>
      </c>
      <c r="E126">
        <f t="shared" si="5"/>
        <v>32</v>
      </c>
      <c r="G126" s="1">
        <v>39239</v>
      </c>
      <c r="H126" s="2" t="s">
        <v>22</v>
      </c>
      <c r="I126">
        <v>128</v>
      </c>
      <c r="J126">
        <f t="shared" si="6"/>
        <v>990</v>
      </c>
      <c r="N126" s="4">
        <f t="shared" si="8"/>
        <v>16</v>
      </c>
      <c r="O126" s="4">
        <f t="shared" si="10"/>
        <v>0</v>
      </c>
      <c r="P126" s="4">
        <f t="shared" si="10"/>
        <v>0</v>
      </c>
      <c r="Q126" s="4">
        <f t="shared" si="10"/>
        <v>0</v>
      </c>
      <c r="R126" s="4">
        <f t="shared" si="10"/>
        <v>0</v>
      </c>
      <c r="S126" s="4">
        <f t="shared" si="10"/>
        <v>0</v>
      </c>
      <c r="T126" s="4">
        <f t="shared" si="10"/>
        <v>0</v>
      </c>
      <c r="U126" s="4">
        <f t="shared" si="10"/>
        <v>0</v>
      </c>
      <c r="V126" s="4">
        <f t="shared" si="10"/>
        <v>0</v>
      </c>
      <c r="W126" s="4">
        <f t="shared" si="10"/>
        <v>0</v>
      </c>
      <c r="X126" t="s">
        <v>25</v>
      </c>
      <c r="Y126">
        <v>269</v>
      </c>
      <c r="Z126">
        <v>19695</v>
      </c>
    </row>
    <row r="127" spans="1:26" x14ac:dyDescent="0.25">
      <c r="A127" s="1">
        <v>38585</v>
      </c>
      <c r="B127" s="2" t="s">
        <v>76</v>
      </c>
      <c r="C127">
        <v>18</v>
      </c>
      <c r="D127">
        <v>2</v>
      </c>
      <c r="E127">
        <f t="shared" si="5"/>
        <v>36</v>
      </c>
      <c r="G127" s="1">
        <v>39357</v>
      </c>
      <c r="H127" s="2" t="s">
        <v>22</v>
      </c>
      <c r="I127">
        <v>151</v>
      </c>
      <c r="J127">
        <f t="shared" si="6"/>
        <v>1141</v>
      </c>
      <c r="N127" s="4">
        <f t="shared" si="8"/>
        <v>18</v>
      </c>
      <c r="O127" s="4">
        <f t="shared" si="10"/>
        <v>0</v>
      </c>
      <c r="P127" s="4">
        <f t="shared" si="10"/>
        <v>0</v>
      </c>
      <c r="Q127" s="4">
        <f t="shared" si="10"/>
        <v>0</v>
      </c>
      <c r="R127" s="4">
        <f t="shared" si="10"/>
        <v>0</v>
      </c>
      <c r="S127" s="4">
        <f t="shared" si="10"/>
        <v>0</v>
      </c>
      <c r="T127" s="4">
        <f t="shared" si="10"/>
        <v>0</v>
      </c>
      <c r="U127" s="4">
        <f t="shared" si="10"/>
        <v>0</v>
      </c>
      <c r="V127" s="4">
        <f t="shared" si="10"/>
        <v>0</v>
      </c>
      <c r="W127" s="4">
        <f t="shared" si="10"/>
        <v>0</v>
      </c>
      <c r="X127" t="s">
        <v>20</v>
      </c>
      <c r="Y127">
        <v>482</v>
      </c>
      <c r="Z127">
        <v>19613</v>
      </c>
    </row>
    <row r="128" spans="1:26" x14ac:dyDescent="0.25">
      <c r="A128" s="1">
        <v>38589</v>
      </c>
      <c r="B128" s="2" t="s">
        <v>77</v>
      </c>
      <c r="C128">
        <v>11</v>
      </c>
      <c r="D128">
        <v>2</v>
      </c>
      <c r="E128">
        <f t="shared" si="5"/>
        <v>22</v>
      </c>
      <c r="G128" s="1">
        <v>39432</v>
      </c>
      <c r="H128" s="2" t="s">
        <v>22</v>
      </c>
      <c r="I128">
        <v>146</v>
      </c>
      <c r="J128">
        <f t="shared" si="6"/>
        <v>1287</v>
      </c>
      <c r="N128" s="4">
        <f t="shared" si="8"/>
        <v>11</v>
      </c>
      <c r="O128" s="4">
        <f t="shared" si="10"/>
        <v>0</v>
      </c>
      <c r="P128" s="4">
        <f t="shared" si="10"/>
        <v>0</v>
      </c>
      <c r="Q128" s="4">
        <f t="shared" si="10"/>
        <v>0</v>
      </c>
      <c r="R128" s="4">
        <f t="shared" si="10"/>
        <v>0</v>
      </c>
      <c r="S128" s="4">
        <f t="shared" si="10"/>
        <v>0</v>
      </c>
      <c r="T128" s="4">
        <f t="shared" si="10"/>
        <v>0</v>
      </c>
      <c r="U128" s="4">
        <f t="shared" si="10"/>
        <v>0</v>
      </c>
      <c r="V128" s="4">
        <f t="shared" si="10"/>
        <v>0</v>
      </c>
      <c r="W128" s="4">
        <f t="shared" si="10"/>
        <v>0</v>
      </c>
      <c r="X128" t="s">
        <v>12</v>
      </c>
      <c r="Y128">
        <v>191</v>
      </c>
      <c r="Z128">
        <v>19591</v>
      </c>
    </row>
    <row r="129" spans="1:26" x14ac:dyDescent="0.25">
      <c r="A129" s="1">
        <v>38589</v>
      </c>
      <c r="B129" s="2" t="s">
        <v>78</v>
      </c>
      <c r="C129">
        <v>8</v>
      </c>
      <c r="D129">
        <v>2</v>
      </c>
      <c r="E129">
        <f t="shared" si="5"/>
        <v>16</v>
      </c>
      <c r="G129" s="1">
        <v>39440</v>
      </c>
      <c r="H129" s="2" t="s">
        <v>22</v>
      </c>
      <c r="I129">
        <v>100</v>
      </c>
      <c r="J129">
        <f t="shared" si="6"/>
        <v>1387</v>
      </c>
      <c r="N129" s="4">
        <f t="shared" si="8"/>
        <v>8</v>
      </c>
      <c r="O129" s="4">
        <f t="shared" si="10"/>
        <v>0</v>
      </c>
      <c r="P129" s="4">
        <f t="shared" si="10"/>
        <v>0</v>
      </c>
      <c r="Q129" s="4">
        <f t="shared" si="10"/>
        <v>0</v>
      </c>
      <c r="R129" s="4">
        <f t="shared" si="10"/>
        <v>0</v>
      </c>
      <c r="S129" s="4">
        <f t="shared" si="10"/>
        <v>0</v>
      </c>
      <c r="T129" s="4">
        <f t="shared" si="10"/>
        <v>0</v>
      </c>
      <c r="U129" s="4">
        <f t="shared" si="10"/>
        <v>0</v>
      </c>
      <c r="V129" s="4">
        <f t="shared" si="10"/>
        <v>0</v>
      </c>
      <c r="W129" s="4">
        <f t="shared" si="10"/>
        <v>0</v>
      </c>
      <c r="X129" t="s">
        <v>17</v>
      </c>
      <c r="Y129">
        <v>231</v>
      </c>
      <c r="Z129">
        <v>19575</v>
      </c>
    </row>
    <row r="130" spans="1:26" x14ac:dyDescent="0.25">
      <c r="A130" s="1">
        <v>38589</v>
      </c>
      <c r="B130" s="2" t="s">
        <v>79</v>
      </c>
      <c r="C130">
        <v>16</v>
      </c>
      <c r="D130">
        <v>2</v>
      </c>
      <c r="E130">
        <f t="shared" ref="E130:E193" si="11">C130*D130</f>
        <v>32</v>
      </c>
      <c r="G130" s="1">
        <v>39529</v>
      </c>
      <c r="H130" s="2" t="s">
        <v>22</v>
      </c>
      <c r="I130">
        <v>46</v>
      </c>
      <c r="J130">
        <f t="shared" ref="J130:J193" si="12">IF(H130=H129,J129+I130,I130)</f>
        <v>1433</v>
      </c>
      <c r="N130" s="4">
        <f t="shared" si="8"/>
        <v>16</v>
      </c>
      <c r="O130" s="4">
        <f t="shared" si="10"/>
        <v>0</v>
      </c>
      <c r="P130" s="4">
        <f t="shared" si="10"/>
        <v>0</v>
      </c>
      <c r="Q130" s="4">
        <f t="shared" si="10"/>
        <v>0</v>
      </c>
      <c r="R130" s="4">
        <f t="shared" si="10"/>
        <v>0</v>
      </c>
      <c r="S130" s="4">
        <f t="shared" si="10"/>
        <v>0</v>
      </c>
      <c r="T130" s="4">
        <f t="shared" si="10"/>
        <v>0</v>
      </c>
      <c r="U130" s="4">
        <f t="shared" si="10"/>
        <v>0</v>
      </c>
      <c r="V130" s="4">
        <f t="shared" si="10"/>
        <v>0</v>
      </c>
      <c r="W130" s="4">
        <f t="shared" si="10"/>
        <v>0</v>
      </c>
      <c r="X130" t="s">
        <v>10</v>
      </c>
      <c r="Y130">
        <v>310</v>
      </c>
      <c r="Z130">
        <v>19559</v>
      </c>
    </row>
    <row r="131" spans="1:26" x14ac:dyDescent="0.25">
      <c r="A131" s="1">
        <v>38589</v>
      </c>
      <c r="B131" s="2" t="s">
        <v>31</v>
      </c>
      <c r="C131">
        <v>54</v>
      </c>
      <c r="D131">
        <v>2</v>
      </c>
      <c r="E131">
        <f t="shared" si="11"/>
        <v>108</v>
      </c>
      <c r="G131" s="1">
        <v>39713</v>
      </c>
      <c r="H131" s="2" t="s">
        <v>22</v>
      </c>
      <c r="I131">
        <v>104</v>
      </c>
      <c r="J131">
        <f t="shared" si="12"/>
        <v>1537</v>
      </c>
      <c r="N131" s="4">
        <f t="shared" si="8"/>
        <v>54</v>
      </c>
      <c r="O131" s="4">
        <f t="shared" si="10"/>
        <v>0</v>
      </c>
      <c r="P131" s="4">
        <f t="shared" si="10"/>
        <v>0</v>
      </c>
      <c r="Q131" s="4">
        <f t="shared" si="10"/>
        <v>0</v>
      </c>
      <c r="R131" s="4">
        <f t="shared" si="10"/>
        <v>0</v>
      </c>
      <c r="S131" s="4">
        <f t="shared" si="10"/>
        <v>0</v>
      </c>
      <c r="T131" s="4">
        <f t="shared" si="10"/>
        <v>0</v>
      </c>
      <c r="U131" s="4">
        <f t="shared" si="10"/>
        <v>0</v>
      </c>
      <c r="V131" s="4">
        <f t="shared" si="10"/>
        <v>0</v>
      </c>
      <c r="W131" s="4">
        <f t="shared" si="10"/>
        <v>0</v>
      </c>
      <c r="X131" t="s">
        <v>53</v>
      </c>
      <c r="Y131">
        <v>237</v>
      </c>
      <c r="Z131">
        <v>19507</v>
      </c>
    </row>
    <row r="132" spans="1:26" x14ac:dyDescent="0.25">
      <c r="A132" s="1">
        <v>38590</v>
      </c>
      <c r="B132" s="2" t="s">
        <v>53</v>
      </c>
      <c r="C132">
        <v>299</v>
      </c>
      <c r="D132">
        <v>2</v>
      </c>
      <c r="E132">
        <f t="shared" si="11"/>
        <v>598</v>
      </c>
      <c r="G132" s="1">
        <v>39733</v>
      </c>
      <c r="H132" s="2" t="s">
        <v>22</v>
      </c>
      <c r="I132">
        <v>54</v>
      </c>
      <c r="J132">
        <f t="shared" si="12"/>
        <v>1591</v>
      </c>
      <c r="N132" s="4">
        <f t="shared" ref="N132:N195" si="13">IF(YEAR($A132)=N$1,$C132,0)</f>
        <v>299</v>
      </c>
      <c r="O132" s="4">
        <f t="shared" si="10"/>
        <v>0</v>
      </c>
      <c r="P132" s="4">
        <f t="shared" si="10"/>
        <v>0</v>
      </c>
      <c r="Q132" s="4">
        <f t="shared" si="10"/>
        <v>0</v>
      </c>
      <c r="R132" s="4">
        <f t="shared" si="10"/>
        <v>0</v>
      </c>
      <c r="S132" s="4">
        <f t="shared" si="10"/>
        <v>0</v>
      </c>
      <c r="T132" s="4">
        <f t="shared" si="10"/>
        <v>0</v>
      </c>
      <c r="U132" s="4">
        <f t="shared" si="10"/>
        <v>0</v>
      </c>
      <c r="V132" s="4">
        <f t="shared" si="10"/>
        <v>0</v>
      </c>
      <c r="W132" s="4">
        <f t="shared" si="10"/>
        <v>0</v>
      </c>
      <c r="X132" t="s">
        <v>25</v>
      </c>
      <c r="Y132">
        <v>124</v>
      </c>
      <c r="Z132">
        <v>19426</v>
      </c>
    </row>
    <row r="133" spans="1:26" x14ac:dyDescent="0.25">
      <c r="A133" s="1">
        <v>38592</v>
      </c>
      <c r="B133" s="2" t="s">
        <v>72</v>
      </c>
      <c r="C133">
        <v>168</v>
      </c>
      <c r="D133">
        <v>2</v>
      </c>
      <c r="E133">
        <f t="shared" si="11"/>
        <v>336</v>
      </c>
      <c r="G133" s="1">
        <v>39916</v>
      </c>
      <c r="H133" s="2" t="s">
        <v>22</v>
      </c>
      <c r="I133">
        <v>29</v>
      </c>
      <c r="J133">
        <f t="shared" si="12"/>
        <v>1620</v>
      </c>
      <c r="N133" s="4">
        <f t="shared" si="13"/>
        <v>168</v>
      </c>
      <c r="O133" s="4">
        <f t="shared" si="10"/>
        <v>0</v>
      </c>
      <c r="P133" s="4">
        <f t="shared" si="10"/>
        <v>0</v>
      </c>
      <c r="Q133" s="4">
        <f t="shared" si="10"/>
        <v>0</v>
      </c>
      <c r="R133" s="4">
        <f t="shared" si="10"/>
        <v>0</v>
      </c>
      <c r="S133" s="4">
        <f t="shared" si="10"/>
        <v>0</v>
      </c>
      <c r="T133" s="4">
        <f t="shared" si="10"/>
        <v>0</v>
      </c>
      <c r="U133" s="4">
        <f t="shared" si="10"/>
        <v>0</v>
      </c>
      <c r="V133" s="4">
        <f t="shared" si="10"/>
        <v>0</v>
      </c>
      <c r="W133" s="4">
        <f t="shared" si="10"/>
        <v>0</v>
      </c>
      <c r="X133" t="s">
        <v>12</v>
      </c>
      <c r="Y133">
        <v>437</v>
      </c>
      <c r="Z133">
        <v>19400</v>
      </c>
    </row>
    <row r="134" spans="1:26" x14ac:dyDescent="0.25">
      <c r="A134" s="1">
        <v>38593</v>
      </c>
      <c r="B134" s="2" t="s">
        <v>12</v>
      </c>
      <c r="C134">
        <v>106</v>
      </c>
      <c r="D134">
        <v>2</v>
      </c>
      <c r="E134">
        <f t="shared" si="11"/>
        <v>212</v>
      </c>
      <c r="G134" s="1">
        <v>40007</v>
      </c>
      <c r="H134" s="2" t="s">
        <v>22</v>
      </c>
      <c r="I134">
        <v>163</v>
      </c>
      <c r="J134">
        <f t="shared" si="12"/>
        <v>1783</v>
      </c>
      <c r="N134" s="4">
        <f t="shared" si="13"/>
        <v>106</v>
      </c>
      <c r="O134" s="4">
        <f t="shared" si="10"/>
        <v>0</v>
      </c>
      <c r="P134" s="4">
        <f t="shared" si="10"/>
        <v>0</v>
      </c>
      <c r="Q134" s="4">
        <f t="shared" si="10"/>
        <v>0</v>
      </c>
      <c r="R134" s="4">
        <f t="shared" si="10"/>
        <v>0</v>
      </c>
      <c r="S134" s="4">
        <f t="shared" si="10"/>
        <v>0</v>
      </c>
      <c r="T134" s="4">
        <f t="shared" si="10"/>
        <v>0</v>
      </c>
      <c r="U134" s="4">
        <f t="shared" si="10"/>
        <v>0</v>
      </c>
      <c r="V134" s="4">
        <f t="shared" si="10"/>
        <v>0</v>
      </c>
      <c r="W134" s="4">
        <f t="shared" si="10"/>
        <v>0</v>
      </c>
      <c r="X134" t="s">
        <v>48</v>
      </c>
      <c r="Y134">
        <v>261</v>
      </c>
      <c r="Z134">
        <v>19384</v>
      </c>
    </row>
    <row r="135" spans="1:26" x14ac:dyDescent="0.25">
      <c r="A135" s="1">
        <v>38594</v>
      </c>
      <c r="B135" s="2" t="s">
        <v>15</v>
      </c>
      <c r="C135">
        <v>41</v>
      </c>
      <c r="D135">
        <v>2</v>
      </c>
      <c r="E135">
        <f t="shared" si="11"/>
        <v>82</v>
      </c>
      <c r="G135" s="1">
        <v>40130</v>
      </c>
      <c r="H135" s="2" t="s">
        <v>22</v>
      </c>
      <c r="I135">
        <v>95</v>
      </c>
      <c r="J135">
        <f t="shared" si="12"/>
        <v>1878</v>
      </c>
      <c r="N135" s="4">
        <f t="shared" si="13"/>
        <v>41</v>
      </c>
      <c r="O135" s="4">
        <f t="shared" si="10"/>
        <v>0</v>
      </c>
      <c r="P135" s="4">
        <f t="shared" si="10"/>
        <v>0</v>
      </c>
      <c r="Q135" s="4">
        <f t="shared" si="10"/>
        <v>0</v>
      </c>
      <c r="R135" s="4">
        <f t="shared" si="10"/>
        <v>0</v>
      </c>
      <c r="S135" s="4">
        <f t="shared" si="10"/>
        <v>0</v>
      </c>
      <c r="T135" s="4">
        <f t="shared" si="10"/>
        <v>0</v>
      </c>
      <c r="U135" s="4">
        <f t="shared" si="10"/>
        <v>0</v>
      </c>
      <c r="V135" s="4">
        <f t="shared" si="10"/>
        <v>0</v>
      </c>
      <c r="W135" s="4">
        <f t="shared" si="10"/>
        <v>0</v>
      </c>
      <c r="X135" t="s">
        <v>17</v>
      </c>
      <c r="Y135">
        <v>286</v>
      </c>
      <c r="Z135">
        <v>19344</v>
      </c>
    </row>
    <row r="136" spans="1:26" x14ac:dyDescent="0.25">
      <c r="A136" s="1">
        <v>38594</v>
      </c>
      <c r="B136" s="2" t="s">
        <v>42</v>
      </c>
      <c r="C136">
        <v>31</v>
      </c>
      <c r="D136">
        <v>2</v>
      </c>
      <c r="E136">
        <f t="shared" si="11"/>
        <v>62</v>
      </c>
      <c r="G136" s="1">
        <v>40144</v>
      </c>
      <c r="H136" s="2" t="s">
        <v>22</v>
      </c>
      <c r="I136">
        <v>125</v>
      </c>
      <c r="J136">
        <f t="shared" si="12"/>
        <v>2003</v>
      </c>
      <c r="N136" s="4">
        <f t="shared" si="13"/>
        <v>31</v>
      </c>
      <c r="O136" s="4">
        <f t="shared" si="10"/>
        <v>0</v>
      </c>
      <c r="P136" s="4">
        <f t="shared" si="10"/>
        <v>0</v>
      </c>
      <c r="Q136" s="4">
        <f t="shared" si="10"/>
        <v>0</v>
      </c>
      <c r="R136" s="4">
        <f t="shared" si="10"/>
        <v>0</v>
      </c>
      <c r="S136" s="4">
        <f t="shared" si="10"/>
        <v>0</v>
      </c>
      <c r="T136" s="4">
        <f t="shared" si="10"/>
        <v>0</v>
      </c>
      <c r="U136" s="4">
        <f t="shared" si="10"/>
        <v>0</v>
      </c>
      <c r="V136" s="4">
        <f t="shared" si="10"/>
        <v>0</v>
      </c>
      <c r="W136" s="4">
        <f t="shared" si="10"/>
        <v>0</v>
      </c>
      <c r="X136" t="s">
        <v>25</v>
      </c>
      <c r="Y136">
        <v>153</v>
      </c>
      <c r="Z136">
        <v>19302</v>
      </c>
    </row>
    <row r="137" spans="1:26" x14ac:dyDescent="0.25">
      <c r="A137" s="1">
        <v>38596</v>
      </c>
      <c r="B137" s="2" t="s">
        <v>80</v>
      </c>
      <c r="C137">
        <v>8</v>
      </c>
      <c r="D137">
        <v>2</v>
      </c>
      <c r="E137">
        <f t="shared" si="11"/>
        <v>16</v>
      </c>
      <c r="G137" s="1">
        <v>40209</v>
      </c>
      <c r="H137" s="2" t="s">
        <v>22</v>
      </c>
      <c r="I137">
        <v>189</v>
      </c>
      <c r="J137">
        <f t="shared" si="12"/>
        <v>2192</v>
      </c>
      <c r="N137" s="4">
        <f t="shared" si="13"/>
        <v>8</v>
      </c>
      <c r="O137" s="4">
        <f t="shared" si="10"/>
        <v>0</v>
      </c>
      <c r="P137" s="4">
        <f t="shared" si="10"/>
        <v>0</v>
      </c>
      <c r="Q137" s="4">
        <f t="shared" si="10"/>
        <v>0</v>
      </c>
      <c r="R137" s="4">
        <f t="shared" si="10"/>
        <v>0</v>
      </c>
      <c r="S137" s="4">
        <f t="shared" si="10"/>
        <v>0</v>
      </c>
      <c r="T137" s="4">
        <f t="shared" si="10"/>
        <v>0</v>
      </c>
      <c r="U137" s="4">
        <f t="shared" si="10"/>
        <v>0</v>
      </c>
      <c r="V137" s="4">
        <f t="shared" si="10"/>
        <v>0</v>
      </c>
      <c r="W137" s="4">
        <f t="shared" si="10"/>
        <v>0</v>
      </c>
      <c r="X137" t="s">
        <v>53</v>
      </c>
      <c r="Y137">
        <v>335</v>
      </c>
      <c r="Z137">
        <v>19270</v>
      </c>
    </row>
    <row r="138" spans="1:26" x14ac:dyDescent="0.25">
      <c r="A138" s="1">
        <v>38599</v>
      </c>
      <c r="B138" s="2" t="s">
        <v>22</v>
      </c>
      <c r="C138">
        <v>63</v>
      </c>
      <c r="D138">
        <v>2</v>
      </c>
      <c r="E138">
        <f t="shared" si="11"/>
        <v>126</v>
      </c>
      <c r="G138" s="1">
        <v>40254</v>
      </c>
      <c r="H138" s="2" t="s">
        <v>22</v>
      </c>
      <c r="I138">
        <v>69</v>
      </c>
      <c r="J138">
        <f t="shared" si="12"/>
        <v>2261</v>
      </c>
      <c r="N138" s="4">
        <f t="shared" si="13"/>
        <v>63</v>
      </c>
      <c r="O138" s="4">
        <f t="shared" si="10"/>
        <v>0</v>
      </c>
      <c r="P138" s="4">
        <f t="shared" si="10"/>
        <v>0</v>
      </c>
      <c r="Q138" s="4">
        <f t="shared" si="10"/>
        <v>0</v>
      </c>
      <c r="R138" s="4">
        <f t="shared" si="10"/>
        <v>0</v>
      </c>
      <c r="S138" s="4">
        <f t="shared" si="10"/>
        <v>0</v>
      </c>
      <c r="T138" s="4">
        <f t="shared" si="10"/>
        <v>0</v>
      </c>
      <c r="U138" s="4">
        <f t="shared" si="10"/>
        <v>0</v>
      </c>
      <c r="V138" s="4">
        <f t="shared" si="10"/>
        <v>0</v>
      </c>
      <c r="W138" s="4">
        <f t="shared" si="10"/>
        <v>0</v>
      </c>
      <c r="X138" t="s">
        <v>10</v>
      </c>
      <c r="Y138">
        <v>462</v>
      </c>
      <c r="Z138">
        <v>19249</v>
      </c>
    </row>
    <row r="139" spans="1:26" x14ac:dyDescent="0.25">
      <c r="A139" s="1">
        <v>38602</v>
      </c>
      <c r="B139" s="2" t="s">
        <v>8</v>
      </c>
      <c r="C139">
        <v>368</v>
      </c>
      <c r="D139">
        <v>2</v>
      </c>
      <c r="E139">
        <f t="shared" si="11"/>
        <v>736</v>
      </c>
      <c r="G139" s="1">
        <v>40305</v>
      </c>
      <c r="H139" s="2" t="s">
        <v>22</v>
      </c>
      <c r="I139">
        <v>183</v>
      </c>
      <c r="J139">
        <f t="shared" si="12"/>
        <v>2444</v>
      </c>
      <c r="N139" s="4">
        <f t="shared" si="13"/>
        <v>368</v>
      </c>
      <c r="O139" s="4">
        <f t="shared" si="10"/>
        <v>0</v>
      </c>
      <c r="P139" s="4">
        <f t="shared" si="10"/>
        <v>0</v>
      </c>
      <c r="Q139" s="4">
        <f t="shared" si="10"/>
        <v>0</v>
      </c>
      <c r="R139" s="4">
        <f t="shared" si="10"/>
        <v>0</v>
      </c>
      <c r="S139" s="4">
        <f t="shared" si="10"/>
        <v>0</v>
      </c>
      <c r="T139" s="4">
        <f t="shared" si="10"/>
        <v>0</v>
      </c>
      <c r="U139" s="4">
        <f t="shared" si="10"/>
        <v>0</v>
      </c>
      <c r="V139" s="4">
        <f t="shared" si="10"/>
        <v>0</v>
      </c>
      <c r="W139" s="4">
        <f t="shared" si="10"/>
        <v>0</v>
      </c>
      <c r="X139" t="s">
        <v>25</v>
      </c>
      <c r="Y139">
        <v>224</v>
      </c>
      <c r="Z139">
        <v>19149</v>
      </c>
    </row>
    <row r="140" spans="1:26" x14ac:dyDescent="0.25">
      <c r="A140" s="1">
        <v>38603</v>
      </c>
      <c r="B140" s="2" t="s">
        <v>81</v>
      </c>
      <c r="C140">
        <v>106</v>
      </c>
      <c r="D140">
        <v>2</v>
      </c>
      <c r="E140">
        <f t="shared" si="11"/>
        <v>212</v>
      </c>
      <c r="G140" s="1">
        <v>40366</v>
      </c>
      <c r="H140" s="2" t="s">
        <v>22</v>
      </c>
      <c r="I140">
        <v>80</v>
      </c>
      <c r="J140">
        <f t="shared" si="12"/>
        <v>2524</v>
      </c>
      <c r="N140" s="4">
        <f t="shared" si="13"/>
        <v>106</v>
      </c>
      <c r="O140" s="4">
        <f t="shared" si="10"/>
        <v>0</v>
      </c>
      <c r="P140" s="4">
        <f t="shared" si="10"/>
        <v>0</v>
      </c>
      <c r="Q140" s="4">
        <f t="shared" si="10"/>
        <v>0</v>
      </c>
      <c r="R140" s="4">
        <f t="shared" si="10"/>
        <v>0</v>
      </c>
      <c r="S140" s="4">
        <f t="shared" si="10"/>
        <v>0</v>
      </c>
      <c r="T140" s="4">
        <f t="shared" si="10"/>
        <v>0</v>
      </c>
      <c r="U140" s="4">
        <f t="shared" si="10"/>
        <v>0</v>
      </c>
      <c r="V140" s="4">
        <f t="shared" si="10"/>
        <v>0</v>
      </c>
      <c r="W140" s="4">
        <f t="shared" si="10"/>
        <v>0</v>
      </c>
      <c r="X140" t="s">
        <v>20</v>
      </c>
      <c r="Y140">
        <v>438</v>
      </c>
      <c r="Z140">
        <v>19131</v>
      </c>
    </row>
    <row r="141" spans="1:26" x14ac:dyDescent="0.25">
      <c r="A141" s="1">
        <v>38604</v>
      </c>
      <c r="B141" s="2" t="s">
        <v>11</v>
      </c>
      <c r="C141">
        <v>47</v>
      </c>
      <c r="D141">
        <v>2</v>
      </c>
      <c r="E141">
        <f t="shared" si="11"/>
        <v>94</v>
      </c>
      <c r="G141" s="1">
        <v>40473</v>
      </c>
      <c r="H141" s="2" t="s">
        <v>22</v>
      </c>
      <c r="I141">
        <v>104</v>
      </c>
      <c r="J141">
        <f t="shared" si="12"/>
        <v>2628</v>
      </c>
      <c r="N141" s="4">
        <f t="shared" si="13"/>
        <v>47</v>
      </c>
      <c r="O141" s="4">
        <f t="shared" si="10"/>
        <v>0</v>
      </c>
      <c r="P141" s="4">
        <f t="shared" si="10"/>
        <v>0</v>
      </c>
      <c r="Q141" s="4">
        <f t="shared" si="10"/>
        <v>0</v>
      </c>
      <c r="R141" s="4">
        <f t="shared" si="10"/>
        <v>0</v>
      </c>
      <c r="S141" s="4">
        <f t="shared" si="10"/>
        <v>0</v>
      </c>
      <c r="T141" s="4">
        <f t="shared" si="10"/>
        <v>0</v>
      </c>
      <c r="U141" s="4">
        <f t="shared" si="10"/>
        <v>0</v>
      </c>
      <c r="V141" s="4">
        <f t="shared" si="10"/>
        <v>0</v>
      </c>
      <c r="W141" s="4">
        <f t="shared" si="10"/>
        <v>0</v>
      </c>
      <c r="X141" t="s">
        <v>48</v>
      </c>
      <c r="Y141">
        <v>305</v>
      </c>
      <c r="Z141">
        <v>19123</v>
      </c>
    </row>
    <row r="142" spans="1:26" x14ac:dyDescent="0.25">
      <c r="A142" s="1">
        <v>38604</v>
      </c>
      <c r="B142" s="2" t="s">
        <v>53</v>
      </c>
      <c r="C142">
        <v>447</v>
      </c>
      <c r="D142">
        <v>2</v>
      </c>
      <c r="E142">
        <f t="shared" si="11"/>
        <v>894</v>
      </c>
      <c r="G142" s="1">
        <v>40487</v>
      </c>
      <c r="H142" s="2" t="s">
        <v>22</v>
      </c>
      <c r="I142">
        <v>50</v>
      </c>
      <c r="J142">
        <f t="shared" si="12"/>
        <v>2678</v>
      </c>
      <c r="N142" s="4">
        <f t="shared" si="13"/>
        <v>447</v>
      </c>
      <c r="O142" s="4">
        <f t="shared" si="10"/>
        <v>0</v>
      </c>
      <c r="P142" s="4">
        <f t="shared" si="10"/>
        <v>0</v>
      </c>
      <c r="Q142" s="4">
        <f t="shared" si="10"/>
        <v>0</v>
      </c>
      <c r="R142" s="4">
        <f t="shared" si="10"/>
        <v>0</v>
      </c>
      <c r="S142" s="4">
        <f t="shared" si="10"/>
        <v>0</v>
      </c>
      <c r="T142" s="4">
        <f t="shared" si="10"/>
        <v>0</v>
      </c>
      <c r="U142" s="4">
        <f t="shared" si="10"/>
        <v>0</v>
      </c>
      <c r="V142" s="4">
        <f t="shared" si="10"/>
        <v>0</v>
      </c>
      <c r="W142" s="4">
        <f t="shared" si="10"/>
        <v>0</v>
      </c>
      <c r="X142" t="s">
        <v>17</v>
      </c>
      <c r="Y142">
        <v>202</v>
      </c>
      <c r="Z142">
        <v>19058</v>
      </c>
    </row>
    <row r="143" spans="1:26" x14ac:dyDescent="0.25">
      <c r="A143" s="1">
        <v>38605</v>
      </c>
      <c r="B143" s="2" t="s">
        <v>72</v>
      </c>
      <c r="C143">
        <v>106</v>
      </c>
      <c r="D143">
        <v>2</v>
      </c>
      <c r="E143">
        <f t="shared" si="11"/>
        <v>212</v>
      </c>
      <c r="G143" s="1">
        <v>40584</v>
      </c>
      <c r="H143" s="2" t="s">
        <v>22</v>
      </c>
      <c r="I143">
        <v>127</v>
      </c>
      <c r="J143">
        <f t="shared" si="12"/>
        <v>2805</v>
      </c>
      <c r="N143" s="4">
        <f t="shared" si="13"/>
        <v>106</v>
      </c>
      <c r="O143" s="4">
        <f t="shared" si="10"/>
        <v>0</v>
      </c>
      <c r="P143" s="4">
        <f t="shared" si="10"/>
        <v>0</v>
      </c>
      <c r="Q143" s="4">
        <f t="shared" si="10"/>
        <v>0</v>
      </c>
      <c r="R143" s="4">
        <f t="shared" si="10"/>
        <v>0</v>
      </c>
      <c r="S143" s="4">
        <f t="shared" si="10"/>
        <v>0</v>
      </c>
      <c r="T143" s="4">
        <f t="shared" si="10"/>
        <v>0</v>
      </c>
      <c r="U143" s="4">
        <f t="shared" si="10"/>
        <v>0</v>
      </c>
      <c r="V143" s="4">
        <f t="shared" si="10"/>
        <v>0</v>
      </c>
      <c r="W143" s="4">
        <f t="shared" si="10"/>
        <v>0</v>
      </c>
      <c r="X143" t="s">
        <v>12</v>
      </c>
      <c r="Y143">
        <v>267</v>
      </c>
      <c r="Z143">
        <v>18963</v>
      </c>
    </row>
    <row r="144" spans="1:26" x14ac:dyDescent="0.25">
      <c r="A144" s="1">
        <v>38606</v>
      </c>
      <c r="B144" s="2" t="s">
        <v>82</v>
      </c>
      <c r="C144">
        <v>13</v>
      </c>
      <c r="D144">
        <v>2</v>
      </c>
      <c r="E144">
        <f t="shared" si="11"/>
        <v>26</v>
      </c>
      <c r="G144" s="1">
        <v>40696</v>
      </c>
      <c r="H144" s="2" t="s">
        <v>22</v>
      </c>
      <c r="I144">
        <v>180</v>
      </c>
      <c r="J144">
        <f t="shared" si="12"/>
        <v>2985</v>
      </c>
      <c r="N144" s="4">
        <f t="shared" si="13"/>
        <v>13</v>
      </c>
      <c r="O144" s="4">
        <f t="shared" si="10"/>
        <v>0</v>
      </c>
      <c r="P144" s="4">
        <f t="shared" si="10"/>
        <v>0</v>
      </c>
      <c r="Q144" s="4">
        <f t="shared" si="10"/>
        <v>0</v>
      </c>
      <c r="R144" s="4">
        <f t="shared" si="10"/>
        <v>0</v>
      </c>
      <c r="S144" s="4">
        <f t="shared" si="10"/>
        <v>0</v>
      </c>
      <c r="T144" s="4">
        <f t="shared" si="10"/>
        <v>0</v>
      </c>
      <c r="U144" s="4">
        <f t="shared" si="10"/>
        <v>0</v>
      </c>
      <c r="V144" s="4">
        <f t="shared" si="10"/>
        <v>0</v>
      </c>
      <c r="W144" s="4">
        <f t="shared" si="10"/>
        <v>0</v>
      </c>
      <c r="X144" t="s">
        <v>53</v>
      </c>
      <c r="Y144">
        <v>179</v>
      </c>
      <c r="Z144">
        <v>18935</v>
      </c>
    </row>
    <row r="145" spans="1:26" x14ac:dyDescent="0.25">
      <c r="A145" s="1">
        <v>38606</v>
      </c>
      <c r="B145" s="2" t="s">
        <v>55</v>
      </c>
      <c r="C145">
        <v>89</v>
      </c>
      <c r="D145">
        <v>2</v>
      </c>
      <c r="E145">
        <f t="shared" si="11"/>
        <v>178</v>
      </c>
      <c r="G145" s="1">
        <v>40704</v>
      </c>
      <c r="H145" s="2" t="s">
        <v>22</v>
      </c>
      <c r="I145">
        <v>104</v>
      </c>
      <c r="J145">
        <f t="shared" si="12"/>
        <v>3089</v>
      </c>
      <c r="N145" s="4">
        <f t="shared" si="13"/>
        <v>89</v>
      </c>
      <c r="O145" s="4">
        <f t="shared" si="10"/>
        <v>0</v>
      </c>
      <c r="P145" s="4">
        <f t="shared" si="10"/>
        <v>0</v>
      </c>
      <c r="Q145" s="4">
        <f t="shared" si="10"/>
        <v>0</v>
      </c>
      <c r="R145" s="4">
        <f t="shared" si="10"/>
        <v>0</v>
      </c>
      <c r="S145" s="4">
        <f t="shared" si="10"/>
        <v>0</v>
      </c>
      <c r="T145" s="4">
        <f t="shared" si="10"/>
        <v>0</v>
      </c>
      <c r="U145" s="4">
        <f t="shared" si="10"/>
        <v>0</v>
      </c>
      <c r="V145" s="4">
        <f t="shared" si="10"/>
        <v>0</v>
      </c>
      <c r="W145" s="4">
        <f t="shared" si="10"/>
        <v>0</v>
      </c>
      <c r="X145" t="s">
        <v>25</v>
      </c>
      <c r="Y145">
        <v>157</v>
      </c>
      <c r="Z145">
        <v>18925</v>
      </c>
    </row>
    <row r="146" spans="1:26" x14ac:dyDescent="0.25">
      <c r="A146" s="1">
        <v>38606</v>
      </c>
      <c r="B146" s="2" t="s">
        <v>34</v>
      </c>
      <c r="C146">
        <v>105</v>
      </c>
      <c r="D146">
        <v>2</v>
      </c>
      <c r="E146">
        <f t="shared" si="11"/>
        <v>210</v>
      </c>
      <c r="G146" s="1">
        <v>40714</v>
      </c>
      <c r="H146" s="2" t="s">
        <v>22</v>
      </c>
      <c r="I146">
        <v>139</v>
      </c>
      <c r="J146">
        <f t="shared" si="12"/>
        <v>3228</v>
      </c>
      <c r="N146" s="4">
        <f t="shared" si="13"/>
        <v>105</v>
      </c>
      <c r="O146" s="4">
        <f t="shared" si="10"/>
        <v>0</v>
      </c>
      <c r="P146" s="4">
        <f t="shared" si="10"/>
        <v>0</v>
      </c>
      <c r="Q146" s="4">
        <f t="shared" si="10"/>
        <v>0</v>
      </c>
      <c r="R146" s="4">
        <f t="shared" si="10"/>
        <v>0</v>
      </c>
      <c r="S146" s="4">
        <f t="shared" si="10"/>
        <v>0</v>
      </c>
      <c r="T146" s="4">
        <f t="shared" si="10"/>
        <v>0</v>
      </c>
      <c r="U146" s="4">
        <f t="shared" si="10"/>
        <v>0</v>
      </c>
      <c r="V146" s="4">
        <f t="shared" si="10"/>
        <v>0</v>
      </c>
      <c r="W146" s="4">
        <f t="shared" si="10"/>
        <v>0</v>
      </c>
      <c r="X146" t="s">
        <v>17</v>
      </c>
      <c r="Y146">
        <v>134</v>
      </c>
      <c r="Z146">
        <v>18856</v>
      </c>
    </row>
    <row r="147" spans="1:26" x14ac:dyDescent="0.25">
      <c r="A147" s="1">
        <v>38606</v>
      </c>
      <c r="B147" s="2" t="s">
        <v>10</v>
      </c>
      <c r="C147">
        <v>147</v>
      </c>
      <c r="D147">
        <v>2</v>
      </c>
      <c r="E147">
        <f t="shared" si="11"/>
        <v>294</v>
      </c>
      <c r="G147" s="1">
        <v>40730</v>
      </c>
      <c r="H147" s="2" t="s">
        <v>22</v>
      </c>
      <c r="I147">
        <v>103</v>
      </c>
      <c r="J147">
        <f t="shared" si="12"/>
        <v>3331</v>
      </c>
      <c r="N147" s="4">
        <f t="shared" si="13"/>
        <v>147</v>
      </c>
      <c r="O147" s="4">
        <f t="shared" si="10"/>
        <v>0</v>
      </c>
      <c r="P147" s="4">
        <f t="shared" si="10"/>
        <v>0</v>
      </c>
      <c r="Q147" s="4">
        <f t="shared" si="10"/>
        <v>0</v>
      </c>
      <c r="R147" s="4">
        <f t="shared" si="10"/>
        <v>0</v>
      </c>
      <c r="S147" s="4">
        <f t="shared" si="10"/>
        <v>0</v>
      </c>
      <c r="T147" s="4">
        <f t="shared" si="10"/>
        <v>0</v>
      </c>
      <c r="U147" s="4">
        <f t="shared" si="10"/>
        <v>0</v>
      </c>
      <c r="V147" s="4">
        <f t="shared" si="10"/>
        <v>0</v>
      </c>
      <c r="W147" s="4">
        <f t="shared" si="10"/>
        <v>0</v>
      </c>
      <c r="X147" t="s">
        <v>48</v>
      </c>
      <c r="Y147">
        <v>227</v>
      </c>
      <c r="Z147">
        <v>18818</v>
      </c>
    </row>
    <row r="148" spans="1:26" x14ac:dyDescent="0.25">
      <c r="A148" s="1">
        <v>38608</v>
      </c>
      <c r="B148" s="2" t="s">
        <v>12</v>
      </c>
      <c r="C148">
        <v>309</v>
      </c>
      <c r="D148">
        <v>2</v>
      </c>
      <c r="E148">
        <f t="shared" si="11"/>
        <v>618</v>
      </c>
      <c r="G148" s="1">
        <v>40748</v>
      </c>
      <c r="H148" s="2" t="s">
        <v>22</v>
      </c>
      <c r="I148">
        <v>30</v>
      </c>
      <c r="J148">
        <f t="shared" si="12"/>
        <v>3361</v>
      </c>
      <c r="N148" s="4">
        <f t="shared" si="13"/>
        <v>309</v>
      </c>
      <c r="O148" s="4">
        <f t="shared" si="10"/>
        <v>0</v>
      </c>
      <c r="P148" s="4">
        <f t="shared" si="10"/>
        <v>0</v>
      </c>
      <c r="Q148" s="4">
        <f t="shared" si="10"/>
        <v>0</v>
      </c>
      <c r="R148" s="4">
        <f t="shared" si="10"/>
        <v>0</v>
      </c>
      <c r="S148" s="4">
        <f t="shared" si="10"/>
        <v>0</v>
      </c>
      <c r="T148" s="4">
        <f t="shared" si="10"/>
        <v>0</v>
      </c>
      <c r="U148" s="4">
        <f t="shared" si="10"/>
        <v>0</v>
      </c>
      <c r="V148" s="4">
        <f t="shared" si="10"/>
        <v>0</v>
      </c>
      <c r="W148" s="4">
        <f t="shared" si="10"/>
        <v>0</v>
      </c>
      <c r="X148" t="s">
        <v>10</v>
      </c>
      <c r="Y148">
        <v>155</v>
      </c>
      <c r="Z148">
        <v>18787</v>
      </c>
    </row>
    <row r="149" spans="1:26" x14ac:dyDescent="0.25">
      <c r="A149" s="1">
        <v>38610</v>
      </c>
      <c r="B149" s="2" t="s">
        <v>31</v>
      </c>
      <c r="C149">
        <v>47</v>
      </c>
      <c r="D149">
        <v>2</v>
      </c>
      <c r="E149">
        <f t="shared" si="11"/>
        <v>94</v>
      </c>
      <c r="G149" s="1">
        <v>40857</v>
      </c>
      <c r="H149" s="2" t="s">
        <v>22</v>
      </c>
      <c r="I149">
        <v>100</v>
      </c>
      <c r="J149">
        <f t="shared" si="12"/>
        <v>3461</v>
      </c>
      <c r="N149" s="4">
        <f t="shared" si="13"/>
        <v>47</v>
      </c>
      <c r="O149" s="4">
        <f t="shared" si="10"/>
        <v>0</v>
      </c>
      <c r="P149" s="4">
        <f t="shared" si="10"/>
        <v>0</v>
      </c>
      <c r="Q149" s="4">
        <f t="shared" si="10"/>
        <v>0</v>
      </c>
      <c r="R149" s="4">
        <f t="shared" si="10"/>
        <v>0</v>
      </c>
      <c r="S149" s="4">
        <f t="shared" si="10"/>
        <v>0</v>
      </c>
      <c r="T149" s="4">
        <f t="shared" si="10"/>
        <v>0</v>
      </c>
      <c r="U149" s="4">
        <f t="shared" si="10"/>
        <v>0</v>
      </c>
      <c r="V149" s="4">
        <f t="shared" si="10"/>
        <v>0</v>
      </c>
      <c r="W149" s="4">
        <f t="shared" si="10"/>
        <v>0</v>
      </c>
      <c r="X149" t="s">
        <v>25</v>
      </c>
      <c r="Y149">
        <v>116</v>
      </c>
      <c r="Z149">
        <v>18768</v>
      </c>
    </row>
    <row r="150" spans="1:26" x14ac:dyDescent="0.25">
      <c r="A150" s="1">
        <v>38612</v>
      </c>
      <c r="B150" s="2" t="s">
        <v>53</v>
      </c>
      <c r="C150">
        <v>404</v>
      </c>
      <c r="D150">
        <v>2</v>
      </c>
      <c r="E150">
        <f t="shared" si="11"/>
        <v>808</v>
      </c>
      <c r="G150" s="1">
        <v>40889</v>
      </c>
      <c r="H150" s="2" t="s">
        <v>22</v>
      </c>
      <c r="I150">
        <v>20</v>
      </c>
      <c r="J150">
        <f t="shared" si="12"/>
        <v>3481</v>
      </c>
      <c r="N150" s="4">
        <f t="shared" si="13"/>
        <v>404</v>
      </c>
      <c r="O150" s="4">
        <f t="shared" si="10"/>
        <v>0</v>
      </c>
      <c r="P150" s="4">
        <f t="shared" si="10"/>
        <v>0</v>
      </c>
      <c r="Q150" s="4">
        <f t="shared" si="10"/>
        <v>0</v>
      </c>
      <c r="R150" s="4">
        <f t="shared" si="10"/>
        <v>0</v>
      </c>
      <c r="S150" s="4">
        <f t="shared" si="10"/>
        <v>0</v>
      </c>
      <c r="T150" s="4">
        <f t="shared" si="10"/>
        <v>0</v>
      </c>
      <c r="U150" s="4">
        <f t="shared" si="10"/>
        <v>0</v>
      </c>
      <c r="V150" s="4">
        <f t="shared" si="10"/>
        <v>0</v>
      </c>
      <c r="W150" s="4">
        <f t="shared" si="10"/>
        <v>0</v>
      </c>
      <c r="X150" t="s">
        <v>53</v>
      </c>
      <c r="Y150">
        <v>301</v>
      </c>
      <c r="Z150">
        <v>18756</v>
      </c>
    </row>
    <row r="151" spans="1:26" x14ac:dyDescent="0.25">
      <c r="A151" s="1">
        <v>38612</v>
      </c>
      <c r="B151" s="2" t="s">
        <v>83</v>
      </c>
      <c r="C151">
        <v>39</v>
      </c>
      <c r="D151">
        <v>2</v>
      </c>
      <c r="E151">
        <f t="shared" si="11"/>
        <v>78</v>
      </c>
      <c r="G151" s="1">
        <v>40955</v>
      </c>
      <c r="H151" s="2" t="s">
        <v>22</v>
      </c>
      <c r="I151">
        <v>64</v>
      </c>
      <c r="J151">
        <f t="shared" si="12"/>
        <v>3545</v>
      </c>
      <c r="N151" s="4">
        <f t="shared" si="13"/>
        <v>39</v>
      </c>
      <c r="O151" s="4">
        <f t="shared" si="10"/>
        <v>0</v>
      </c>
      <c r="P151" s="4">
        <f t="shared" si="10"/>
        <v>0</v>
      </c>
      <c r="Q151" s="4">
        <f t="shared" si="10"/>
        <v>0</v>
      </c>
      <c r="R151" s="4">
        <f t="shared" si="10"/>
        <v>0</v>
      </c>
      <c r="S151" s="4">
        <f t="shared" si="10"/>
        <v>0</v>
      </c>
      <c r="T151" s="4">
        <f t="shared" si="10"/>
        <v>0</v>
      </c>
      <c r="U151" s="4">
        <f t="shared" si="10"/>
        <v>0</v>
      </c>
      <c r="V151" s="4">
        <f t="shared" si="10"/>
        <v>0</v>
      </c>
      <c r="W151" s="4">
        <f t="shared" si="10"/>
        <v>0</v>
      </c>
      <c r="X151" t="s">
        <v>17</v>
      </c>
      <c r="Y151">
        <v>211</v>
      </c>
      <c r="Z151">
        <v>18722</v>
      </c>
    </row>
    <row r="152" spans="1:26" x14ac:dyDescent="0.25">
      <c r="A152" s="1">
        <v>38612</v>
      </c>
      <c r="B152" s="2" t="s">
        <v>15</v>
      </c>
      <c r="C152">
        <v>61</v>
      </c>
      <c r="D152">
        <v>2</v>
      </c>
      <c r="E152">
        <f t="shared" si="11"/>
        <v>122</v>
      </c>
      <c r="G152" s="1">
        <v>41046</v>
      </c>
      <c r="H152" s="2" t="s">
        <v>22</v>
      </c>
      <c r="I152">
        <v>158</v>
      </c>
      <c r="J152">
        <f t="shared" si="12"/>
        <v>3703</v>
      </c>
      <c r="N152" s="4">
        <f t="shared" si="13"/>
        <v>61</v>
      </c>
      <c r="O152" s="4">
        <f t="shared" si="10"/>
        <v>0</v>
      </c>
      <c r="P152" s="4">
        <f t="shared" si="10"/>
        <v>0</v>
      </c>
      <c r="Q152" s="4">
        <f t="shared" si="10"/>
        <v>0</v>
      </c>
      <c r="R152" s="4">
        <f t="shared" si="10"/>
        <v>0</v>
      </c>
      <c r="S152" s="4">
        <f t="shared" ref="O152:W180" si="14">IF(YEAR($A152)=S$1,$C152,0)</f>
        <v>0</v>
      </c>
      <c r="T152" s="4">
        <f t="shared" si="14"/>
        <v>0</v>
      </c>
      <c r="U152" s="4">
        <f t="shared" si="14"/>
        <v>0</v>
      </c>
      <c r="V152" s="4">
        <f t="shared" si="14"/>
        <v>0</v>
      </c>
      <c r="W152" s="4">
        <f t="shared" si="14"/>
        <v>0</v>
      </c>
      <c r="X152" t="s">
        <v>12</v>
      </c>
      <c r="Y152">
        <v>363</v>
      </c>
      <c r="Z152">
        <v>18696</v>
      </c>
    </row>
    <row r="153" spans="1:26" x14ac:dyDescent="0.25">
      <c r="A153" s="1">
        <v>38615</v>
      </c>
      <c r="B153" s="2" t="s">
        <v>69</v>
      </c>
      <c r="C153">
        <v>89</v>
      </c>
      <c r="D153">
        <v>2</v>
      </c>
      <c r="E153">
        <f t="shared" si="11"/>
        <v>178</v>
      </c>
      <c r="G153" s="1">
        <v>41130</v>
      </c>
      <c r="H153" s="2" t="s">
        <v>22</v>
      </c>
      <c r="I153">
        <v>87</v>
      </c>
      <c r="J153">
        <f t="shared" si="12"/>
        <v>3790</v>
      </c>
      <c r="N153" s="4">
        <f t="shared" si="13"/>
        <v>89</v>
      </c>
      <c r="O153" s="4">
        <f t="shared" si="14"/>
        <v>0</v>
      </c>
      <c r="P153" s="4">
        <f t="shared" si="14"/>
        <v>0</v>
      </c>
      <c r="Q153" s="4">
        <f t="shared" si="14"/>
        <v>0</v>
      </c>
      <c r="R153" s="4">
        <f t="shared" si="14"/>
        <v>0</v>
      </c>
      <c r="S153" s="4">
        <f t="shared" si="14"/>
        <v>0</v>
      </c>
      <c r="T153" s="4">
        <f t="shared" si="14"/>
        <v>0</v>
      </c>
      <c r="U153" s="4">
        <f t="shared" si="14"/>
        <v>0</v>
      </c>
      <c r="V153" s="4">
        <f t="shared" si="14"/>
        <v>0</v>
      </c>
      <c r="W153" s="4">
        <f t="shared" si="14"/>
        <v>0</v>
      </c>
      <c r="X153" t="s">
        <v>20</v>
      </c>
      <c r="Y153">
        <v>288</v>
      </c>
      <c r="Z153">
        <v>18693</v>
      </c>
    </row>
    <row r="154" spans="1:26" x14ac:dyDescent="0.25">
      <c r="A154" s="1">
        <v>38617</v>
      </c>
      <c r="B154" s="2" t="s">
        <v>26</v>
      </c>
      <c r="C154">
        <v>127</v>
      </c>
      <c r="D154">
        <v>2</v>
      </c>
      <c r="E154">
        <f t="shared" si="11"/>
        <v>254</v>
      </c>
      <c r="G154" s="1">
        <v>41207</v>
      </c>
      <c r="H154" s="2" t="s">
        <v>22</v>
      </c>
      <c r="I154">
        <v>92</v>
      </c>
      <c r="J154">
        <f t="shared" si="12"/>
        <v>3882</v>
      </c>
      <c r="N154" s="4">
        <f t="shared" si="13"/>
        <v>127</v>
      </c>
      <c r="O154" s="4">
        <f t="shared" si="14"/>
        <v>0</v>
      </c>
      <c r="P154" s="4">
        <f t="shared" si="14"/>
        <v>0</v>
      </c>
      <c r="Q154" s="4">
        <f t="shared" si="14"/>
        <v>0</v>
      </c>
      <c r="R154" s="4">
        <f t="shared" si="14"/>
        <v>0</v>
      </c>
      <c r="S154" s="4">
        <f t="shared" si="14"/>
        <v>0</v>
      </c>
      <c r="T154" s="4">
        <f t="shared" si="14"/>
        <v>0</v>
      </c>
      <c r="U154" s="4">
        <f t="shared" si="14"/>
        <v>0</v>
      </c>
      <c r="V154" s="4">
        <f t="shared" si="14"/>
        <v>0</v>
      </c>
      <c r="W154" s="4">
        <f t="shared" si="14"/>
        <v>0</v>
      </c>
      <c r="X154" t="s">
        <v>25</v>
      </c>
      <c r="Y154">
        <v>333</v>
      </c>
      <c r="Z154">
        <v>18652</v>
      </c>
    </row>
    <row r="155" spans="1:26" x14ac:dyDescent="0.25">
      <c r="A155" s="1">
        <v>38620</v>
      </c>
      <c r="B155" s="2" t="s">
        <v>21</v>
      </c>
      <c r="C155">
        <v>81</v>
      </c>
      <c r="D155">
        <v>2</v>
      </c>
      <c r="E155">
        <f t="shared" si="11"/>
        <v>162</v>
      </c>
      <c r="G155" s="1">
        <v>41219</v>
      </c>
      <c r="H155" s="2" t="s">
        <v>22</v>
      </c>
      <c r="I155">
        <v>141</v>
      </c>
      <c r="J155">
        <f t="shared" si="12"/>
        <v>4023</v>
      </c>
      <c r="N155" s="4">
        <f t="shared" si="13"/>
        <v>81</v>
      </c>
      <c r="O155" s="4">
        <f t="shared" si="14"/>
        <v>0</v>
      </c>
      <c r="P155" s="4">
        <f t="shared" si="14"/>
        <v>0</v>
      </c>
      <c r="Q155" s="4">
        <f t="shared" si="14"/>
        <v>0</v>
      </c>
      <c r="R155" s="4">
        <f t="shared" si="14"/>
        <v>0</v>
      </c>
      <c r="S155" s="4">
        <f t="shared" si="14"/>
        <v>0</v>
      </c>
      <c r="T155" s="4">
        <f t="shared" si="14"/>
        <v>0</v>
      </c>
      <c r="U155" s="4">
        <f t="shared" si="14"/>
        <v>0</v>
      </c>
      <c r="V155" s="4">
        <f t="shared" si="14"/>
        <v>0</v>
      </c>
      <c r="W155" s="4">
        <f t="shared" si="14"/>
        <v>0</v>
      </c>
      <c r="X155" t="s">
        <v>10</v>
      </c>
      <c r="Y155">
        <v>400</v>
      </c>
      <c r="Z155">
        <v>18632</v>
      </c>
    </row>
    <row r="156" spans="1:26" x14ac:dyDescent="0.25">
      <c r="A156" s="1">
        <v>38623</v>
      </c>
      <c r="B156" s="2" t="s">
        <v>48</v>
      </c>
      <c r="C156">
        <v>433</v>
      </c>
      <c r="D156">
        <v>2</v>
      </c>
      <c r="E156">
        <f t="shared" si="11"/>
        <v>866</v>
      </c>
      <c r="G156" s="1">
        <v>41403</v>
      </c>
      <c r="H156" s="2" t="s">
        <v>22</v>
      </c>
      <c r="I156">
        <v>92</v>
      </c>
      <c r="J156">
        <f t="shared" si="12"/>
        <v>4115</v>
      </c>
      <c r="N156" s="4">
        <f t="shared" si="13"/>
        <v>433</v>
      </c>
      <c r="O156" s="4">
        <f t="shared" si="14"/>
        <v>0</v>
      </c>
      <c r="P156" s="4">
        <f t="shared" si="14"/>
        <v>0</v>
      </c>
      <c r="Q156" s="4">
        <f t="shared" si="14"/>
        <v>0</v>
      </c>
      <c r="R156" s="4">
        <f t="shared" si="14"/>
        <v>0</v>
      </c>
      <c r="S156" s="4">
        <f t="shared" si="14"/>
        <v>0</v>
      </c>
      <c r="T156" s="4">
        <f t="shared" si="14"/>
        <v>0</v>
      </c>
      <c r="U156" s="4">
        <f t="shared" si="14"/>
        <v>0</v>
      </c>
      <c r="V156" s="4">
        <f t="shared" si="14"/>
        <v>0</v>
      </c>
      <c r="W156" s="4">
        <f t="shared" si="14"/>
        <v>0</v>
      </c>
      <c r="X156" t="s">
        <v>48</v>
      </c>
      <c r="Y156">
        <v>162</v>
      </c>
      <c r="Z156">
        <v>18591</v>
      </c>
    </row>
    <row r="157" spans="1:26" x14ac:dyDescent="0.25">
      <c r="A157" s="1">
        <v>38623</v>
      </c>
      <c r="B157" s="2" t="s">
        <v>12</v>
      </c>
      <c r="C157">
        <v>284</v>
      </c>
      <c r="D157">
        <v>2</v>
      </c>
      <c r="E157">
        <f t="shared" si="11"/>
        <v>568</v>
      </c>
      <c r="G157" s="1">
        <v>41478</v>
      </c>
      <c r="H157" s="2" t="s">
        <v>22</v>
      </c>
      <c r="I157">
        <v>174</v>
      </c>
      <c r="J157">
        <f t="shared" si="12"/>
        <v>4289</v>
      </c>
      <c r="N157" s="4">
        <f t="shared" si="13"/>
        <v>284</v>
      </c>
      <c r="O157" s="4">
        <f t="shared" si="14"/>
        <v>0</v>
      </c>
      <c r="P157" s="4">
        <f t="shared" si="14"/>
        <v>0</v>
      </c>
      <c r="Q157" s="4">
        <f t="shared" si="14"/>
        <v>0</v>
      </c>
      <c r="R157" s="4">
        <f t="shared" si="14"/>
        <v>0</v>
      </c>
      <c r="S157" s="4">
        <f t="shared" si="14"/>
        <v>0</v>
      </c>
      <c r="T157" s="4">
        <f t="shared" si="14"/>
        <v>0</v>
      </c>
      <c r="U157" s="4">
        <f t="shared" si="14"/>
        <v>0</v>
      </c>
      <c r="V157" s="4">
        <f t="shared" si="14"/>
        <v>0</v>
      </c>
      <c r="W157" s="4">
        <f t="shared" si="14"/>
        <v>0</v>
      </c>
      <c r="X157" t="s">
        <v>17</v>
      </c>
      <c r="Y157">
        <v>346</v>
      </c>
      <c r="Z157">
        <v>18511</v>
      </c>
    </row>
    <row r="158" spans="1:26" x14ac:dyDescent="0.25">
      <c r="A158" s="1">
        <v>38624</v>
      </c>
      <c r="B158" s="2" t="s">
        <v>9</v>
      </c>
      <c r="C158">
        <v>122</v>
      </c>
      <c r="D158">
        <v>2</v>
      </c>
      <c r="E158">
        <f t="shared" si="11"/>
        <v>244</v>
      </c>
      <c r="G158" s="1">
        <v>41568</v>
      </c>
      <c r="H158" s="2" t="s">
        <v>22</v>
      </c>
      <c r="I158">
        <v>156</v>
      </c>
      <c r="J158">
        <f t="shared" si="12"/>
        <v>4445</v>
      </c>
      <c r="N158" s="4">
        <f t="shared" si="13"/>
        <v>122</v>
      </c>
      <c r="O158" s="4">
        <f t="shared" si="14"/>
        <v>0</v>
      </c>
      <c r="P158" s="4">
        <f t="shared" si="14"/>
        <v>0</v>
      </c>
      <c r="Q158" s="4">
        <f t="shared" si="14"/>
        <v>0</v>
      </c>
      <c r="R158" s="4">
        <f t="shared" si="14"/>
        <v>0</v>
      </c>
      <c r="S158" s="4">
        <f t="shared" si="14"/>
        <v>0</v>
      </c>
      <c r="T158" s="4">
        <f t="shared" si="14"/>
        <v>0</v>
      </c>
      <c r="U158" s="4">
        <f t="shared" si="14"/>
        <v>0</v>
      </c>
      <c r="V158" s="4">
        <f t="shared" si="14"/>
        <v>0</v>
      </c>
      <c r="W158" s="4">
        <f t="shared" si="14"/>
        <v>0</v>
      </c>
      <c r="X158" t="s">
        <v>53</v>
      </c>
      <c r="Y158">
        <v>288</v>
      </c>
      <c r="Z158">
        <v>18455</v>
      </c>
    </row>
    <row r="159" spans="1:26" x14ac:dyDescent="0.25">
      <c r="A159" s="1">
        <v>38626</v>
      </c>
      <c r="B159" s="2" t="s">
        <v>83</v>
      </c>
      <c r="C159">
        <v>193</v>
      </c>
      <c r="D159">
        <v>2</v>
      </c>
      <c r="E159">
        <f t="shared" si="11"/>
        <v>386</v>
      </c>
      <c r="G159" s="1">
        <v>41755</v>
      </c>
      <c r="H159" s="2" t="s">
        <v>22</v>
      </c>
      <c r="I159">
        <v>148</v>
      </c>
      <c r="J159">
        <f t="shared" si="12"/>
        <v>4593</v>
      </c>
      <c r="N159" s="4">
        <f t="shared" si="13"/>
        <v>193</v>
      </c>
      <c r="O159" s="4">
        <f t="shared" si="14"/>
        <v>0</v>
      </c>
      <c r="P159" s="4">
        <f t="shared" si="14"/>
        <v>0</v>
      </c>
      <c r="Q159" s="4">
        <f t="shared" si="14"/>
        <v>0</v>
      </c>
      <c r="R159" s="4">
        <f t="shared" si="14"/>
        <v>0</v>
      </c>
      <c r="S159" s="4">
        <f t="shared" si="14"/>
        <v>0</v>
      </c>
      <c r="T159" s="4">
        <f t="shared" si="14"/>
        <v>0</v>
      </c>
      <c r="U159" s="4">
        <f t="shared" si="14"/>
        <v>0</v>
      </c>
      <c r="V159" s="4">
        <f t="shared" si="14"/>
        <v>0</v>
      </c>
      <c r="W159" s="4">
        <f t="shared" si="14"/>
        <v>0</v>
      </c>
      <c r="X159" t="s">
        <v>48</v>
      </c>
      <c r="Y159">
        <v>128</v>
      </c>
      <c r="Z159">
        <v>18429</v>
      </c>
    </row>
    <row r="160" spans="1:26" x14ac:dyDescent="0.25">
      <c r="A160" s="1">
        <v>38628</v>
      </c>
      <c r="B160" s="2" t="s">
        <v>31</v>
      </c>
      <c r="C160">
        <v>118</v>
      </c>
      <c r="D160">
        <v>2</v>
      </c>
      <c r="E160">
        <f t="shared" si="11"/>
        <v>236</v>
      </c>
      <c r="G160" s="1">
        <v>41895</v>
      </c>
      <c r="H160" s="2" t="s">
        <v>22</v>
      </c>
      <c r="I160">
        <v>25</v>
      </c>
      <c r="J160">
        <f t="shared" si="12"/>
        <v>4618</v>
      </c>
      <c r="N160" s="4">
        <f t="shared" si="13"/>
        <v>118</v>
      </c>
      <c r="O160" s="4">
        <f t="shared" si="14"/>
        <v>0</v>
      </c>
      <c r="P160" s="4">
        <f t="shared" si="14"/>
        <v>0</v>
      </c>
      <c r="Q160" s="4">
        <f t="shared" si="14"/>
        <v>0</v>
      </c>
      <c r="R160" s="4">
        <f t="shared" si="14"/>
        <v>0</v>
      </c>
      <c r="S160" s="4">
        <f t="shared" si="14"/>
        <v>0</v>
      </c>
      <c r="T160" s="4">
        <f t="shared" si="14"/>
        <v>0</v>
      </c>
      <c r="U160" s="4">
        <f t="shared" si="14"/>
        <v>0</v>
      </c>
      <c r="V160" s="4">
        <f t="shared" si="14"/>
        <v>0</v>
      </c>
      <c r="W160" s="4">
        <f t="shared" si="14"/>
        <v>0</v>
      </c>
      <c r="X160" t="s">
        <v>20</v>
      </c>
      <c r="Y160">
        <v>442</v>
      </c>
      <c r="Z160">
        <v>18405</v>
      </c>
    </row>
    <row r="161" spans="1:26" x14ac:dyDescent="0.25">
      <c r="A161" s="1">
        <v>38629</v>
      </c>
      <c r="B161" s="2" t="s">
        <v>8</v>
      </c>
      <c r="C161">
        <v>173</v>
      </c>
      <c r="D161">
        <v>2</v>
      </c>
      <c r="E161">
        <f t="shared" si="11"/>
        <v>346</v>
      </c>
      <c r="G161" s="1">
        <v>42001</v>
      </c>
      <c r="H161" s="2" t="s">
        <v>22</v>
      </c>
      <c r="I161">
        <v>166</v>
      </c>
      <c r="J161">
        <f t="shared" si="12"/>
        <v>4784</v>
      </c>
      <c r="N161" s="4">
        <f t="shared" si="13"/>
        <v>173</v>
      </c>
      <c r="O161" s="4">
        <f t="shared" si="14"/>
        <v>0</v>
      </c>
      <c r="P161" s="4">
        <f t="shared" si="14"/>
        <v>0</v>
      </c>
      <c r="Q161" s="4">
        <f t="shared" si="14"/>
        <v>0</v>
      </c>
      <c r="R161" s="4">
        <f t="shared" si="14"/>
        <v>0</v>
      </c>
      <c r="S161" s="4">
        <f t="shared" si="14"/>
        <v>0</v>
      </c>
      <c r="T161" s="4">
        <f t="shared" si="14"/>
        <v>0</v>
      </c>
      <c r="U161" s="4">
        <f t="shared" si="14"/>
        <v>0</v>
      </c>
      <c r="V161" s="4">
        <f t="shared" si="14"/>
        <v>0</v>
      </c>
      <c r="W161" s="4">
        <f t="shared" si="14"/>
        <v>0</v>
      </c>
      <c r="X161" t="s">
        <v>12</v>
      </c>
      <c r="Y161">
        <v>243</v>
      </c>
      <c r="Z161">
        <v>18333</v>
      </c>
    </row>
    <row r="162" spans="1:26" x14ac:dyDescent="0.25">
      <c r="A162" s="1">
        <v>38632</v>
      </c>
      <c r="B162" s="2" t="s">
        <v>25</v>
      </c>
      <c r="C162">
        <v>392</v>
      </c>
      <c r="D162">
        <v>2</v>
      </c>
      <c r="E162">
        <f t="shared" si="11"/>
        <v>784</v>
      </c>
      <c r="G162" s="1">
        <v>38982</v>
      </c>
      <c r="H162" s="2" t="s">
        <v>129</v>
      </c>
      <c r="I162">
        <v>17</v>
      </c>
      <c r="J162">
        <f t="shared" si="12"/>
        <v>17</v>
      </c>
      <c r="N162" s="4">
        <f t="shared" si="13"/>
        <v>392</v>
      </c>
      <c r="O162" s="4">
        <f t="shared" si="14"/>
        <v>0</v>
      </c>
      <c r="P162" s="4">
        <f t="shared" si="14"/>
        <v>0</v>
      </c>
      <c r="Q162" s="4">
        <f t="shared" si="14"/>
        <v>0</v>
      </c>
      <c r="R162" s="4">
        <f t="shared" si="14"/>
        <v>0</v>
      </c>
      <c r="S162" s="4">
        <f t="shared" si="14"/>
        <v>0</v>
      </c>
      <c r="T162" s="4">
        <f t="shared" si="14"/>
        <v>0</v>
      </c>
      <c r="U162" s="4">
        <f t="shared" si="14"/>
        <v>0</v>
      </c>
      <c r="V162" s="4">
        <f t="shared" si="14"/>
        <v>0</v>
      </c>
      <c r="W162" s="4">
        <f t="shared" si="14"/>
        <v>0</v>
      </c>
      <c r="X162" t="s">
        <v>25</v>
      </c>
      <c r="Y162">
        <v>250</v>
      </c>
      <c r="Z162">
        <v>18319</v>
      </c>
    </row>
    <row r="163" spans="1:26" x14ac:dyDescent="0.25">
      <c r="A163" s="1">
        <v>38633</v>
      </c>
      <c r="B163" s="2" t="s">
        <v>19</v>
      </c>
      <c r="C163">
        <v>8</v>
      </c>
      <c r="D163">
        <v>2</v>
      </c>
      <c r="E163">
        <f t="shared" si="11"/>
        <v>16</v>
      </c>
      <c r="G163" s="1">
        <v>39776</v>
      </c>
      <c r="H163" s="2" t="s">
        <v>129</v>
      </c>
      <c r="I163">
        <v>13</v>
      </c>
      <c r="J163">
        <f t="shared" si="12"/>
        <v>30</v>
      </c>
      <c r="N163" s="4">
        <f t="shared" si="13"/>
        <v>8</v>
      </c>
      <c r="O163" s="4">
        <f t="shared" si="14"/>
        <v>0</v>
      </c>
      <c r="P163" s="4">
        <f t="shared" si="14"/>
        <v>0</v>
      </c>
      <c r="Q163" s="4">
        <f t="shared" si="14"/>
        <v>0</v>
      </c>
      <c r="R163" s="4">
        <f t="shared" si="14"/>
        <v>0</v>
      </c>
      <c r="S163" s="4">
        <f t="shared" si="14"/>
        <v>0</v>
      </c>
      <c r="T163" s="4">
        <f t="shared" si="14"/>
        <v>0</v>
      </c>
      <c r="U163" s="4">
        <f t="shared" si="14"/>
        <v>0</v>
      </c>
      <c r="V163" s="4">
        <f t="shared" si="14"/>
        <v>0</v>
      </c>
      <c r="W163" s="4">
        <f t="shared" si="14"/>
        <v>0</v>
      </c>
      <c r="X163" t="s">
        <v>48</v>
      </c>
      <c r="Y163">
        <v>154</v>
      </c>
      <c r="Z163">
        <v>18301</v>
      </c>
    </row>
    <row r="164" spans="1:26" x14ac:dyDescent="0.25">
      <c r="A164" s="1">
        <v>38638</v>
      </c>
      <c r="B164" s="2" t="s">
        <v>31</v>
      </c>
      <c r="C164">
        <v>132</v>
      </c>
      <c r="D164">
        <v>2</v>
      </c>
      <c r="E164">
        <f t="shared" si="11"/>
        <v>264</v>
      </c>
      <c r="G164" s="1">
        <v>39971</v>
      </c>
      <c r="H164" s="2" t="s">
        <v>129</v>
      </c>
      <c r="I164">
        <v>15</v>
      </c>
      <c r="J164">
        <f t="shared" si="12"/>
        <v>45</v>
      </c>
      <c r="N164" s="4">
        <f t="shared" si="13"/>
        <v>132</v>
      </c>
      <c r="O164" s="4">
        <f t="shared" si="14"/>
        <v>0</v>
      </c>
      <c r="P164" s="4">
        <f t="shared" si="14"/>
        <v>0</v>
      </c>
      <c r="Q164" s="4">
        <f t="shared" si="14"/>
        <v>0</v>
      </c>
      <c r="R164" s="4">
        <f t="shared" si="14"/>
        <v>0</v>
      </c>
      <c r="S164" s="4">
        <f t="shared" si="14"/>
        <v>0</v>
      </c>
      <c r="T164" s="4">
        <f t="shared" si="14"/>
        <v>0</v>
      </c>
      <c r="U164" s="4">
        <f t="shared" si="14"/>
        <v>0</v>
      </c>
      <c r="V164" s="4">
        <f t="shared" si="14"/>
        <v>0</v>
      </c>
      <c r="W164" s="4">
        <f t="shared" si="14"/>
        <v>0</v>
      </c>
      <c r="X164" t="s">
        <v>10</v>
      </c>
      <c r="Y164">
        <v>199</v>
      </c>
      <c r="Z164">
        <v>18232</v>
      </c>
    </row>
    <row r="165" spans="1:26" x14ac:dyDescent="0.25">
      <c r="A165" s="1">
        <v>38638</v>
      </c>
      <c r="B165" s="2" t="s">
        <v>11</v>
      </c>
      <c r="C165">
        <v>76</v>
      </c>
      <c r="D165">
        <v>2</v>
      </c>
      <c r="E165">
        <f t="shared" si="11"/>
        <v>152</v>
      </c>
      <c r="G165" s="1">
        <v>41036</v>
      </c>
      <c r="H165" s="2" t="s">
        <v>129</v>
      </c>
      <c r="I165">
        <v>5</v>
      </c>
      <c r="J165">
        <f t="shared" si="12"/>
        <v>50</v>
      </c>
      <c r="N165" s="4">
        <f t="shared" si="13"/>
        <v>76</v>
      </c>
      <c r="O165" s="4">
        <f t="shared" si="14"/>
        <v>0</v>
      </c>
      <c r="P165" s="4">
        <f t="shared" si="14"/>
        <v>0</v>
      </c>
      <c r="Q165" s="4">
        <f t="shared" si="14"/>
        <v>0</v>
      </c>
      <c r="R165" s="4">
        <f t="shared" si="14"/>
        <v>0</v>
      </c>
      <c r="S165" s="4">
        <f t="shared" si="14"/>
        <v>0</v>
      </c>
      <c r="T165" s="4">
        <f t="shared" si="14"/>
        <v>0</v>
      </c>
      <c r="U165" s="4">
        <f t="shared" si="14"/>
        <v>0</v>
      </c>
      <c r="V165" s="4">
        <f t="shared" si="14"/>
        <v>0</v>
      </c>
      <c r="W165" s="4">
        <f t="shared" si="14"/>
        <v>0</v>
      </c>
      <c r="X165" t="s">
        <v>53</v>
      </c>
      <c r="Y165">
        <v>201</v>
      </c>
      <c r="Z165">
        <v>18167</v>
      </c>
    </row>
    <row r="166" spans="1:26" x14ac:dyDescent="0.25">
      <c r="A166" s="1">
        <v>38639</v>
      </c>
      <c r="B166" s="2" t="s">
        <v>84</v>
      </c>
      <c r="C166">
        <v>17</v>
      </c>
      <c r="D166">
        <v>2</v>
      </c>
      <c r="E166">
        <f t="shared" si="11"/>
        <v>34</v>
      </c>
      <c r="G166" s="1">
        <v>38493</v>
      </c>
      <c r="H166" s="2" t="s">
        <v>49</v>
      </c>
      <c r="I166">
        <v>16</v>
      </c>
      <c r="J166">
        <f t="shared" si="12"/>
        <v>16</v>
      </c>
      <c r="N166" s="4">
        <f t="shared" si="13"/>
        <v>17</v>
      </c>
      <c r="O166" s="4">
        <f t="shared" si="14"/>
        <v>0</v>
      </c>
      <c r="P166" s="4">
        <f t="shared" si="14"/>
        <v>0</v>
      </c>
      <c r="Q166" s="4">
        <f t="shared" si="14"/>
        <v>0</v>
      </c>
      <c r="R166" s="4">
        <f t="shared" si="14"/>
        <v>0</v>
      </c>
      <c r="S166" s="4">
        <f t="shared" si="14"/>
        <v>0</v>
      </c>
      <c r="T166" s="4">
        <f t="shared" si="14"/>
        <v>0</v>
      </c>
      <c r="U166" s="4">
        <f t="shared" si="14"/>
        <v>0</v>
      </c>
      <c r="V166" s="4">
        <f t="shared" si="14"/>
        <v>0</v>
      </c>
      <c r="W166" s="4">
        <f t="shared" si="14"/>
        <v>0</v>
      </c>
      <c r="X166" t="s">
        <v>17</v>
      </c>
      <c r="Y166">
        <v>401</v>
      </c>
      <c r="Z166">
        <v>18165</v>
      </c>
    </row>
    <row r="167" spans="1:26" x14ac:dyDescent="0.25">
      <c r="A167" s="1">
        <v>38640</v>
      </c>
      <c r="B167" s="2" t="s">
        <v>85</v>
      </c>
      <c r="C167">
        <v>17</v>
      </c>
      <c r="D167">
        <v>2</v>
      </c>
      <c r="E167">
        <f t="shared" si="11"/>
        <v>34</v>
      </c>
      <c r="G167" s="1">
        <v>39639</v>
      </c>
      <c r="H167" s="2" t="s">
        <v>49</v>
      </c>
      <c r="I167">
        <v>6</v>
      </c>
      <c r="J167">
        <f t="shared" si="12"/>
        <v>22</v>
      </c>
      <c r="N167" s="4">
        <f t="shared" si="13"/>
        <v>17</v>
      </c>
      <c r="O167" s="4">
        <f t="shared" si="14"/>
        <v>0</v>
      </c>
      <c r="P167" s="4">
        <f t="shared" si="14"/>
        <v>0</v>
      </c>
      <c r="Q167" s="4">
        <f t="shared" si="14"/>
        <v>0</v>
      </c>
      <c r="R167" s="4">
        <f t="shared" si="14"/>
        <v>0</v>
      </c>
      <c r="S167" s="4">
        <f t="shared" si="14"/>
        <v>0</v>
      </c>
      <c r="T167" s="4">
        <f t="shared" si="14"/>
        <v>0</v>
      </c>
      <c r="U167" s="4">
        <f t="shared" si="14"/>
        <v>0</v>
      </c>
      <c r="V167" s="4">
        <f t="shared" si="14"/>
        <v>0</v>
      </c>
      <c r="W167" s="4">
        <f t="shared" si="14"/>
        <v>0</v>
      </c>
      <c r="X167" t="s">
        <v>48</v>
      </c>
      <c r="Y167">
        <v>330</v>
      </c>
      <c r="Z167">
        <v>18147</v>
      </c>
    </row>
    <row r="168" spans="1:26" x14ac:dyDescent="0.25">
      <c r="A168" s="1">
        <v>38643</v>
      </c>
      <c r="B168" s="2" t="s">
        <v>86</v>
      </c>
      <c r="C168">
        <v>2</v>
      </c>
      <c r="D168">
        <v>2</v>
      </c>
      <c r="E168">
        <f t="shared" si="11"/>
        <v>4</v>
      </c>
      <c r="G168" s="1">
        <v>40656</v>
      </c>
      <c r="H168" s="2" t="s">
        <v>225</v>
      </c>
      <c r="I168">
        <v>12</v>
      </c>
      <c r="J168">
        <f t="shared" si="12"/>
        <v>12</v>
      </c>
      <c r="N168" s="4">
        <f t="shared" si="13"/>
        <v>2</v>
      </c>
      <c r="O168" s="4">
        <f t="shared" si="14"/>
        <v>0</v>
      </c>
      <c r="P168" s="4">
        <f t="shared" si="14"/>
        <v>0</v>
      </c>
      <c r="Q168" s="4">
        <f t="shared" si="14"/>
        <v>0</v>
      </c>
      <c r="R168" s="4">
        <f t="shared" si="14"/>
        <v>0</v>
      </c>
      <c r="S168" s="4">
        <f t="shared" si="14"/>
        <v>0</v>
      </c>
      <c r="T168" s="4">
        <f t="shared" si="14"/>
        <v>0</v>
      </c>
      <c r="U168" s="4">
        <f t="shared" si="14"/>
        <v>0</v>
      </c>
      <c r="V168" s="4">
        <f t="shared" si="14"/>
        <v>0</v>
      </c>
      <c r="W168" s="4">
        <f t="shared" si="14"/>
        <v>0</v>
      </c>
      <c r="X168" t="s">
        <v>12</v>
      </c>
      <c r="Y168">
        <v>383</v>
      </c>
      <c r="Z168">
        <v>18090</v>
      </c>
    </row>
    <row r="169" spans="1:26" x14ac:dyDescent="0.25">
      <c r="A169" s="1">
        <v>38645</v>
      </c>
      <c r="B169" s="2" t="s">
        <v>22</v>
      </c>
      <c r="C169">
        <v>125</v>
      </c>
      <c r="D169">
        <v>2</v>
      </c>
      <c r="E169">
        <f t="shared" si="11"/>
        <v>250</v>
      </c>
      <c r="G169" s="1">
        <v>40979</v>
      </c>
      <c r="H169" s="2" t="s">
        <v>225</v>
      </c>
      <c r="I169">
        <v>8</v>
      </c>
      <c r="J169">
        <f t="shared" si="12"/>
        <v>20</v>
      </c>
      <c r="N169" s="4">
        <f t="shared" si="13"/>
        <v>125</v>
      </c>
      <c r="O169" s="4">
        <f t="shared" si="14"/>
        <v>0</v>
      </c>
      <c r="P169" s="4">
        <f t="shared" si="14"/>
        <v>0</v>
      </c>
      <c r="Q169" s="4">
        <f t="shared" si="14"/>
        <v>0</v>
      </c>
      <c r="R169" s="4">
        <f t="shared" si="14"/>
        <v>0</v>
      </c>
      <c r="S169" s="4">
        <f t="shared" si="14"/>
        <v>0</v>
      </c>
      <c r="T169" s="4">
        <f t="shared" si="14"/>
        <v>0</v>
      </c>
      <c r="U169" s="4">
        <f t="shared" si="14"/>
        <v>0</v>
      </c>
      <c r="V169" s="4">
        <f t="shared" si="14"/>
        <v>0</v>
      </c>
      <c r="W169" s="4">
        <f t="shared" si="14"/>
        <v>0</v>
      </c>
      <c r="X169" t="s">
        <v>25</v>
      </c>
      <c r="Y169">
        <v>460</v>
      </c>
      <c r="Z169">
        <v>18069</v>
      </c>
    </row>
    <row r="170" spans="1:26" x14ac:dyDescent="0.25">
      <c r="A170" s="1">
        <v>38646</v>
      </c>
      <c r="B170" s="2" t="s">
        <v>53</v>
      </c>
      <c r="C170">
        <v>234</v>
      </c>
      <c r="D170">
        <v>2</v>
      </c>
      <c r="E170">
        <f t="shared" si="11"/>
        <v>468</v>
      </c>
      <c r="G170" s="1">
        <v>41486</v>
      </c>
      <c r="H170" s="2" t="s">
        <v>225</v>
      </c>
      <c r="I170">
        <v>15</v>
      </c>
      <c r="J170">
        <f t="shared" si="12"/>
        <v>35</v>
      </c>
      <c r="N170" s="4">
        <f t="shared" si="13"/>
        <v>234</v>
      </c>
      <c r="O170" s="4">
        <f t="shared" si="14"/>
        <v>0</v>
      </c>
      <c r="P170" s="4">
        <f t="shared" si="14"/>
        <v>0</v>
      </c>
      <c r="Q170" s="4">
        <f t="shared" si="14"/>
        <v>0</v>
      </c>
      <c r="R170" s="4">
        <f t="shared" si="14"/>
        <v>0</v>
      </c>
      <c r="S170" s="4">
        <f t="shared" si="14"/>
        <v>0</v>
      </c>
      <c r="T170" s="4">
        <f t="shared" si="14"/>
        <v>0</v>
      </c>
      <c r="U170" s="4">
        <f t="shared" si="14"/>
        <v>0</v>
      </c>
      <c r="V170" s="4">
        <f t="shared" si="14"/>
        <v>0</v>
      </c>
      <c r="W170" s="4">
        <f t="shared" si="14"/>
        <v>0</v>
      </c>
      <c r="X170" t="s">
        <v>10</v>
      </c>
      <c r="Y170">
        <v>330</v>
      </c>
      <c r="Z170">
        <v>18033</v>
      </c>
    </row>
    <row r="171" spans="1:26" x14ac:dyDescent="0.25">
      <c r="A171" s="1">
        <v>38652</v>
      </c>
      <c r="B171" s="2" t="s">
        <v>72</v>
      </c>
      <c r="C171">
        <v>53</v>
      </c>
      <c r="D171">
        <v>2</v>
      </c>
      <c r="E171">
        <f t="shared" si="11"/>
        <v>106</v>
      </c>
      <c r="G171" s="1">
        <v>41638</v>
      </c>
      <c r="H171" s="2" t="s">
        <v>225</v>
      </c>
      <c r="I171">
        <v>12</v>
      </c>
      <c r="J171">
        <f t="shared" si="12"/>
        <v>47</v>
      </c>
      <c r="N171" s="4">
        <f t="shared" si="13"/>
        <v>53</v>
      </c>
      <c r="O171" s="4">
        <f t="shared" si="14"/>
        <v>0</v>
      </c>
      <c r="P171" s="4">
        <f t="shared" si="14"/>
        <v>0</v>
      </c>
      <c r="Q171" s="4">
        <f t="shared" si="14"/>
        <v>0</v>
      </c>
      <c r="R171" s="4">
        <f t="shared" si="14"/>
        <v>0</v>
      </c>
      <c r="S171" s="4">
        <f t="shared" si="14"/>
        <v>0</v>
      </c>
      <c r="T171" s="4">
        <f t="shared" si="14"/>
        <v>0</v>
      </c>
      <c r="U171" s="4">
        <f t="shared" si="14"/>
        <v>0</v>
      </c>
      <c r="V171" s="4">
        <f t="shared" si="14"/>
        <v>0</v>
      </c>
      <c r="W171" s="4">
        <f t="shared" si="14"/>
        <v>0</v>
      </c>
      <c r="X171" t="s">
        <v>53</v>
      </c>
      <c r="Y171">
        <v>496</v>
      </c>
      <c r="Z171">
        <v>17966</v>
      </c>
    </row>
    <row r="172" spans="1:26" x14ac:dyDescent="0.25">
      <c r="A172" s="1">
        <v>38653</v>
      </c>
      <c r="B172" s="2" t="s">
        <v>40</v>
      </c>
      <c r="C172">
        <v>165</v>
      </c>
      <c r="D172">
        <v>2</v>
      </c>
      <c r="E172">
        <f t="shared" si="11"/>
        <v>330</v>
      </c>
      <c r="G172" s="1">
        <v>41663</v>
      </c>
      <c r="H172" s="2" t="s">
        <v>225</v>
      </c>
      <c r="I172">
        <v>1</v>
      </c>
      <c r="J172">
        <f t="shared" si="12"/>
        <v>48</v>
      </c>
      <c r="N172" s="4">
        <f t="shared" si="13"/>
        <v>165</v>
      </c>
      <c r="O172" s="4">
        <f t="shared" si="14"/>
        <v>0</v>
      </c>
      <c r="P172" s="4">
        <f t="shared" si="14"/>
        <v>0</v>
      </c>
      <c r="Q172" s="4">
        <f t="shared" si="14"/>
        <v>0</v>
      </c>
      <c r="R172" s="4">
        <f t="shared" si="14"/>
        <v>0</v>
      </c>
      <c r="S172" s="4">
        <f t="shared" si="14"/>
        <v>0</v>
      </c>
      <c r="T172" s="4">
        <f t="shared" si="14"/>
        <v>0</v>
      </c>
      <c r="U172" s="4">
        <f t="shared" si="14"/>
        <v>0</v>
      </c>
      <c r="V172" s="4">
        <f t="shared" si="14"/>
        <v>0</v>
      </c>
      <c r="W172" s="4">
        <f t="shared" si="14"/>
        <v>0</v>
      </c>
      <c r="X172" t="s">
        <v>20</v>
      </c>
      <c r="Y172">
        <v>371</v>
      </c>
      <c r="Z172">
        <v>17963</v>
      </c>
    </row>
    <row r="173" spans="1:26" x14ac:dyDescent="0.25">
      <c r="A173" s="1">
        <v>38653</v>
      </c>
      <c r="B173" s="2" t="s">
        <v>13</v>
      </c>
      <c r="C173">
        <v>177</v>
      </c>
      <c r="D173">
        <v>2</v>
      </c>
      <c r="E173">
        <f t="shared" si="11"/>
        <v>354</v>
      </c>
      <c r="G173" s="1">
        <v>39670</v>
      </c>
      <c r="H173" s="2" t="s">
        <v>175</v>
      </c>
      <c r="I173">
        <v>16</v>
      </c>
      <c r="J173">
        <f t="shared" si="12"/>
        <v>16</v>
      </c>
      <c r="N173" s="4">
        <f t="shared" si="13"/>
        <v>177</v>
      </c>
      <c r="O173" s="4">
        <f t="shared" si="14"/>
        <v>0</v>
      </c>
      <c r="P173" s="4">
        <f t="shared" si="14"/>
        <v>0</v>
      </c>
      <c r="Q173" s="4">
        <f t="shared" si="14"/>
        <v>0</v>
      </c>
      <c r="R173" s="4">
        <f t="shared" si="14"/>
        <v>0</v>
      </c>
      <c r="S173" s="4">
        <f t="shared" si="14"/>
        <v>0</v>
      </c>
      <c r="T173" s="4">
        <f t="shared" si="14"/>
        <v>0</v>
      </c>
      <c r="U173" s="4">
        <f t="shared" si="14"/>
        <v>0</v>
      </c>
      <c r="V173" s="4">
        <f t="shared" si="14"/>
        <v>0</v>
      </c>
      <c r="W173" s="4">
        <f t="shared" si="14"/>
        <v>0</v>
      </c>
      <c r="X173" t="s">
        <v>48</v>
      </c>
      <c r="Y173">
        <v>423</v>
      </c>
      <c r="Z173">
        <v>17817</v>
      </c>
    </row>
    <row r="174" spans="1:26" x14ac:dyDescent="0.25">
      <c r="A174" s="1">
        <v>38655</v>
      </c>
      <c r="B174" s="2" t="s">
        <v>21</v>
      </c>
      <c r="C174">
        <v>103</v>
      </c>
      <c r="D174">
        <v>2</v>
      </c>
      <c r="E174">
        <f t="shared" si="11"/>
        <v>206</v>
      </c>
      <c r="G174" s="1">
        <v>39853</v>
      </c>
      <c r="H174" s="2" t="s">
        <v>175</v>
      </c>
      <c r="I174">
        <v>9</v>
      </c>
      <c r="J174">
        <f t="shared" si="12"/>
        <v>25</v>
      </c>
      <c r="N174" s="4">
        <f t="shared" si="13"/>
        <v>103</v>
      </c>
      <c r="O174" s="4">
        <f t="shared" si="14"/>
        <v>0</v>
      </c>
      <c r="P174" s="4">
        <f t="shared" si="14"/>
        <v>0</v>
      </c>
      <c r="Q174" s="4">
        <f t="shared" si="14"/>
        <v>0</v>
      </c>
      <c r="R174" s="4">
        <f t="shared" si="14"/>
        <v>0</v>
      </c>
      <c r="S174" s="4">
        <f t="shared" si="14"/>
        <v>0</v>
      </c>
      <c r="T174" s="4">
        <f t="shared" si="14"/>
        <v>0</v>
      </c>
      <c r="U174" s="4">
        <f t="shared" si="14"/>
        <v>0</v>
      </c>
      <c r="V174" s="4">
        <f t="shared" si="14"/>
        <v>0</v>
      </c>
      <c r="W174" s="4">
        <f t="shared" si="14"/>
        <v>0</v>
      </c>
      <c r="X174" t="s">
        <v>17</v>
      </c>
      <c r="Y174">
        <v>112</v>
      </c>
      <c r="Z174">
        <v>17764</v>
      </c>
    </row>
    <row r="175" spans="1:26" x14ac:dyDescent="0.25">
      <c r="A175" s="1">
        <v>38657</v>
      </c>
      <c r="B175" s="2" t="s">
        <v>87</v>
      </c>
      <c r="C175">
        <v>2</v>
      </c>
      <c r="D175">
        <v>2</v>
      </c>
      <c r="E175">
        <f t="shared" si="11"/>
        <v>4</v>
      </c>
      <c r="G175" s="1">
        <v>40395</v>
      </c>
      <c r="H175" s="2" t="s">
        <v>175</v>
      </c>
      <c r="I175">
        <v>9</v>
      </c>
      <c r="J175">
        <f t="shared" si="12"/>
        <v>34</v>
      </c>
      <c r="N175" s="4">
        <f t="shared" si="13"/>
        <v>2</v>
      </c>
      <c r="O175" s="4">
        <f t="shared" si="14"/>
        <v>0</v>
      </c>
      <c r="P175" s="4">
        <f t="shared" si="14"/>
        <v>0</v>
      </c>
      <c r="Q175" s="4">
        <f t="shared" si="14"/>
        <v>0</v>
      </c>
      <c r="R175" s="4">
        <f t="shared" si="14"/>
        <v>0</v>
      </c>
      <c r="S175" s="4">
        <f t="shared" si="14"/>
        <v>0</v>
      </c>
      <c r="T175" s="4">
        <f t="shared" si="14"/>
        <v>0</v>
      </c>
      <c r="U175" s="4">
        <f t="shared" si="14"/>
        <v>0</v>
      </c>
      <c r="V175" s="4">
        <f t="shared" si="14"/>
        <v>0</v>
      </c>
      <c r="W175" s="4">
        <f t="shared" si="14"/>
        <v>0</v>
      </c>
      <c r="X175" t="s">
        <v>12</v>
      </c>
      <c r="Y175">
        <v>211</v>
      </c>
      <c r="Z175">
        <v>17707</v>
      </c>
    </row>
    <row r="176" spans="1:26" x14ac:dyDescent="0.25">
      <c r="A176" s="1">
        <v>38657</v>
      </c>
      <c r="B176" s="2" t="s">
        <v>12</v>
      </c>
      <c r="C176">
        <v>279</v>
      </c>
      <c r="D176">
        <v>2</v>
      </c>
      <c r="E176">
        <f t="shared" si="11"/>
        <v>558</v>
      </c>
      <c r="G176" s="1">
        <v>40496</v>
      </c>
      <c r="H176" s="2" t="s">
        <v>175</v>
      </c>
      <c r="I176">
        <v>2</v>
      </c>
      <c r="J176">
        <f t="shared" si="12"/>
        <v>36</v>
      </c>
      <c r="N176" s="4">
        <f t="shared" si="13"/>
        <v>279</v>
      </c>
      <c r="O176" s="4">
        <f t="shared" si="14"/>
        <v>0</v>
      </c>
      <c r="P176" s="4">
        <f t="shared" si="14"/>
        <v>0</v>
      </c>
      <c r="Q176" s="4">
        <f t="shared" si="14"/>
        <v>0</v>
      </c>
      <c r="R176" s="4">
        <f t="shared" si="14"/>
        <v>0</v>
      </c>
      <c r="S176" s="4">
        <f t="shared" si="14"/>
        <v>0</v>
      </c>
      <c r="T176" s="4">
        <f t="shared" si="14"/>
        <v>0</v>
      </c>
      <c r="U176" s="4">
        <f t="shared" si="14"/>
        <v>0</v>
      </c>
      <c r="V176" s="4">
        <f t="shared" si="14"/>
        <v>0</v>
      </c>
      <c r="W176" s="4">
        <f t="shared" si="14"/>
        <v>0</v>
      </c>
      <c r="X176" t="s">
        <v>10</v>
      </c>
      <c r="Y176">
        <v>276</v>
      </c>
      <c r="Z176">
        <v>17703</v>
      </c>
    </row>
    <row r="177" spans="1:26" x14ac:dyDescent="0.25">
      <c r="A177" s="1">
        <v>38662</v>
      </c>
      <c r="B177" s="2" t="s">
        <v>33</v>
      </c>
      <c r="C177">
        <v>185</v>
      </c>
      <c r="D177">
        <v>2</v>
      </c>
      <c r="E177">
        <f t="shared" si="11"/>
        <v>370</v>
      </c>
      <c r="G177" s="1">
        <v>41156</v>
      </c>
      <c r="H177" s="2" t="s">
        <v>175</v>
      </c>
      <c r="I177">
        <v>8</v>
      </c>
      <c r="J177">
        <f t="shared" si="12"/>
        <v>44</v>
      </c>
      <c r="N177" s="4">
        <f t="shared" si="13"/>
        <v>185</v>
      </c>
      <c r="O177" s="4">
        <f t="shared" si="14"/>
        <v>0</v>
      </c>
      <c r="P177" s="4">
        <f t="shared" si="14"/>
        <v>0</v>
      </c>
      <c r="Q177" s="4">
        <f t="shared" si="14"/>
        <v>0</v>
      </c>
      <c r="R177" s="4">
        <f t="shared" si="14"/>
        <v>0</v>
      </c>
      <c r="S177" s="4">
        <f t="shared" si="14"/>
        <v>0</v>
      </c>
      <c r="T177" s="4">
        <f t="shared" si="14"/>
        <v>0</v>
      </c>
      <c r="U177" s="4">
        <f t="shared" si="14"/>
        <v>0</v>
      </c>
      <c r="V177" s="4">
        <f t="shared" si="14"/>
        <v>0</v>
      </c>
      <c r="W177" s="4">
        <f t="shared" si="14"/>
        <v>0</v>
      </c>
      <c r="X177" t="s">
        <v>17</v>
      </c>
      <c r="Y177">
        <v>235</v>
      </c>
      <c r="Z177">
        <v>17652</v>
      </c>
    </row>
    <row r="178" spans="1:26" x14ac:dyDescent="0.25">
      <c r="A178" s="1">
        <v>38663</v>
      </c>
      <c r="B178" s="2" t="s">
        <v>10</v>
      </c>
      <c r="C178">
        <v>434</v>
      </c>
      <c r="D178">
        <v>2</v>
      </c>
      <c r="E178">
        <f t="shared" si="11"/>
        <v>868</v>
      </c>
      <c r="G178" s="1">
        <v>40598</v>
      </c>
      <c r="H178" s="2" t="s">
        <v>221</v>
      </c>
      <c r="I178">
        <v>7</v>
      </c>
      <c r="J178">
        <f t="shared" si="12"/>
        <v>7</v>
      </c>
      <c r="N178" s="4">
        <f t="shared" si="13"/>
        <v>434</v>
      </c>
      <c r="O178" s="4">
        <f t="shared" si="14"/>
        <v>0</v>
      </c>
      <c r="P178" s="4">
        <f t="shared" si="14"/>
        <v>0</v>
      </c>
      <c r="Q178" s="4">
        <f t="shared" si="14"/>
        <v>0</v>
      </c>
      <c r="R178" s="4">
        <f t="shared" si="14"/>
        <v>0</v>
      </c>
      <c r="S178" s="4">
        <f t="shared" si="14"/>
        <v>0</v>
      </c>
      <c r="T178" s="4">
        <f t="shared" si="14"/>
        <v>0</v>
      </c>
      <c r="U178" s="4">
        <f t="shared" si="14"/>
        <v>0</v>
      </c>
      <c r="V178" s="4">
        <f t="shared" si="14"/>
        <v>0</v>
      </c>
      <c r="W178" s="4">
        <f t="shared" si="14"/>
        <v>0</v>
      </c>
      <c r="X178" t="s">
        <v>25</v>
      </c>
      <c r="Y178">
        <v>153</v>
      </c>
      <c r="Z178">
        <v>17609</v>
      </c>
    </row>
    <row r="179" spans="1:26" x14ac:dyDescent="0.25">
      <c r="A179" s="1">
        <v>38667</v>
      </c>
      <c r="B179" s="2" t="s">
        <v>88</v>
      </c>
      <c r="C179">
        <v>10</v>
      </c>
      <c r="D179">
        <v>2</v>
      </c>
      <c r="E179">
        <f t="shared" si="11"/>
        <v>20</v>
      </c>
      <c r="G179" s="1">
        <v>39526</v>
      </c>
      <c r="H179" s="2" t="s">
        <v>168</v>
      </c>
      <c r="I179">
        <v>2</v>
      </c>
      <c r="J179">
        <f t="shared" si="12"/>
        <v>2</v>
      </c>
      <c r="N179" s="4">
        <f t="shared" si="13"/>
        <v>10</v>
      </c>
      <c r="O179" s="4">
        <f t="shared" si="14"/>
        <v>0</v>
      </c>
      <c r="P179" s="4">
        <f t="shared" si="14"/>
        <v>0</v>
      </c>
      <c r="Q179" s="4">
        <f t="shared" si="14"/>
        <v>0</v>
      </c>
      <c r="R179" s="4">
        <f t="shared" si="14"/>
        <v>0</v>
      </c>
      <c r="S179" s="4">
        <f t="shared" si="14"/>
        <v>0</v>
      </c>
      <c r="T179" s="4">
        <f t="shared" si="14"/>
        <v>0</v>
      </c>
      <c r="U179" s="4">
        <f t="shared" si="14"/>
        <v>0</v>
      </c>
      <c r="V179" s="4">
        <f t="shared" si="14"/>
        <v>0</v>
      </c>
      <c r="W179" s="4">
        <f t="shared" si="14"/>
        <v>0</v>
      </c>
      <c r="X179" t="s">
        <v>20</v>
      </c>
      <c r="Y179">
        <v>406</v>
      </c>
      <c r="Z179">
        <v>17592</v>
      </c>
    </row>
    <row r="180" spans="1:26" x14ac:dyDescent="0.25">
      <c r="A180" s="1">
        <v>38669</v>
      </c>
      <c r="B180" s="2" t="s">
        <v>89</v>
      </c>
      <c r="C180">
        <v>9</v>
      </c>
      <c r="D180">
        <v>2</v>
      </c>
      <c r="E180">
        <f t="shared" si="11"/>
        <v>18</v>
      </c>
      <c r="G180" s="1">
        <v>41235</v>
      </c>
      <c r="H180" s="2" t="s">
        <v>168</v>
      </c>
      <c r="I180">
        <v>10</v>
      </c>
      <c r="J180">
        <f t="shared" si="12"/>
        <v>12</v>
      </c>
      <c r="N180" s="4">
        <f t="shared" si="13"/>
        <v>9</v>
      </c>
      <c r="O180" s="4">
        <f t="shared" si="14"/>
        <v>0</v>
      </c>
      <c r="P180" s="4">
        <f t="shared" si="14"/>
        <v>0</v>
      </c>
      <c r="Q180" s="4">
        <f t="shared" si="14"/>
        <v>0</v>
      </c>
      <c r="R180" s="4">
        <f t="shared" si="14"/>
        <v>0</v>
      </c>
      <c r="S180" s="4">
        <f t="shared" si="14"/>
        <v>0</v>
      </c>
      <c r="T180" s="4">
        <f t="shared" si="14"/>
        <v>0</v>
      </c>
      <c r="U180" s="4">
        <f t="shared" si="14"/>
        <v>0</v>
      </c>
      <c r="V180" s="4">
        <f t="shared" ref="O180:W209" si="15">IF(YEAR($A180)=V$1,$C180,0)</f>
        <v>0</v>
      </c>
      <c r="W180" s="4">
        <f t="shared" si="15"/>
        <v>0</v>
      </c>
      <c r="X180" t="s">
        <v>12</v>
      </c>
      <c r="Y180">
        <v>145</v>
      </c>
      <c r="Z180">
        <v>17496</v>
      </c>
    </row>
    <row r="181" spans="1:26" x14ac:dyDescent="0.25">
      <c r="A181" s="1">
        <v>38670</v>
      </c>
      <c r="B181" s="2" t="s">
        <v>27</v>
      </c>
      <c r="C181">
        <v>383</v>
      </c>
      <c r="D181">
        <v>2</v>
      </c>
      <c r="E181">
        <f t="shared" si="11"/>
        <v>766</v>
      </c>
      <c r="G181" s="1">
        <v>38965</v>
      </c>
      <c r="H181" s="2" t="s">
        <v>126</v>
      </c>
      <c r="I181">
        <v>190</v>
      </c>
      <c r="J181">
        <f t="shared" si="12"/>
        <v>190</v>
      </c>
      <c r="N181" s="4">
        <f t="shared" si="13"/>
        <v>383</v>
      </c>
      <c r="O181" s="4">
        <f t="shared" si="15"/>
        <v>0</v>
      </c>
      <c r="P181" s="4">
        <f t="shared" si="15"/>
        <v>0</v>
      </c>
      <c r="Q181" s="4">
        <f t="shared" si="15"/>
        <v>0</v>
      </c>
      <c r="R181" s="4">
        <f t="shared" si="15"/>
        <v>0</v>
      </c>
      <c r="S181" s="4">
        <f t="shared" si="15"/>
        <v>0</v>
      </c>
      <c r="T181" s="4">
        <f t="shared" si="15"/>
        <v>0</v>
      </c>
      <c r="U181" s="4">
        <f t="shared" si="15"/>
        <v>0</v>
      </c>
      <c r="V181" s="4">
        <f t="shared" si="15"/>
        <v>0</v>
      </c>
      <c r="W181" s="4">
        <f t="shared" si="15"/>
        <v>0</v>
      </c>
      <c r="X181" t="s">
        <v>53</v>
      </c>
      <c r="Y181">
        <v>274</v>
      </c>
      <c r="Z181">
        <v>17470</v>
      </c>
    </row>
    <row r="182" spans="1:26" x14ac:dyDescent="0.25">
      <c r="A182" s="1">
        <v>38670</v>
      </c>
      <c r="B182" s="2" t="s">
        <v>33</v>
      </c>
      <c r="C182">
        <v>189</v>
      </c>
      <c r="D182">
        <v>2</v>
      </c>
      <c r="E182">
        <f t="shared" si="11"/>
        <v>378</v>
      </c>
      <c r="G182" s="1">
        <v>39001</v>
      </c>
      <c r="H182" s="2" t="s">
        <v>126</v>
      </c>
      <c r="I182">
        <v>42</v>
      </c>
      <c r="J182">
        <f t="shared" si="12"/>
        <v>232</v>
      </c>
      <c r="N182" s="4">
        <f t="shared" si="13"/>
        <v>189</v>
      </c>
      <c r="O182" s="4">
        <f t="shared" si="15"/>
        <v>0</v>
      </c>
      <c r="P182" s="4">
        <f t="shared" si="15"/>
        <v>0</v>
      </c>
      <c r="Q182" s="4">
        <f t="shared" si="15"/>
        <v>0</v>
      </c>
      <c r="R182" s="4">
        <f t="shared" si="15"/>
        <v>0</v>
      </c>
      <c r="S182" s="4">
        <f t="shared" si="15"/>
        <v>0</v>
      </c>
      <c r="T182" s="4">
        <f t="shared" si="15"/>
        <v>0</v>
      </c>
      <c r="U182" s="4">
        <f t="shared" si="15"/>
        <v>0</v>
      </c>
      <c r="V182" s="4">
        <f t="shared" si="15"/>
        <v>0</v>
      </c>
      <c r="W182" s="4">
        <f t="shared" si="15"/>
        <v>0</v>
      </c>
      <c r="X182" t="s">
        <v>25</v>
      </c>
      <c r="Y182">
        <v>438</v>
      </c>
      <c r="Z182">
        <v>17456</v>
      </c>
    </row>
    <row r="183" spans="1:26" x14ac:dyDescent="0.25">
      <c r="A183" s="1">
        <v>38672</v>
      </c>
      <c r="B183" s="2" t="s">
        <v>15</v>
      </c>
      <c r="C183">
        <v>161</v>
      </c>
      <c r="D183">
        <v>2</v>
      </c>
      <c r="E183">
        <f t="shared" si="11"/>
        <v>322</v>
      </c>
      <c r="G183" s="1">
        <v>39407</v>
      </c>
      <c r="H183" s="2" t="s">
        <v>126</v>
      </c>
      <c r="I183">
        <v>57</v>
      </c>
      <c r="J183">
        <f t="shared" si="12"/>
        <v>289</v>
      </c>
      <c r="N183" s="4">
        <f t="shared" si="13"/>
        <v>161</v>
      </c>
      <c r="O183" s="4">
        <f t="shared" si="15"/>
        <v>0</v>
      </c>
      <c r="P183" s="4">
        <f t="shared" si="15"/>
        <v>0</v>
      </c>
      <c r="Q183" s="4">
        <f t="shared" si="15"/>
        <v>0</v>
      </c>
      <c r="R183" s="4">
        <f t="shared" si="15"/>
        <v>0</v>
      </c>
      <c r="S183" s="4">
        <f t="shared" si="15"/>
        <v>0</v>
      </c>
      <c r="T183" s="4">
        <f t="shared" si="15"/>
        <v>0</v>
      </c>
      <c r="U183" s="4">
        <f t="shared" si="15"/>
        <v>0</v>
      </c>
      <c r="V183" s="4">
        <f t="shared" si="15"/>
        <v>0</v>
      </c>
      <c r="W183" s="4">
        <f t="shared" si="15"/>
        <v>0</v>
      </c>
      <c r="X183" t="s">
        <v>10</v>
      </c>
      <c r="Y183">
        <v>406</v>
      </c>
      <c r="Z183">
        <v>17427</v>
      </c>
    </row>
    <row r="184" spans="1:26" x14ac:dyDescent="0.25">
      <c r="A184" s="1">
        <v>38672</v>
      </c>
      <c r="B184" s="2" t="s">
        <v>66</v>
      </c>
      <c r="C184">
        <v>115</v>
      </c>
      <c r="D184">
        <v>2</v>
      </c>
      <c r="E184">
        <f t="shared" si="11"/>
        <v>230</v>
      </c>
      <c r="G184" s="1">
        <v>39696</v>
      </c>
      <c r="H184" s="2" t="s">
        <v>126</v>
      </c>
      <c r="I184">
        <v>35</v>
      </c>
      <c r="J184">
        <f t="shared" si="12"/>
        <v>324</v>
      </c>
      <c r="N184" s="4">
        <f t="shared" si="13"/>
        <v>115</v>
      </c>
      <c r="O184" s="4">
        <f t="shared" si="15"/>
        <v>0</v>
      </c>
      <c r="P184" s="4">
        <f t="shared" si="15"/>
        <v>0</v>
      </c>
      <c r="Q184" s="4">
        <f t="shared" si="15"/>
        <v>0</v>
      </c>
      <c r="R184" s="4">
        <f t="shared" si="15"/>
        <v>0</v>
      </c>
      <c r="S184" s="4">
        <f t="shared" si="15"/>
        <v>0</v>
      </c>
      <c r="T184" s="4">
        <f t="shared" si="15"/>
        <v>0</v>
      </c>
      <c r="U184" s="4">
        <f t="shared" si="15"/>
        <v>0</v>
      </c>
      <c r="V184" s="4">
        <f t="shared" si="15"/>
        <v>0</v>
      </c>
      <c r="W184" s="4">
        <f t="shared" si="15"/>
        <v>0</v>
      </c>
      <c r="X184" t="s">
        <v>17</v>
      </c>
      <c r="Y184">
        <v>166</v>
      </c>
      <c r="Z184">
        <v>17417</v>
      </c>
    </row>
    <row r="185" spans="1:26" x14ac:dyDescent="0.25">
      <c r="A185" s="1">
        <v>38674</v>
      </c>
      <c r="B185" s="2" t="s">
        <v>72</v>
      </c>
      <c r="C185">
        <v>58</v>
      </c>
      <c r="D185">
        <v>2</v>
      </c>
      <c r="E185">
        <f t="shared" si="11"/>
        <v>116</v>
      </c>
      <c r="G185" s="1">
        <v>40094</v>
      </c>
      <c r="H185" s="2" t="s">
        <v>126</v>
      </c>
      <c r="I185">
        <v>28</v>
      </c>
      <c r="J185">
        <f t="shared" si="12"/>
        <v>352</v>
      </c>
      <c r="N185" s="4">
        <f t="shared" si="13"/>
        <v>58</v>
      </c>
      <c r="O185" s="4">
        <f t="shared" si="15"/>
        <v>0</v>
      </c>
      <c r="P185" s="4">
        <f t="shared" si="15"/>
        <v>0</v>
      </c>
      <c r="Q185" s="4">
        <f t="shared" si="15"/>
        <v>0</v>
      </c>
      <c r="R185" s="4">
        <f t="shared" si="15"/>
        <v>0</v>
      </c>
      <c r="S185" s="4">
        <f t="shared" si="15"/>
        <v>0</v>
      </c>
      <c r="T185" s="4">
        <f t="shared" si="15"/>
        <v>0</v>
      </c>
      <c r="U185" s="4">
        <f t="shared" si="15"/>
        <v>0</v>
      </c>
      <c r="V185" s="4">
        <f t="shared" si="15"/>
        <v>0</v>
      </c>
      <c r="W185" s="4">
        <f t="shared" si="15"/>
        <v>0</v>
      </c>
      <c r="X185" t="s">
        <v>48</v>
      </c>
      <c r="Y185">
        <v>269</v>
      </c>
      <c r="Z185">
        <v>17394</v>
      </c>
    </row>
    <row r="186" spans="1:26" x14ac:dyDescent="0.25">
      <c r="A186" s="1">
        <v>38674</v>
      </c>
      <c r="B186" s="2" t="s">
        <v>90</v>
      </c>
      <c r="C186">
        <v>16</v>
      </c>
      <c r="D186">
        <v>2</v>
      </c>
      <c r="E186">
        <f t="shared" si="11"/>
        <v>32</v>
      </c>
      <c r="G186" s="1">
        <v>40605</v>
      </c>
      <c r="H186" s="2" t="s">
        <v>126</v>
      </c>
      <c r="I186">
        <v>151</v>
      </c>
      <c r="J186">
        <f t="shared" si="12"/>
        <v>503</v>
      </c>
      <c r="N186" s="4">
        <f t="shared" si="13"/>
        <v>16</v>
      </c>
      <c r="O186" s="4">
        <f t="shared" si="15"/>
        <v>0</v>
      </c>
      <c r="P186" s="4">
        <f t="shared" si="15"/>
        <v>0</v>
      </c>
      <c r="Q186" s="4">
        <f t="shared" si="15"/>
        <v>0</v>
      </c>
      <c r="R186" s="4">
        <f t="shared" si="15"/>
        <v>0</v>
      </c>
      <c r="S186" s="4">
        <f t="shared" si="15"/>
        <v>0</v>
      </c>
      <c r="T186" s="4">
        <f t="shared" si="15"/>
        <v>0</v>
      </c>
      <c r="U186" s="4">
        <f t="shared" si="15"/>
        <v>0</v>
      </c>
      <c r="V186" s="4">
        <f t="shared" si="15"/>
        <v>0</v>
      </c>
      <c r="W186" s="4">
        <f t="shared" si="15"/>
        <v>0</v>
      </c>
      <c r="X186" t="s">
        <v>12</v>
      </c>
      <c r="Y186">
        <v>381</v>
      </c>
      <c r="Z186">
        <v>17351</v>
      </c>
    </row>
    <row r="187" spans="1:26" x14ac:dyDescent="0.25">
      <c r="A187" s="1">
        <v>38675</v>
      </c>
      <c r="B187" s="2" t="s">
        <v>56</v>
      </c>
      <c r="C187">
        <v>17</v>
      </c>
      <c r="D187">
        <v>2</v>
      </c>
      <c r="E187">
        <f t="shared" si="11"/>
        <v>34</v>
      </c>
      <c r="G187" s="1">
        <v>40635</v>
      </c>
      <c r="H187" s="2" t="s">
        <v>126</v>
      </c>
      <c r="I187">
        <v>124</v>
      </c>
      <c r="J187">
        <f t="shared" si="12"/>
        <v>627</v>
      </c>
      <c r="N187" s="4">
        <f t="shared" si="13"/>
        <v>17</v>
      </c>
      <c r="O187" s="4">
        <f t="shared" si="15"/>
        <v>0</v>
      </c>
      <c r="P187" s="4">
        <f t="shared" si="15"/>
        <v>0</v>
      </c>
      <c r="Q187" s="4">
        <f t="shared" si="15"/>
        <v>0</v>
      </c>
      <c r="R187" s="4">
        <f t="shared" si="15"/>
        <v>0</v>
      </c>
      <c r="S187" s="4">
        <f t="shared" si="15"/>
        <v>0</v>
      </c>
      <c r="T187" s="4">
        <f t="shared" si="15"/>
        <v>0</v>
      </c>
      <c r="U187" s="4">
        <f t="shared" si="15"/>
        <v>0</v>
      </c>
      <c r="V187" s="4">
        <f t="shared" si="15"/>
        <v>0</v>
      </c>
      <c r="W187" s="4">
        <f t="shared" si="15"/>
        <v>0</v>
      </c>
      <c r="X187" t="s">
        <v>17</v>
      </c>
      <c r="Y187">
        <v>340</v>
      </c>
      <c r="Z187">
        <v>17251</v>
      </c>
    </row>
    <row r="188" spans="1:26" x14ac:dyDescent="0.25">
      <c r="A188" s="1">
        <v>38676</v>
      </c>
      <c r="B188" s="2" t="s">
        <v>8</v>
      </c>
      <c r="C188">
        <v>177</v>
      </c>
      <c r="D188">
        <v>2</v>
      </c>
      <c r="E188">
        <f t="shared" si="11"/>
        <v>354</v>
      </c>
      <c r="G188" s="1">
        <v>40852</v>
      </c>
      <c r="H188" s="2" t="s">
        <v>126</v>
      </c>
      <c r="I188">
        <v>43</v>
      </c>
      <c r="J188">
        <f t="shared" si="12"/>
        <v>670</v>
      </c>
      <c r="N188" s="4">
        <f t="shared" si="13"/>
        <v>177</v>
      </c>
      <c r="O188" s="4">
        <f t="shared" si="15"/>
        <v>0</v>
      </c>
      <c r="P188" s="4">
        <f t="shared" si="15"/>
        <v>0</v>
      </c>
      <c r="Q188" s="4">
        <f t="shared" si="15"/>
        <v>0</v>
      </c>
      <c r="R188" s="4">
        <f t="shared" si="15"/>
        <v>0</v>
      </c>
      <c r="S188" s="4">
        <f t="shared" si="15"/>
        <v>0</v>
      </c>
      <c r="T188" s="4">
        <f t="shared" si="15"/>
        <v>0</v>
      </c>
      <c r="U188" s="4">
        <f t="shared" si="15"/>
        <v>0</v>
      </c>
      <c r="V188" s="4">
        <f t="shared" si="15"/>
        <v>0</v>
      </c>
      <c r="W188" s="4">
        <f t="shared" si="15"/>
        <v>0</v>
      </c>
      <c r="X188" t="s">
        <v>53</v>
      </c>
      <c r="Y188">
        <v>476</v>
      </c>
      <c r="Z188">
        <v>17196</v>
      </c>
    </row>
    <row r="189" spans="1:26" x14ac:dyDescent="0.25">
      <c r="A189" s="1">
        <v>38677</v>
      </c>
      <c r="B189" s="2" t="s">
        <v>81</v>
      </c>
      <c r="C189">
        <v>33</v>
      </c>
      <c r="D189">
        <v>2</v>
      </c>
      <c r="E189">
        <f t="shared" si="11"/>
        <v>66</v>
      </c>
      <c r="G189" s="1">
        <v>41003</v>
      </c>
      <c r="H189" s="2" t="s">
        <v>126</v>
      </c>
      <c r="I189">
        <v>71</v>
      </c>
      <c r="J189">
        <f t="shared" si="12"/>
        <v>741</v>
      </c>
      <c r="N189" s="4">
        <f t="shared" si="13"/>
        <v>33</v>
      </c>
      <c r="O189" s="4">
        <f t="shared" si="15"/>
        <v>0</v>
      </c>
      <c r="P189" s="4">
        <f t="shared" si="15"/>
        <v>0</v>
      </c>
      <c r="Q189" s="4">
        <f t="shared" si="15"/>
        <v>0</v>
      </c>
      <c r="R189" s="4">
        <f t="shared" si="15"/>
        <v>0</v>
      </c>
      <c r="S189" s="4">
        <f t="shared" si="15"/>
        <v>0</v>
      </c>
      <c r="T189" s="4">
        <f t="shared" si="15"/>
        <v>0</v>
      </c>
      <c r="U189" s="4">
        <f t="shared" si="15"/>
        <v>0</v>
      </c>
      <c r="V189" s="4">
        <f t="shared" si="15"/>
        <v>0</v>
      </c>
      <c r="W189" s="4">
        <f t="shared" si="15"/>
        <v>0</v>
      </c>
      <c r="X189" t="s">
        <v>20</v>
      </c>
      <c r="Y189">
        <v>392</v>
      </c>
      <c r="Z189">
        <v>17186</v>
      </c>
    </row>
    <row r="190" spans="1:26" x14ac:dyDescent="0.25">
      <c r="A190" s="1">
        <v>38680</v>
      </c>
      <c r="B190" s="2" t="s">
        <v>21</v>
      </c>
      <c r="C190">
        <v>60</v>
      </c>
      <c r="D190">
        <v>2</v>
      </c>
      <c r="E190">
        <f t="shared" si="11"/>
        <v>120</v>
      </c>
      <c r="G190" s="1">
        <v>41396</v>
      </c>
      <c r="H190" s="2" t="s">
        <v>126</v>
      </c>
      <c r="I190">
        <v>66</v>
      </c>
      <c r="J190">
        <f t="shared" si="12"/>
        <v>807</v>
      </c>
      <c r="N190" s="4">
        <f t="shared" si="13"/>
        <v>60</v>
      </c>
      <c r="O190" s="4">
        <f t="shared" si="15"/>
        <v>0</v>
      </c>
      <c r="P190" s="4">
        <f t="shared" si="15"/>
        <v>0</v>
      </c>
      <c r="Q190" s="4">
        <f t="shared" si="15"/>
        <v>0</v>
      </c>
      <c r="R190" s="4">
        <f t="shared" si="15"/>
        <v>0</v>
      </c>
      <c r="S190" s="4">
        <f t="shared" si="15"/>
        <v>0</v>
      </c>
      <c r="T190" s="4">
        <f t="shared" si="15"/>
        <v>0</v>
      </c>
      <c r="U190" s="4">
        <f t="shared" si="15"/>
        <v>0</v>
      </c>
      <c r="V190" s="4">
        <f t="shared" si="15"/>
        <v>0</v>
      </c>
      <c r="W190" s="4">
        <f t="shared" si="15"/>
        <v>0</v>
      </c>
      <c r="X190" t="s">
        <v>48</v>
      </c>
      <c r="Y190">
        <v>251</v>
      </c>
      <c r="Z190">
        <v>17125</v>
      </c>
    </row>
    <row r="191" spans="1:26" x14ac:dyDescent="0.25">
      <c r="A191" s="1">
        <v>38682</v>
      </c>
      <c r="B191" s="2" t="s">
        <v>91</v>
      </c>
      <c r="C191">
        <v>8</v>
      </c>
      <c r="D191">
        <v>2</v>
      </c>
      <c r="E191">
        <f t="shared" si="11"/>
        <v>16</v>
      </c>
      <c r="G191" s="1">
        <v>38528</v>
      </c>
      <c r="H191" s="2" t="s">
        <v>60</v>
      </c>
      <c r="I191">
        <v>7</v>
      </c>
      <c r="J191">
        <f t="shared" si="12"/>
        <v>7</v>
      </c>
      <c r="N191" s="4">
        <f t="shared" si="13"/>
        <v>8</v>
      </c>
      <c r="O191" s="4">
        <f t="shared" si="15"/>
        <v>0</v>
      </c>
      <c r="P191" s="4">
        <f t="shared" si="15"/>
        <v>0</v>
      </c>
      <c r="Q191" s="4">
        <f t="shared" si="15"/>
        <v>0</v>
      </c>
      <c r="R191" s="4">
        <f t="shared" si="15"/>
        <v>0</v>
      </c>
      <c r="S191" s="4">
        <f t="shared" si="15"/>
        <v>0</v>
      </c>
      <c r="T191" s="4">
        <f t="shared" si="15"/>
        <v>0</v>
      </c>
      <c r="U191" s="4">
        <f t="shared" si="15"/>
        <v>0</v>
      </c>
      <c r="V191" s="4">
        <f t="shared" si="15"/>
        <v>0</v>
      </c>
      <c r="W191" s="4">
        <f t="shared" si="15"/>
        <v>0</v>
      </c>
      <c r="X191" t="s">
        <v>10</v>
      </c>
      <c r="Y191">
        <v>331</v>
      </c>
      <c r="Z191">
        <v>17021</v>
      </c>
    </row>
    <row r="192" spans="1:26" x14ac:dyDescent="0.25">
      <c r="A192" s="1">
        <v>38687</v>
      </c>
      <c r="B192" s="2" t="s">
        <v>12</v>
      </c>
      <c r="C192">
        <v>317</v>
      </c>
      <c r="D192">
        <v>2</v>
      </c>
      <c r="E192">
        <f t="shared" si="11"/>
        <v>634</v>
      </c>
      <c r="G192" s="1">
        <v>38741</v>
      </c>
      <c r="H192" s="2" t="s">
        <v>60</v>
      </c>
      <c r="I192">
        <v>16</v>
      </c>
      <c r="J192">
        <f t="shared" si="12"/>
        <v>23</v>
      </c>
      <c r="N192" s="4">
        <f t="shared" si="13"/>
        <v>317</v>
      </c>
      <c r="O192" s="4">
        <f t="shared" si="15"/>
        <v>0</v>
      </c>
      <c r="P192" s="4">
        <f t="shared" si="15"/>
        <v>0</v>
      </c>
      <c r="Q192" s="4">
        <f t="shared" si="15"/>
        <v>0</v>
      </c>
      <c r="R192" s="4">
        <f t="shared" si="15"/>
        <v>0</v>
      </c>
      <c r="S192" s="4">
        <f t="shared" si="15"/>
        <v>0</v>
      </c>
      <c r="T192" s="4">
        <f t="shared" si="15"/>
        <v>0</v>
      </c>
      <c r="U192" s="4">
        <f t="shared" si="15"/>
        <v>0</v>
      </c>
      <c r="V192" s="4">
        <f t="shared" si="15"/>
        <v>0</v>
      </c>
      <c r="W192" s="4">
        <f t="shared" si="15"/>
        <v>0</v>
      </c>
      <c r="X192" t="s">
        <v>25</v>
      </c>
      <c r="Y192">
        <v>340</v>
      </c>
      <c r="Z192">
        <v>17018</v>
      </c>
    </row>
    <row r="193" spans="1:26" x14ac:dyDescent="0.25">
      <c r="A193" s="1">
        <v>38689</v>
      </c>
      <c r="B193" s="2" t="s">
        <v>92</v>
      </c>
      <c r="C193">
        <v>3</v>
      </c>
      <c r="D193">
        <v>2</v>
      </c>
      <c r="E193">
        <f t="shared" si="11"/>
        <v>6</v>
      </c>
      <c r="G193" s="1">
        <v>39550</v>
      </c>
      <c r="H193" s="2" t="s">
        <v>60</v>
      </c>
      <c r="I193">
        <v>6</v>
      </c>
      <c r="J193">
        <f t="shared" si="12"/>
        <v>29</v>
      </c>
      <c r="N193" s="4">
        <f t="shared" si="13"/>
        <v>3</v>
      </c>
      <c r="O193" s="4">
        <f t="shared" si="15"/>
        <v>0</v>
      </c>
      <c r="P193" s="4">
        <f t="shared" si="15"/>
        <v>0</v>
      </c>
      <c r="Q193" s="4">
        <f t="shared" si="15"/>
        <v>0</v>
      </c>
      <c r="R193" s="4">
        <f t="shared" si="15"/>
        <v>0</v>
      </c>
      <c r="S193" s="4">
        <f t="shared" si="15"/>
        <v>0</v>
      </c>
      <c r="T193" s="4">
        <f t="shared" si="15"/>
        <v>0</v>
      </c>
      <c r="U193" s="4">
        <f t="shared" si="15"/>
        <v>0</v>
      </c>
      <c r="V193" s="4">
        <f t="shared" si="15"/>
        <v>0</v>
      </c>
      <c r="W193" s="4">
        <f t="shared" si="15"/>
        <v>0</v>
      </c>
      <c r="X193" t="s">
        <v>12</v>
      </c>
      <c r="Y193">
        <v>470</v>
      </c>
      <c r="Z193">
        <v>16970</v>
      </c>
    </row>
    <row r="194" spans="1:26" x14ac:dyDescent="0.25">
      <c r="A194" s="1">
        <v>38691</v>
      </c>
      <c r="B194" s="2" t="s">
        <v>93</v>
      </c>
      <c r="C194">
        <v>16</v>
      </c>
      <c r="D194">
        <v>2</v>
      </c>
      <c r="E194">
        <f t="shared" ref="E194:E257" si="16">C194*D194</f>
        <v>32</v>
      </c>
      <c r="G194" s="1">
        <v>40665</v>
      </c>
      <c r="H194" s="2" t="s">
        <v>60</v>
      </c>
      <c r="I194">
        <v>1</v>
      </c>
      <c r="J194">
        <f t="shared" ref="J194:J257" si="17">IF(H194=H193,J193+I194,I194)</f>
        <v>30</v>
      </c>
      <c r="N194" s="4">
        <f t="shared" si="13"/>
        <v>16</v>
      </c>
      <c r="O194" s="4">
        <f t="shared" si="15"/>
        <v>0</v>
      </c>
      <c r="P194" s="4">
        <f t="shared" si="15"/>
        <v>0</v>
      </c>
      <c r="Q194" s="4">
        <f t="shared" si="15"/>
        <v>0</v>
      </c>
      <c r="R194" s="4">
        <f t="shared" si="15"/>
        <v>0</v>
      </c>
      <c r="S194" s="4">
        <f t="shared" si="15"/>
        <v>0</v>
      </c>
      <c r="T194" s="4">
        <f t="shared" si="15"/>
        <v>0</v>
      </c>
      <c r="U194" s="4">
        <f t="shared" si="15"/>
        <v>0</v>
      </c>
      <c r="V194" s="4">
        <f t="shared" si="15"/>
        <v>0</v>
      </c>
      <c r="W194" s="4">
        <f t="shared" si="15"/>
        <v>0</v>
      </c>
      <c r="X194" t="s">
        <v>17</v>
      </c>
      <c r="Y194">
        <v>223</v>
      </c>
      <c r="Z194">
        <v>16911</v>
      </c>
    </row>
    <row r="195" spans="1:26" x14ac:dyDescent="0.25">
      <c r="A195" s="1">
        <v>38700</v>
      </c>
      <c r="B195" s="2" t="s">
        <v>68</v>
      </c>
      <c r="C195">
        <v>2</v>
      </c>
      <c r="D195">
        <v>2</v>
      </c>
      <c r="E195">
        <f t="shared" si="16"/>
        <v>4</v>
      </c>
      <c r="G195" s="1">
        <v>41462</v>
      </c>
      <c r="H195" s="2" t="s">
        <v>60</v>
      </c>
      <c r="I195">
        <v>18</v>
      </c>
      <c r="J195">
        <f t="shared" si="17"/>
        <v>48</v>
      </c>
      <c r="N195" s="4">
        <f t="shared" si="13"/>
        <v>2</v>
      </c>
      <c r="O195" s="4">
        <f t="shared" si="15"/>
        <v>0</v>
      </c>
      <c r="P195" s="4">
        <f t="shared" si="15"/>
        <v>0</v>
      </c>
      <c r="Q195" s="4">
        <f t="shared" si="15"/>
        <v>0</v>
      </c>
      <c r="R195" s="4">
        <f t="shared" si="15"/>
        <v>0</v>
      </c>
      <c r="S195" s="4">
        <f t="shared" si="15"/>
        <v>0</v>
      </c>
      <c r="T195" s="4">
        <f t="shared" si="15"/>
        <v>0</v>
      </c>
      <c r="U195" s="4">
        <f t="shared" si="15"/>
        <v>0</v>
      </c>
      <c r="V195" s="4">
        <f t="shared" si="15"/>
        <v>0</v>
      </c>
      <c r="W195" s="4">
        <f t="shared" si="15"/>
        <v>0</v>
      </c>
      <c r="X195" t="s">
        <v>48</v>
      </c>
      <c r="Y195">
        <v>313</v>
      </c>
      <c r="Z195">
        <v>16874</v>
      </c>
    </row>
    <row r="196" spans="1:26" x14ac:dyDescent="0.25">
      <c r="A196" s="1">
        <v>38705</v>
      </c>
      <c r="B196" s="2" t="s">
        <v>13</v>
      </c>
      <c r="C196">
        <v>161</v>
      </c>
      <c r="D196">
        <v>2</v>
      </c>
      <c r="E196">
        <f t="shared" si="16"/>
        <v>322</v>
      </c>
      <c r="G196" s="1">
        <v>41545</v>
      </c>
      <c r="H196" s="2" t="s">
        <v>238</v>
      </c>
      <c r="I196">
        <v>4</v>
      </c>
      <c r="J196">
        <f t="shared" si="17"/>
        <v>4</v>
      </c>
      <c r="N196" s="4">
        <f t="shared" ref="N196:N259" si="18">IF(YEAR($A196)=N$1,$C196,0)</f>
        <v>161</v>
      </c>
      <c r="O196" s="4">
        <f t="shared" si="15"/>
        <v>0</v>
      </c>
      <c r="P196" s="4">
        <f t="shared" si="15"/>
        <v>0</v>
      </c>
      <c r="Q196" s="4">
        <f t="shared" si="15"/>
        <v>0</v>
      </c>
      <c r="R196" s="4">
        <f t="shared" si="15"/>
        <v>0</v>
      </c>
      <c r="S196" s="4">
        <f t="shared" si="15"/>
        <v>0</v>
      </c>
      <c r="T196" s="4">
        <f t="shared" si="15"/>
        <v>0</v>
      </c>
      <c r="U196" s="4">
        <f t="shared" si="15"/>
        <v>0</v>
      </c>
      <c r="V196" s="4">
        <f t="shared" si="15"/>
        <v>0</v>
      </c>
      <c r="W196" s="4">
        <f t="shared" si="15"/>
        <v>0</v>
      </c>
      <c r="X196" t="s">
        <v>20</v>
      </c>
      <c r="Y196">
        <v>292</v>
      </c>
      <c r="Z196">
        <v>16794</v>
      </c>
    </row>
    <row r="197" spans="1:26" x14ac:dyDescent="0.25">
      <c r="A197" s="1">
        <v>38708</v>
      </c>
      <c r="B197" s="2" t="s">
        <v>40</v>
      </c>
      <c r="C197">
        <v>187</v>
      </c>
      <c r="D197">
        <v>2</v>
      </c>
      <c r="E197">
        <f t="shared" si="16"/>
        <v>374</v>
      </c>
      <c r="G197" s="1">
        <v>38377</v>
      </c>
      <c r="H197" s="2" t="s">
        <v>14</v>
      </c>
      <c r="I197">
        <v>11</v>
      </c>
      <c r="J197">
        <f t="shared" si="17"/>
        <v>11</v>
      </c>
      <c r="N197" s="4">
        <f t="shared" si="18"/>
        <v>187</v>
      </c>
      <c r="O197" s="4">
        <f t="shared" si="15"/>
        <v>0</v>
      </c>
      <c r="P197" s="4">
        <f t="shared" si="15"/>
        <v>0</v>
      </c>
      <c r="Q197" s="4">
        <f t="shared" si="15"/>
        <v>0</v>
      </c>
      <c r="R197" s="4">
        <f t="shared" si="15"/>
        <v>0</v>
      </c>
      <c r="S197" s="4">
        <f t="shared" si="15"/>
        <v>0</v>
      </c>
      <c r="T197" s="4">
        <f t="shared" si="15"/>
        <v>0</v>
      </c>
      <c r="U197" s="4">
        <f t="shared" si="15"/>
        <v>0</v>
      </c>
      <c r="V197" s="4">
        <f t="shared" si="15"/>
        <v>0</v>
      </c>
      <c r="W197" s="4">
        <f t="shared" si="15"/>
        <v>0</v>
      </c>
      <c r="X197" t="s">
        <v>53</v>
      </c>
      <c r="Y197">
        <v>478</v>
      </c>
      <c r="Z197">
        <v>16720</v>
      </c>
    </row>
    <row r="198" spans="1:26" x14ac:dyDescent="0.25">
      <c r="A198" s="1">
        <v>38708</v>
      </c>
      <c r="B198" s="2" t="s">
        <v>94</v>
      </c>
      <c r="C198">
        <v>17</v>
      </c>
      <c r="D198">
        <v>2</v>
      </c>
      <c r="E198">
        <f t="shared" si="16"/>
        <v>34</v>
      </c>
      <c r="G198" s="1">
        <v>39510</v>
      </c>
      <c r="H198" s="2" t="s">
        <v>14</v>
      </c>
      <c r="I198">
        <v>6</v>
      </c>
      <c r="J198">
        <f t="shared" si="17"/>
        <v>17</v>
      </c>
      <c r="N198" s="4">
        <f t="shared" si="18"/>
        <v>17</v>
      </c>
      <c r="O198" s="4">
        <f t="shared" si="15"/>
        <v>0</v>
      </c>
      <c r="P198" s="4">
        <f t="shared" si="15"/>
        <v>0</v>
      </c>
      <c r="Q198" s="4">
        <f t="shared" si="15"/>
        <v>0</v>
      </c>
      <c r="R198" s="4">
        <f t="shared" si="15"/>
        <v>0</v>
      </c>
      <c r="S198" s="4">
        <f t="shared" si="15"/>
        <v>0</v>
      </c>
      <c r="T198" s="4">
        <f t="shared" si="15"/>
        <v>0</v>
      </c>
      <c r="U198" s="4">
        <f t="shared" si="15"/>
        <v>0</v>
      </c>
      <c r="V198" s="4">
        <f t="shared" si="15"/>
        <v>0</v>
      </c>
      <c r="W198" s="4">
        <f t="shared" si="15"/>
        <v>0</v>
      </c>
      <c r="X198" t="s">
        <v>10</v>
      </c>
      <c r="Y198">
        <v>214</v>
      </c>
      <c r="Z198">
        <v>16690</v>
      </c>
    </row>
    <row r="199" spans="1:26" x14ac:dyDescent="0.25">
      <c r="A199" s="1">
        <v>38709</v>
      </c>
      <c r="B199" s="2" t="s">
        <v>95</v>
      </c>
      <c r="C199">
        <v>5</v>
      </c>
      <c r="D199">
        <v>2</v>
      </c>
      <c r="E199">
        <f t="shared" si="16"/>
        <v>10</v>
      </c>
      <c r="G199" s="1">
        <v>40147</v>
      </c>
      <c r="H199" s="2" t="s">
        <v>14</v>
      </c>
      <c r="I199">
        <v>8</v>
      </c>
      <c r="J199">
        <f t="shared" si="17"/>
        <v>25</v>
      </c>
      <c r="N199" s="4">
        <f t="shared" si="18"/>
        <v>5</v>
      </c>
      <c r="O199" s="4">
        <f t="shared" si="15"/>
        <v>0</v>
      </c>
      <c r="P199" s="4">
        <f t="shared" si="15"/>
        <v>0</v>
      </c>
      <c r="Q199" s="4">
        <f t="shared" si="15"/>
        <v>0</v>
      </c>
      <c r="R199" s="4">
        <f t="shared" si="15"/>
        <v>0</v>
      </c>
      <c r="S199" s="4">
        <f t="shared" si="15"/>
        <v>0</v>
      </c>
      <c r="T199" s="4">
        <f t="shared" si="15"/>
        <v>0</v>
      </c>
      <c r="U199" s="4">
        <f t="shared" si="15"/>
        <v>0</v>
      </c>
      <c r="V199" s="4">
        <f t="shared" si="15"/>
        <v>0</v>
      </c>
      <c r="W199" s="4">
        <f t="shared" si="15"/>
        <v>0</v>
      </c>
      <c r="X199" t="s">
        <v>17</v>
      </c>
      <c r="Y199">
        <v>450</v>
      </c>
      <c r="Z199">
        <v>16688</v>
      </c>
    </row>
    <row r="200" spans="1:26" x14ac:dyDescent="0.25">
      <c r="A200" s="1">
        <v>38711</v>
      </c>
      <c r="B200" s="2" t="s">
        <v>56</v>
      </c>
      <c r="C200">
        <v>10</v>
      </c>
      <c r="D200">
        <v>2</v>
      </c>
      <c r="E200">
        <f t="shared" si="16"/>
        <v>20</v>
      </c>
      <c r="G200" s="1">
        <v>39977</v>
      </c>
      <c r="H200" s="2" t="s">
        <v>192</v>
      </c>
      <c r="I200">
        <v>9</v>
      </c>
      <c r="J200">
        <f t="shared" si="17"/>
        <v>9</v>
      </c>
      <c r="N200" s="4">
        <f t="shared" si="18"/>
        <v>10</v>
      </c>
      <c r="O200" s="4">
        <f t="shared" si="15"/>
        <v>0</v>
      </c>
      <c r="P200" s="4">
        <f t="shared" si="15"/>
        <v>0</v>
      </c>
      <c r="Q200" s="4">
        <f t="shared" si="15"/>
        <v>0</v>
      </c>
      <c r="R200" s="4">
        <f t="shared" si="15"/>
        <v>0</v>
      </c>
      <c r="S200" s="4">
        <f t="shared" si="15"/>
        <v>0</v>
      </c>
      <c r="T200" s="4">
        <f t="shared" si="15"/>
        <v>0</v>
      </c>
      <c r="U200" s="4">
        <f t="shared" si="15"/>
        <v>0</v>
      </c>
      <c r="V200" s="4">
        <f t="shared" si="15"/>
        <v>0</v>
      </c>
      <c r="W200" s="4">
        <f t="shared" si="15"/>
        <v>0</v>
      </c>
      <c r="X200" t="s">
        <v>25</v>
      </c>
      <c r="Y200">
        <v>150</v>
      </c>
      <c r="Z200">
        <v>16678</v>
      </c>
    </row>
    <row r="201" spans="1:26" x14ac:dyDescent="0.25">
      <c r="A201" s="1">
        <v>38711</v>
      </c>
      <c r="B201" s="2" t="s">
        <v>17</v>
      </c>
      <c r="C201">
        <v>225</v>
      </c>
      <c r="D201">
        <v>2</v>
      </c>
      <c r="E201">
        <f t="shared" si="16"/>
        <v>450</v>
      </c>
      <c r="G201" s="1">
        <v>39501</v>
      </c>
      <c r="H201" s="2" t="s">
        <v>164</v>
      </c>
      <c r="I201">
        <v>10</v>
      </c>
      <c r="J201">
        <f t="shared" si="17"/>
        <v>10</v>
      </c>
      <c r="N201" s="4">
        <f t="shared" si="18"/>
        <v>225</v>
      </c>
      <c r="O201" s="4">
        <f t="shared" si="15"/>
        <v>0</v>
      </c>
      <c r="P201" s="4">
        <f t="shared" si="15"/>
        <v>0</v>
      </c>
      <c r="Q201" s="4">
        <f t="shared" si="15"/>
        <v>0</v>
      </c>
      <c r="R201" s="4">
        <f t="shared" si="15"/>
        <v>0</v>
      </c>
      <c r="S201" s="4">
        <f t="shared" si="15"/>
        <v>0</v>
      </c>
      <c r="T201" s="4">
        <f t="shared" si="15"/>
        <v>0</v>
      </c>
      <c r="U201" s="4">
        <f t="shared" si="15"/>
        <v>0</v>
      </c>
      <c r="V201" s="4">
        <f t="shared" si="15"/>
        <v>0</v>
      </c>
      <c r="W201" s="4">
        <f t="shared" si="15"/>
        <v>0</v>
      </c>
      <c r="X201" t="s">
        <v>48</v>
      </c>
      <c r="Y201">
        <v>299</v>
      </c>
      <c r="Z201">
        <v>16561</v>
      </c>
    </row>
    <row r="202" spans="1:26" x14ac:dyDescent="0.25">
      <c r="A202" s="1">
        <v>38716</v>
      </c>
      <c r="B202" s="2" t="s">
        <v>20</v>
      </c>
      <c r="C202">
        <v>367</v>
      </c>
      <c r="D202">
        <v>2</v>
      </c>
      <c r="E202">
        <f t="shared" si="16"/>
        <v>734</v>
      </c>
      <c r="G202" s="1">
        <v>40225</v>
      </c>
      <c r="H202" s="2" t="s">
        <v>164</v>
      </c>
      <c r="I202">
        <v>15</v>
      </c>
      <c r="J202">
        <f t="shared" si="17"/>
        <v>25</v>
      </c>
      <c r="N202" s="4">
        <f t="shared" si="18"/>
        <v>367</v>
      </c>
      <c r="O202" s="4">
        <f t="shared" si="15"/>
        <v>0</v>
      </c>
      <c r="P202" s="4">
        <f t="shared" si="15"/>
        <v>0</v>
      </c>
      <c r="Q202" s="4">
        <f t="shared" si="15"/>
        <v>0</v>
      </c>
      <c r="R202" s="4">
        <f t="shared" si="15"/>
        <v>0</v>
      </c>
      <c r="S202" s="4">
        <f t="shared" si="15"/>
        <v>0</v>
      </c>
      <c r="T202" s="4">
        <f t="shared" si="15"/>
        <v>0</v>
      </c>
      <c r="U202" s="4">
        <f t="shared" si="15"/>
        <v>0</v>
      </c>
      <c r="V202" s="4">
        <f t="shared" si="15"/>
        <v>0</v>
      </c>
      <c r="W202" s="4">
        <f t="shared" si="15"/>
        <v>0</v>
      </c>
      <c r="X202" t="s">
        <v>25</v>
      </c>
      <c r="Y202">
        <v>289</v>
      </c>
      <c r="Z202">
        <v>16528</v>
      </c>
    </row>
    <row r="203" spans="1:26" x14ac:dyDescent="0.25">
      <c r="A203" s="1">
        <v>38721</v>
      </c>
      <c r="B203" s="2" t="s">
        <v>17</v>
      </c>
      <c r="C203">
        <v>295</v>
      </c>
      <c r="D203">
        <v>2.0499999999999998</v>
      </c>
      <c r="E203">
        <f t="shared" si="16"/>
        <v>604.75</v>
      </c>
      <c r="G203" s="1">
        <v>39517</v>
      </c>
      <c r="H203" s="2" t="s">
        <v>165</v>
      </c>
      <c r="I203">
        <v>11</v>
      </c>
      <c r="J203">
        <f t="shared" si="17"/>
        <v>11</v>
      </c>
      <c r="N203" s="4">
        <f t="shared" si="18"/>
        <v>0</v>
      </c>
      <c r="O203" s="4">
        <f t="shared" si="15"/>
        <v>295</v>
      </c>
      <c r="P203" s="4">
        <f t="shared" si="15"/>
        <v>0</v>
      </c>
      <c r="Q203" s="4">
        <f t="shared" si="15"/>
        <v>0</v>
      </c>
      <c r="R203" s="4">
        <f t="shared" si="15"/>
        <v>0</v>
      </c>
      <c r="S203" s="4">
        <f t="shared" si="15"/>
        <v>0</v>
      </c>
      <c r="T203" s="4">
        <f t="shared" si="15"/>
        <v>0</v>
      </c>
      <c r="U203" s="4">
        <f t="shared" si="15"/>
        <v>0</v>
      </c>
      <c r="V203" s="4">
        <f t="shared" si="15"/>
        <v>0</v>
      </c>
      <c r="W203" s="4">
        <f t="shared" si="15"/>
        <v>0</v>
      </c>
      <c r="X203" t="s">
        <v>20</v>
      </c>
      <c r="Y203">
        <v>219</v>
      </c>
      <c r="Z203">
        <v>16502</v>
      </c>
    </row>
    <row r="204" spans="1:26" x14ac:dyDescent="0.25">
      <c r="A204" s="1">
        <v>38725</v>
      </c>
      <c r="B204" s="2" t="s">
        <v>58</v>
      </c>
      <c r="C204">
        <v>26</v>
      </c>
      <c r="D204">
        <v>2.0499999999999998</v>
      </c>
      <c r="E204">
        <f t="shared" si="16"/>
        <v>53.3</v>
      </c>
      <c r="G204" s="1">
        <v>39558</v>
      </c>
      <c r="H204" s="2" t="s">
        <v>165</v>
      </c>
      <c r="I204">
        <v>19</v>
      </c>
      <c r="J204">
        <f t="shared" si="17"/>
        <v>30</v>
      </c>
      <c r="N204" s="4">
        <f t="shared" si="18"/>
        <v>0</v>
      </c>
      <c r="O204" s="4">
        <f t="shared" si="15"/>
        <v>26</v>
      </c>
      <c r="P204" s="4">
        <f t="shared" si="15"/>
        <v>0</v>
      </c>
      <c r="Q204" s="4">
        <f t="shared" si="15"/>
        <v>0</v>
      </c>
      <c r="R204" s="4">
        <f t="shared" si="15"/>
        <v>0</v>
      </c>
      <c r="S204" s="4">
        <f t="shared" si="15"/>
        <v>0</v>
      </c>
      <c r="T204" s="4">
        <f t="shared" si="15"/>
        <v>0</v>
      </c>
      <c r="U204" s="4">
        <f t="shared" si="15"/>
        <v>0</v>
      </c>
      <c r="V204" s="4">
        <f t="shared" si="15"/>
        <v>0</v>
      </c>
      <c r="W204" s="4">
        <f t="shared" si="15"/>
        <v>0</v>
      </c>
      <c r="X204" t="s">
        <v>12</v>
      </c>
      <c r="Y204">
        <v>311</v>
      </c>
      <c r="Z204">
        <v>16500</v>
      </c>
    </row>
    <row r="205" spans="1:26" x14ac:dyDescent="0.25">
      <c r="A205" s="1">
        <v>38725</v>
      </c>
      <c r="B205" s="2" t="s">
        <v>96</v>
      </c>
      <c r="C205">
        <v>16</v>
      </c>
      <c r="D205">
        <v>2.0499999999999998</v>
      </c>
      <c r="E205">
        <f t="shared" si="16"/>
        <v>32.799999999999997</v>
      </c>
      <c r="G205" s="1">
        <v>41529</v>
      </c>
      <c r="H205" s="2" t="s">
        <v>165</v>
      </c>
      <c r="I205">
        <v>1</v>
      </c>
      <c r="J205">
        <f t="shared" si="17"/>
        <v>31</v>
      </c>
      <c r="N205" s="4">
        <f t="shared" si="18"/>
        <v>0</v>
      </c>
      <c r="O205" s="4">
        <f t="shared" si="15"/>
        <v>16</v>
      </c>
      <c r="P205" s="4">
        <f t="shared" si="15"/>
        <v>0</v>
      </c>
      <c r="Q205" s="4">
        <f t="shared" si="15"/>
        <v>0</v>
      </c>
      <c r="R205" s="4">
        <f t="shared" si="15"/>
        <v>0</v>
      </c>
      <c r="S205" s="4">
        <f t="shared" si="15"/>
        <v>0</v>
      </c>
      <c r="T205" s="4">
        <f t="shared" si="15"/>
        <v>0</v>
      </c>
      <c r="U205" s="4">
        <f t="shared" si="15"/>
        <v>0</v>
      </c>
      <c r="V205" s="4">
        <f t="shared" si="15"/>
        <v>0</v>
      </c>
      <c r="W205" s="4">
        <f t="shared" si="15"/>
        <v>0</v>
      </c>
      <c r="X205" t="s">
        <v>10</v>
      </c>
      <c r="Y205">
        <v>150</v>
      </c>
      <c r="Z205">
        <v>16476</v>
      </c>
    </row>
    <row r="206" spans="1:26" x14ac:dyDescent="0.25">
      <c r="A206" s="1">
        <v>38729</v>
      </c>
      <c r="B206" s="2" t="s">
        <v>12</v>
      </c>
      <c r="C206">
        <v>165</v>
      </c>
      <c r="D206">
        <v>2.0499999999999998</v>
      </c>
      <c r="E206">
        <f t="shared" si="16"/>
        <v>338.24999999999994</v>
      </c>
      <c r="G206" s="1">
        <v>38682</v>
      </c>
      <c r="H206" s="2" t="s">
        <v>91</v>
      </c>
      <c r="I206">
        <v>8</v>
      </c>
      <c r="J206">
        <f t="shared" si="17"/>
        <v>8</v>
      </c>
      <c r="N206" s="4">
        <f t="shared" si="18"/>
        <v>0</v>
      </c>
      <c r="O206" s="4">
        <f t="shared" si="15"/>
        <v>165</v>
      </c>
      <c r="P206" s="4">
        <f t="shared" si="15"/>
        <v>0</v>
      </c>
      <c r="Q206" s="4">
        <f t="shared" si="15"/>
        <v>0</v>
      </c>
      <c r="R206" s="4">
        <f t="shared" si="15"/>
        <v>0</v>
      </c>
      <c r="S206" s="4">
        <f t="shared" si="15"/>
        <v>0</v>
      </c>
      <c r="T206" s="4">
        <f t="shared" si="15"/>
        <v>0</v>
      </c>
      <c r="U206" s="4">
        <f t="shared" si="15"/>
        <v>0</v>
      </c>
      <c r="V206" s="4">
        <f t="shared" si="15"/>
        <v>0</v>
      </c>
      <c r="W206" s="4">
        <f t="shared" si="15"/>
        <v>0</v>
      </c>
      <c r="X206" t="s">
        <v>10</v>
      </c>
      <c r="Y206">
        <v>162</v>
      </c>
      <c r="Z206">
        <v>16326</v>
      </c>
    </row>
    <row r="207" spans="1:26" x14ac:dyDescent="0.25">
      <c r="A207" s="1">
        <v>38729</v>
      </c>
      <c r="B207" s="2" t="s">
        <v>97</v>
      </c>
      <c r="C207">
        <v>20</v>
      </c>
      <c r="D207">
        <v>2.0499999999999998</v>
      </c>
      <c r="E207">
        <f t="shared" si="16"/>
        <v>41</v>
      </c>
      <c r="G207" s="1">
        <v>39889</v>
      </c>
      <c r="H207" s="2" t="s">
        <v>91</v>
      </c>
      <c r="I207">
        <v>14</v>
      </c>
      <c r="J207">
        <f t="shared" si="17"/>
        <v>22</v>
      </c>
      <c r="N207" s="4">
        <f t="shared" si="18"/>
        <v>0</v>
      </c>
      <c r="O207" s="4">
        <f t="shared" si="15"/>
        <v>20</v>
      </c>
      <c r="P207" s="4">
        <f t="shared" si="15"/>
        <v>0</v>
      </c>
      <c r="Q207" s="4">
        <f t="shared" si="15"/>
        <v>0</v>
      </c>
      <c r="R207" s="4">
        <f t="shared" si="15"/>
        <v>0</v>
      </c>
      <c r="S207" s="4">
        <f t="shared" si="15"/>
        <v>0</v>
      </c>
      <c r="T207" s="4">
        <f t="shared" si="15"/>
        <v>0</v>
      </c>
      <c r="U207" s="4">
        <f t="shared" si="15"/>
        <v>0</v>
      </c>
      <c r="V207" s="4">
        <f t="shared" si="15"/>
        <v>0</v>
      </c>
      <c r="W207" s="4">
        <f t="shared" si="15"/>
        <v>0</v>
      </c>
      <c r="X207" t="s">
        <v>20</v>
      </c>
      <c r="Y207">
        <v>299</v>
      </c>
      <c r="Z207">
        <v>16283</v>
      </c>
    </row>
    <row r="208" spans="1:26" x14ac:dyDescent="0.25">
      <c r="A208" s="1">
        <v>38734</v>
      </c>
      <c r="B208" s="2" t="s">
        <v>98</v>
      </c>
      <c r="C208">
        <v>2</v>
      </c>
      <c r="D208">
        <v>2.0499999999999998</v>
      </c>
      <c r="E208">
        <f t="shared" si="16"/>
        <v>4.0999999999999996</v>
      </c>
      <c r="G208" s="1">
        <v>38563</v>
      </c>
      <c r="H208" s="2" t="s">
        <v>68</v>
      </c>
      <c r="I208">
        <v>9</v>
      </c>
      <c r="J208">
        <f t="shared" si="17"/>
        <v>9</v>
      </c>
      <c r="N208" s="4">
        <f t="shared" si="18"/>
        <v>0</v>
      </c>
      <c r="O208" s="4">
        <f t="shared" si="15"/>
        <v>2</v>
      </c>
      <c r="P208" s="4">
        <f t="shared" si="15"/>
        <v>0</v>
      </c>
      <c r="Q208" s="4">
        <f t="shared" si="15"/>
        <v>0</v>
      </c>
      <c r="R208" s="4">
        <f t="shared" si="15"/>
        <v>0</v>
      </c>
      <c r="S208" s="4">
        <f t="shared" si="15"/>
        <v>0</v>
      </c>
      <c r="T208" s="4">
        <f t="shared" si="15"/>
        <v>0</v>
      </c>
      <c r="U208" s="4">
        <f t="shared" si="15"/>
        <v>0</v>
      </c>
      <c r="V208" s="4">
        <f t="shared" si="15"/>
        <v>0</v>
      </c>
      <c r="W208" s="4">
        <f t="shared" si="15"/>
        <v>0</v>
      </c>
      <c r="X208" t="s">
        <v>48</v>
      </c>
      <c r="Y208">
        <v>263</v>
      </c>
      <c r="Z208">
        <v>16262</v>
      </c>
    </row>
    <row r="209" spans="1:26" x14ac:dyDescent="0.25">
      <c r="A209" s="1">
        <v>38734</v>
      </c>
      <c r="B209" s="2" t="s">
        <v>99</v>
      </c>
      <c r="C209">
        <v>7</v>
      </c>
      <c r="D209">
        <v>2.0499999999999998</v>
      </c>
      <c r="E209">
        <f t="shared" si="16"/>
        <v>14.349999999999998</v>
      </c>
      <c r="G209" s="1">
        <v>38700</v>
      </c>
      <c r="H209" s="2" t="s">
        <v>68</v>
      </c>
      <c r="I209">
        <v>2</v>
      </c>
      <c r="J209">
        <f t="shared" si="17"/>
        <v>11</v>
      </c>
      <c r="N209" s="4">
        <f t="shared" si="18"/>
        <v>0</v>
      </c>
      <c r="O209" s="4">
        <f t="shared" si="15"/>
        <v>7</v>
      </c>
      <c r="P209" s="4">
        <f t="shared" ref="O209:W237" si="19">IF(YEAR($A209)=P$1,$C209,0)</f>
        <v>0</v>
      </c>
      <c r="Q209" s="4">
        <f t="shared" si="19"/>
        <v>0</v>
      </c>
      <c r="R209" s="4">
        <f t="shared" si="19"/>
        <v>0</v>
      </c>
      <c r="S209" s="4">
        <f t="shared" si="19"/>
        <v>0</v>
      </c>
      <c r="T209" s="4">
        <f t="shared" si="19"/>
        <v>0</v>
      </c>
      <c r="U209" s="4">
        <f t="shared" si="19"/>
        <v>0</v>
      </c>
      <c r="V209" s="4">
        <f t="shared" si="19"/>
        <v>0</v>
      </c>
      <c r="W209" s="4">
        <f t="shared" si="19"/>
        <v>0</v>
      </c>
      <c r="X209" t="s">
        <v>53</v>
      </c>
      <c r="Y209">
        <v>423</v>
      </c>
      <c r="Z209">
        <v>16242</v>
      </c>
    </row>
    <row r="210" spans="1:26" x14ac:dyDescent="0.25">
      <c r="A210" s="1">
        <v>38734</v>
      </c>
      <c r="B210" s="2" t="s">
        <v>32</v>
      </c>
      <c r="C210">
        <v>7</v>
      </c>
      <c r="D210">
        <v>2.0499999999999998</v>
      </c>
      <c r="E210">
        <f t="shared" si="16"/>
        <v>14.349999999999998</v>
      </c>
      <c r="G210" s="1">
        <v>40960</v>
      </c>
      <c r="H210" s="2" t="s">
        <v>68</v>
      </c>
      <c r="I210">
        <v>9</v>
      </c>
      <c r="J210">
        <f t="shared" si="17"/>
        <v>20</v>
      </c>
      <c r="N210" s="4">
        <f t="shared" si="18"/>
        <v>0</v>
      </c>
      <c r="O210" s="4">
        <f t="shared" si="19"/>
        <v>7</v>
      </c>
      <c r="P210" s="4">
        <f t="shared" si="19"/>
        <v>0</v>
      </c>
      <c r="Q210" s="4">
        <f t="shared" si="19"/>
        <v>0</v>
      </c>
      <c r="R210" s="4">
        <f t="shared" si="19"/>
        <v>0</v>
      </c>
      <c r="S210" s="4">
        <f t="shared" si="19"/>
        <v>0</v>
      </c>
      <c r="T210" s="4">
        <f t="shared" si="19"/>
        <v>0</v>
      </c>
      <c r="U210" s="4">
        <f t="shared" si="19"/>
        <v>0</v>
      </c>
      <c r="V210" s="4">
        <f t="shared" si="19"/>
        <v>0</v>
      </c>
      <c r="W210" s="4">
        <f t="shared" si="19"/>
        <v>0</v>
      </c>
      <c r="X210" t="s">
        <v>25</v>
      </c>
      <c r="Y210">
        <v>355</v>
      </c>
      <c r="Z210">
        <v>16239</v>
      </c>
    </row>
    <row r="211" spans="1:26" x14ac:dyDescent="0.25">
      <c r="A211" s="1">
        <v>38734</v>
      </c>
      <c r="B211" s="2" t="s">
        <v>81</v>
      </c>
      <c r="C211">
        <v>72</v>
      </c>
      <c r="D211">
        <v>2.0499999999999998</v>
      </c>
      <c r="E211">
        <f t="shared" si="16"/>
        <v>147.6</v>
      </c>
      <c r="G211" s="1">
        <v>41037</v>
      </c>
      <c r="H211" s="2" t="s">
        <v>68</v>
      </c>
      <c r="I211">
        <v>3</v>
      </c>
      <c r="J211">
        <f t="shared" si="17"/>
        <v>23</v>
      </c>
      <c r="N211" s="4">
        <f t="shared" si="18"/>
        <v>0</v>
      </c>
      <c r="O211" s="4">
        <f t="shared" si="19"/>
        <v>72</v>
      </c>
      <c r="P211" s="4">
        <f t="shared" si="19"/>
        <v>0</v>
      </c>
      <c r="Q211" s="4">
        <f t="shared" si="19"/>
        <v>0</v>
      </c>
      <c r="R211" s="4">
        <f t="shared" si="19"/>
        <v>0</v>
      </c>
      <c r="S211" s="4">
        <f t="shared" si="19"/>
        <v>0</v>
      </c>
      <c r="T211" s="4">
        <f t="shared" si="19"/>
        <v>0</v>
      </c>
      <c r="U211" s="4">
        <f t="shared" si="19"/>
        <v>0</v>
      </c>
      <c r="V211" s="4">
        <f t="shared" si="19"/>
        <v>0</v>
      </c>
      <c r="W211" s="4">
        <f t="shared" si="19"/>
        <v>0</v>
      </c>
      <c r="X211" t="s">
        <v>17</v>
      </c>
      <c r="Y211">
        <v>237</v>
      </c>
      <c r="Z211">
        <v>16238</v>
      </c>
    </row>
    <row r="212" spans="1:26" x14ac:dyDescent="0.25">
      <c r="A212" s="1">
        <v>38735</v>
      </c>
      <c r="B212" s="2" t="s">
        <v>74</v>
      </c>
      <c r="C212">
        <v>59</v>
      </c>
      <c r="D212">
        <v>2.0499999999999998</v>
      </c>
      <c r="E212">
        <f t="shared" si="16"/>
        <v>120.94999999999999</v>
      </c>
      <c r="G212" s="1">
        <v>38474</v>
      </c>
      <c r="H212" s="2" t="s">
        <v>45</v>
      </c>
      <c r="I212">
        <v>9</v>
      </c>
      <c r="J212">
        <f t="shared" si="17"/>
        <v>9</v>
      </c>
      <c r="N212" s="4">
        <f t="shared" si="18"/>
        <v>0</v>
      </c>
      <c r="O212" s="4">
        <f t="shared" si="19"/>
        <v>59</v>
      </c>
      <c r="P212" s="4">
        <f t="shared" si="19"/>
        <v>0</v>
      </c>
      <c r="Q212" s="4">
        <f t="shared" si="19"/>
        <v>0</v>
      </c>
      <c r="R212" s="4">
        <f t="shared" si="19"/>
        <v>0</v>
      </c>
      <c r="S212" s="4">
        <f t="shared" si="19"/>
        <v>0</v>
      </c>
      <c r="T212" s="4">
        <f t="shared" si="19"/>
        <v>0</v>
      </c>
      <c r="U212" s="4">
        <f t="shared" si="19"/>
        <v>0</v>
      </c>
      <c r="V212" s="4">
        <f t="shared" si="19"/>
        <v>0</v>
      </c>
      <c r="W212" s="4">
        <f t="shared" si="19"/>
        <v>0</v>
      </c>
      <c r="X212" t="s">
        <v>12</v>
      </c>
      <c r="Y212">
        <v>401</v>
      </c>
      <c r="Z212">
        <v>16189</v>
      </c>
    </row>
    <row r="213" spans="1:26" x14ac:dyDescent="0.25">
      <c r="A213" s="1">
        <v>38736</v>
      </c>
      <c r="B213" s="2" t="s">
        <v>48</v>
      </c>
      <c r="C213">
        <v>212</v>
      </c>
      <c r="D213">
        <v>2.0499999999999998</v>
      </c>
      <c r="E213">
        <f t="shared" si="16"/>
        <v>434.59999999999997</v>
      </c>
      <c r="G213" s="1">
        <v>39557</v>
      </c>
      <c r="H213" s="2" t="s">
        <v>45</v>
      </c>
      <c r="I213">
        <v>18</v>
      </c>
      <c r="J213">
        <f t="shared" si="17"/>
        <v>27</v>
      </c>
      <c r="N213" s="4">
        <f t="shared" si="18"/>
        <v>0</v>
      </c>
      <c r="O213" s="4">
        <f t="shared" si="19"/>
        <v>212</v>
      </c>
      <c r="P213" s="4">
        <f t="shared" si="19"/>
        <v>0</v>
      </c>
      <c r="Q213" s="4">
        <f t="shared" si="19"/>
        <v>0</v>
      </c>
      <c r="R213" s="4">
        <f t="shared" si="19"/>
        <v>0</v>
      </c>
      <c r="S213" s="4">
        <f t="shared" si="19"/>
        <v>0</v>
      </c>
      <c r="T213" s="4">
        <f t="shared" si="19"/>
        <v>0</v>
      </c>
      <c r="U213" s="4">
        <f t="shared" si="19"/>
        <v>0</v>
      </c>
      <c r="V213" s="4">
        <f t="shared" si="19"/>
        <v>0</v>
      </c>
      <c r="W213" s="4">
        <f t="shared" si="19"/>
        <v>0</v>
      </c>
      <c r="X213" t="s">
        <v>10</v>
      </c>
      <c r="Y213">
        <v>116</v>
      </c>
      <c r="Z213">
        <v>16164</v>
      </c>
    </row>
    <row r="214" spans="1:26" x14ac:dyDescent="0.25">
      <c r="A214" s="1">
        <v>38741</v>
      </c>
      <c r="B214" s="2" t="s">
        <v>20</v>
      </c>
      <c r="C214">
        <v>195</v>
      </c>
      <c r="D214">
        <v>2.0499999999999998</v>
      </c>
      <c r="E214">
        <f t="shared" si="16"/>
        <v>399.74999999999994</v>
      </c>
      <c r="G214" s="1">
        <v>39725</v>
      </c>
      <c r="H214" s="2" t="s">
        <v>45</v>
      </c>
      <c r="I214">
        <v>14</v>
      </c>
      <c r="J214">
        <f t="shared" si="17"/>
        <v>41</v>
      </c>
      <c r="N214" s="4">
        <f t="shared" si="18"/>
        <v>0</v>
      </c>
      <c r="O214" s="4">
        <f t="shared" si="19"/>
        <v>195</v>
      </c>
      <c r="P214" s="4">
        <f t="shared" si="19"/>
        <v>0</v>
      </c>
      <c r="Q214" s="4">
        <f t="shared" si="19"/>
        <v>0</v>
      </c>
      <c r="R214" s="4">
        <f t="shared" si="19"/>
        <v>0</v>
      </c>
      <c r="S214" s="4">
        <f t="shared" si="19"/>
        <v>0</v>
      </c>
      <c r="T214" s="4">
        <f t="shared" si="19"/>
        <v>0</v>
      </c>
      <c r="U214" s="4">
        <f t="shared" si="19"/>
        <v>0</v>
      </c>
      <c r="V214" s="4">
        <f t="shared" si="19"/>
        <v>0</v>
      </c>
      <c r="W214" s="4">
        <f t="shared" si="19"/>
        <v>0</v>
      </c>
      <c r="X214" t="s">
        <v>10</v>
      </c>
      <c r="Y214">
        <v>155</v>
      </c>
      <c r="Z214">
        <v>16048</v>
      </c>
    </row>
    <row r="215" spans="1:26" x14ac:dyDescent="0.25">
      <c r="A215" s="1">
        <v>38741</v>
      </c>
      <c r="B215" s="2" t="s">
        <v>60</v>
      </c>
      <c r="C215">
        <v>16</v>
      </c>
      <c r="D215">
        <v>2.0499999999999998</v>
      </c>
      <c r="E215">
        <f t="shared" si="16"/>
        <v>32.799999999999997</v>
      </c>
      <c r="G215" s="1">
        <v>41622</v>
      </c>
      <c r="H215" s="2" t="s">
        <v>45</v>
      </c>
      <c r="I215">
        <v>6</v>
      </c>
      <c r="J215">
        <f t="shared" si="17"/>
        <v>47</v>
      </c>
      <c r="N215" s="4">
        <f t="shared" si="18"/>
        <v>0</v>
      </c>
      <c r="O215" s="4">
        <f t="shared" si="19"/>
        <v>16</v>
      </c>
      <c r="P215" s="4">
        <f t="shared" si="19"/>
        <v>0</v>
      </c>
      <c r="Q215" s="4">
        <f t="shared" si="19"/>
        <v>0</v>
      </c>
      <c r="R215" s="4">
        <f t="shared" si="19"/>
        <v>0</v>
      </c>
      <c r="S215" s="4">
        <f t="shared" si="19"/>
        <v>0</v>
      </c>
      <c r="T215" s="4">
        <f t="shared" si="19"/>
        <v>0</v>
      </c>
      <c r="U215" s="4">
        <f t="shared" si="19"/>
        <v>0</v>
      </c>
      <c r="V215" s="4">
        <f t="shared" si="19"/>
        <v>0</v>
      </c>
      <c r="W215" s="4">
        <f t="shared" si="19"/>
        <v>0</v>
      </c>
      <c r="X215" t="s">
        <v>17</v>
      </c>
      <c r="Y215">
        <v>411</v>
      </c>
      <c r="Z215">
        <v>16001</v>
      </c>
    </row>
    <row r="216" spans="1:26" x14ac:dyDescent="0.25">
      <c r="A216" s="1">
        <v>38745</v>
      </c>
      <c r="B216" s="2" t="s">
        <v>15</v>
      </c>
      <c r="C216">
        <v>187</v>
      </c>
      <c r="D216">
        <v>2.0499999999999998</v>
      </c>
      <c r="E216">
        <f t="shared" si="16"/>
        <v>383.34999999999997</v>
      </c>
      <c r="G216" s="1">
        <v>41623</v>
      </c>
      <c r="H216" s="2" t="s">
        <v>45</v>
      </c>
      <c r="I216">
        <v>16</v>
      </c>
      <c r="J216">
        <f t="shared" si="17"/>
        <v>63</v>
      </c>
      <c r="N216" s="4">
        <f t="shared" si="18"/>
        <v>0</v>
      </c>
      <c r="O216" s="4">
        <f t="shared" si="19"/>
        <v>187</v>
      </c>
      <c r="P216" s="4">
        <f t="shared" si="19"/>
        <v>0</v>
      </c>
      <c r="Q216" s="4">
        <f t="shared" si="19"/>
        <v>0</v>
      </c>
      <c r="R216" s="4">
        <f t="shared" si="19"/>
        <v>0</v>
      </c>
      <c r="S216" s="4">
        <f t="shared" si="19"/>
        <v>0</v>
      </c>
      <c r="T216" s="4">
        <f t="shared" si="19"/>
        <v>0</v>
      </c>
      <c r="U216" s="4">
        <f t="shared" si="19"/>
        <v>0</v>
      </c>
      <c r="V216" s="4">
        <f t="shared" si="19"/>
        <v>0</v>
      </c>
      <c r="W216" s="4">
        <f t="shared" si="19"/>
        <v>0</v>
      </c>
      <c r="X216" t="s">
        <v>48</v>
      </c>
      <c r="Y216">
        <v>480</v>
      </c>
      <c r="Z216">
        <v>15999</v>
      </c>
    </row>
    <row r="217" spans="1:26" x14ac:dyDescent="0.25">
      <c r="A217" s="1">
        <v>38751</v>
      </c>
      <c r="B217" s="2" t="s">
        <v>20</v>
      </c>
      <c r="C217">
        <v>369</v>
      </c>
      <c r="D217">
        <v>2.0499999999999998</v>
      </c>
      <c r="E217">
        <f t="shared" si="16"/>
        <v>756.44999999999993</v>
      </c>
      <c r="G217" s="1">
        <v>38815</v>
      </c>
      <c r="H217" s="2" t="s">
        <v>106</v>
      </c>
      <c r="I217">
        <v>1</v>
      </c>
      <c r="J217">
        <f t="shared" si="17"/>
        <v>1</v>
      </c>
      <c r="N217" s="4">
        <f t="shared" si="18"/>
        <v>0</v>
      </c>
      <c r="O217" s="4">
        <f t="shared" si="19"/>
        <v>369</v>
      </c>
      <c r="P217" s="4">
        <f t="shared" si="19"/>
        <v>0</v>
      </c>
      <c r="Q217" s="4">
        <f t="shared" si="19"/>
        <v>0</v>
      </c>
      <c r="R217" s="4">
        <f t="shared" si="19"/>
        <v>0</v>
      </c>
      <c r="S217" s="4">
        <f t="shared" si="19"/>
        <v>0</v>
      </c>
      <c r="T217" s="4">
        <f t="shared" si="19"/>
        <v>0</v>
      </c>
      <c r="U217" s="4">
        <f t="shared" si="19"/>
        <v>0</v>
      </c>
      <c r="V217" s="4">
        <f t="shared" si="19"/>
        <v>0</v>
      </c>
      <c r="W217" s="4">
        <f t="shared" si="19"/>
        <v>0</v>
      </c>
      <c r="X217" t="s">
        <v>20</v>
      </c>
      <c r="Y217">
        <v>269</v>
      </c>
      <c r="Z217">
        <v>15984</v>
      </c>
    </row>
    <row r="218" spans="1:26" x14ac:dyDescent="0.25">
      <c r="A218" s="1">
        <v>38754</v>
      </c>
      <c r="B218" s="2" t="s">
        <v>38</v>
      </c>
      <c r="C218">
        <v>190</v>
      </c>
      <c r="D218">
        <v>2.0499999999999998</v>
      </c>
      <c r="E218">
        <f t="shared" si="16"/>
        <v>389.49999999999994</v>
      </c>
      <c r="G218" s="1">
        <v>39357</v>
      </c>
      <c r="H218" s="2" t="s">
        <v>151</v>
      </c>
      <c r="I218">
        <v>17</v>
      </c>
      <c r="J218">
        <f t="shared" si="17"/>
        <v>17</v>
      </c>
      <c r="N218" s="4">
        <f t="shared" si="18"/>
        <v>0</v>
      </c>
      <c r="O218" s="4">
        <f t="shared" si="19"/>
        <v>190</v>
      </c>
      <c r="P218" s="4">
        <f t="shared" si="19"/>
        <v>0</v>
      </c>
      <c r="Q218" s="4">
        <f t="shared" si="19"/>
        <v>0</v>
      </c>
      <c r="R218" s="4">
        <f t="shared" si="19"/>
        <v>0</v>
      </c>
      <c r="S218" s="4">
        <f t="shared" si="19"/>
        <v>0</v>
      </c>
      <c r="T218" s="4">
        <f t="shared" si="19"/>
        <v>0</v>
      </c>
      <c r="U218" s="4">
        <f t="shared" si="19"/>
        <v>0</v>
      </c>
      <c r="V218" s="4">
        <f t="shared" si="19"/>
        <v>0</v>
      </c>
      <c r="W218" s="4">
        <f t="shared" si="19"/>
        <v>0</v>
      </c>
      <c r="X218" t="s">
        <v>10</v>
      </c>
      <c r="Y218">
        <v>395</v>
      </c>
      <c r="Z218">
        <v>15893</v>
      </c>
    </row>
    <row r="219" spans="1:26" x14ac:dyDescent="0.25">
      <c r="A219" s="1">
        <v>38754</v>
      </c>
      <c r="B219" s="2" t="s">
        <v>17</v>
      </c>
      <c r="C219">
        <v>453</v>
      </c>
      <c r="D219">
        <v>2.0499999999999998</v>
      </c>
      <c r="E219">
        <f t="shared" si="16"/>
        <v>928.64999999999986</v>
      </c>
      <c r="G219" s="1">
        <v>41936</v>
      </c>
      <c r="H219" s="2" t="s">
        <v>151</v>
      </c>
      <c r="I219">
        <v>9</v>
      </c>
      <c r="J219">
        <f t="shared" si="17"/>
        <v>26</v>
      </c>
      <c r="N219" s="4">
        <f t="shared" si="18"/>
        <v>0</v>
      </c>
      <c r="O219" s="4">
        <f t="shared" si="19"/>
        <v>453</v>
      </c>
      <c r="P219" s="4">
        <f t="shared" si="19"/>
        <v>0</v>
      </c>
      <c r="Q219" s="4">
        <f t="shared" si="19"/>
        <v>0</v>
      </c>
      <c r="R219" s="4">
        <f t="shared" si="19"/>
        <v>0</v>
      </c>
      <c r="S219" s="4">
        <f t="shared" si="19"/>
        <v>0</v>
      </c>
      <c r="T219" s="4">
        <f t="shared" si="19"/>
        <v>0</v>
      </c>
      <c r="U219" s="4">
        <f t="shared" si="19"/>
        <v>0</v>
      </c>
      <c r="V219" s="4">
        <f t="shared" si="19"/>
        <v>0</v>
      </c>
      <c r="W219" s="4">
        <f t="shared" si="19"/>
        <v>0</v>
      </c>
      <c r="X219" t="s">
        <v>25</v>
      </c>
      <c r="Y219">
        <v>483</v>
      </c>
      <c r="Z219">
        <v>15884</v>
      </c>
    </row>
    <row r="220" spans="1:26" x14ac:dyDescent="0.25">
      <c r="A220" s="1">
        <v>38754</v>
      </c>
      <c r="B220" s="2" t="s">
        <v>25</v>
      </c>
      <c r="C220">
        <v>223</v>
      </c>
      <c r="D220">
        <v>2.0499999999999998</v>
      </c>
      <c r="E220">
        <f t="shared" si="16"/>
        <v>457.15</v>
      </c>
      <c r="G220" s="1">
        <v>38855</v>
      </c>
      <c r="H220" s="2" t="s">
        <v>112</v>
      </c>
      <c r="I220">
        <v>18</v>
      </c>
      <c r="J220">
        <f t="shared" si="17"/>
        <v>18</v>
      </c>
      <c r="N220" s="4">
        <f t="shared" si="18"/>
        <v>0</v>
      </c>
      <c r="O220" s="4">
        <f t="shared" si="19"/>
        <v>223</v>
      </c>
      <c r="P220" s="4">
        <f t="shared" si="19"/>
        <v>0</v>
      </c>
      <c r="Q220" s="4">
        <f t="shared" si="19"/>
        <v>0</v>
      </c>
      <c r="R220" s="4">
        <f t="shared" si="19"/>
        <v>0</v>
      </c>
      <c r="S220" s="4">
        <f t="shared" si="19"/>
        <v>0</v>
      </c>
      <c r="T220" s="4">
        <f t="shared" si="19"/>
        <v>0</v>
      </c>
      <c r="U220" s="4">
        <f t="shared" si="19"/>
        <v>0</v>
      </c>
      <c r="V220" s="4">
        <f t="shared" si="19"/>
        <v>0</v>
      </c>
      <c r="W220" s="4">
        <f t="shared" si="19"/>
        <v>0</v>
      </c>
      <c r="X220" t="s">
        <v>53</v>
      </c>
      <c r="Y220">
        <v>217</v>
      </c>
      <c r="Z220">
        <v>15819</v>
      </c>
    </row>
    <row r="221" spans="1:26" x14ac:dyDescent="0.25">
      <c r="A221" s="1">
        <v>38755</v>
      </c>
      <c r="B221" s="2" t="s">
        <v>67</v>
      </c>
      <c r="C221">
        <v>1</v>
      </c>
      <c r="D221">
        <v>2.0499999999999998</v>
      </c>
      <c r="E221">
        <f t="shared" si="16"/>
        <v>2.0499999999999998</v>
      </c>
      <c r="G221" s="1">
        <v>38945</v>
      </c>
      <c r="H221" s="2" t="s">
        <v>112</v>
      </c>
      <c r="I221">
        <v>12</v>
      </c>
      <c r="J221">
        <f t="shared" si="17"/>
        <v>30</v>
      </c>
      <c r="N221" s="4">
        <f t="shared" si="18"/>
        <v>0</v>
      </c>
      <c r="O221" s="4">
        <f t="shared" si="19"/>
        <v>1</v>
      </c>
      <c r="P221" s="4">
        <f t="shared" si="19"/>
        <v>0</v>
      </c>
      <c r="Q221" s="4">
        <f t="shared" si="19"/>
        <v>0</v>
      </c>
      <c r="R221" s="4">
        <f t="shared" si="19"/>
        <v>0</v>
      </c>
      <c r="S221" s="4">
        <f t="shared" si="19"/>
        <v>0</v>
      </c>
      <c r="T221" s="4">
        <f t="shared" si="19"/>
        <v>0</v>
      </c>
      <c r="U221" s="4">
        <f t="shared" si="19"/>
        <v>0</v>
      </c>
      <c r="V221" s="4">
        <f t="shared" si="19"/>
        <v>0</v>
      </c>
      <c r="W221" s="4">
        <f t="shared" si="19"/>
        <v>0</v>
      </c>
      <c r="X221" t="s">
        <v>12</v>
      </c>
      <c r="Y221">
        <v>240</v>
      </c>
      <c r="Z221">
        <v>15788</v>
      </c>
    </row>
    <row r="222" spans="1:26" x14ac:dyDescent="0.25">
      <c r="A222" s="1">
        <v>38757</v>
      </c>
      <c r="B222" s="2" t="s">
        <v>58</v>
      </c>
      <c r="C222">
        <v>170</v>
      </c>
      <c r="D222">
        <v>2.0499999999999998</v>
      </c>
      <c r="E222">
        <f t="shared" si="16"/>
        <v>348.49999999999994</v>
      </c>
      <c r="G222" s="1">
        <v>40120</v>
      </c>
      <c r="H222" s="2" t="s">
        <v>112</v>
      </c>
      <c r="I222">
        <v>8</v>
      </c>
      <c r="J222">
        <f t="shared" si="17"/>
        <v>38</v>
      </c>
      <c r="N222" s="4">
        <f t="shared" si="18"/>
        <v>0</v>
      </c>
      <c r="O222" s="4">
        <f t="shared" si="19"/>
        <v>170</v>
      </c>
      <c r="P222" s="4">
        <f t="shared" si="19"/>
        <v>0</v>
      </c>
      <c r="Q222" s="4">
        <f t="shared" si="19"/>
        <v>0</v>
      </c>
      <c r="R222" s="4">
        <f t="shared" si="19"/>
        <v>0</v>
      </c>
      <c r="S222" s="4">
        <f t="shared" si="19"/>
        <v>0</v>
      </c>
      <c r="T222" s="4">
        <f t="shared" si="19"/>
        <v>0</v>
      </c>
      <c r="U222" s="4">
        <f t="shared" si="19"/>
        <v>0</v>
      </c>
      <c r="V222" s="4">
        <f t="shared" si="19"/>
        <v>0</v>
      </c>
      <c r="W222" s="4">
        <f t="shared" si="19"/>
        <v>0</v>
      </c>
      <c r="X222" t="s">
        <v>20</v>
      </c>
      <c r="Y222">
        <v>149</v>
      </c>
      <c r="Z222">
        <v>15715</v>
      </c>
    </row>
    <row r="223" spans="1:26" x14ac:dyDescent="0.25">
      <c r="A223" s="1">
        <v>38757</v>
      </c>
      <c r="B223" s="2" t="s">
        <v>89</v>
      </c>
      <c r="C223">
        <v>19</v>
      </c>
      <c r="D223">
        <v>2.0499999999999998</v>
      </c>
      <c r="E223">
        <f t="shared" si="16"/>
        <v>38.949999999999996</v>
      </c>
      <c r="G223" s="1">
        <v>41525</v>
      </c>
      <c r="H223" s="2" t="s">
        <v>112</v>
      </c>
      <c r="I223">
        <v>14</v>
      </c>
      <c r="J223">
        <f t="shared" si="17"/>
        <v>52</v>
      </c>
      <c r="N223" s="4">
        <f t="shared" si="18"/>
        <v>0</v>
      </c>
      <c r="O223" s="4">
        <f t="shared" si="19"/>
        <v>19</v>
      </c>
      <c r="P223" s="4">
        <f t="shared" si="19"/>
        <v>0</v>
      </c>
      <c r="Q223" s="4">
        <f t="shared" si="19"/>
        <v>0</v>
      </c>
      <c r="R223" s="4">
        <f t="shared" si="19"/>
        <v>0</v>
      </c>
      <c r="S223" s="4">
        <f t="shared" si="19"/>
        <v>0</v>
      </c>
      <c r="T223" s="4">
        <f t="shared" si="19"/>
        <v>0</v>
      </c>
      <c r="U223" s="4">
        <f t="shared" si="19"/>
        <v>0</v>
      </c>
      <c r="V223" s="4">
        <f t="shared" si="19"/>
        <v>0</v>
      </c>
      <c r="W223" s="4">
        <f t="shared" si="19"/>
        <v>0</v>
      </c>
      <c r="X223" t="s">
        <v>53</v>
      </c>
      <c r="Y223">
        <v>274</v>
      </c>
      <c r="Z223">
        <v>15602</v>
      </c>
    </row>
    <row r="224" spans="1:26" x14ac:dyDescent="0.25">
      <c r="A224" s="1">
        <v>38757</v>
      </c>
      <c r="B224" s="2" t="s">
        <v>20</v>
      </c>
      <c r="C224">
        <v>464</v>
      </c>
      <c r="D224">
        <v>2.0499999999999998</v>
      </c>
      <c r="E224">
        <f t="shared" si="16"/>
        <v>951.19999999999993</v>
      </c>
      <c r="G224" s="1">
        <v>39626</v>
      </c>
      <c r="H224" s="2" t="s">
        <v>174</v>
      </c>
      <c r="I224">
        <v>2</v>
      </c>
      <c r="J224">
        <f t="shared" si="17"/>
        <v>2</v>
      </c>
      <c r="N224" s="4">
        <f t="shared" si="18"/>
        <v>0</v>
      </c>
      <c r="O224" s="4">
        <f t="shared" si="19"/>
        <v>464</v>
      </c>
      <c r="P224" s="4">
        <f t="shared" si="19"/>
        <v>0</v>
      </c>
      <c r="Q224" s="4">
        <f t="shared" si="19"/>
        <v>0</v>
      </c>
      <c r="R224" s="4">
        <f t="shared" si="19"/>
        <v>0</v>
      </c>
      <c r="S224" s="4">
        <f t="shared" si="19"/>
        <v>0</v>
      </c>
      <c r="T224" s="4">
        <f t="shared" si="19"/>
        <v>0</v>
      </c>
      <c r="U224" s="4">
        <f t="shared" si="19"/>
        <v>0</v>
      </c>
      <c r="V224" s="4">
        <f t="shared" si="19"/>
        <v>0</v>
      </c>
      <c r="W224" s="4">
        <f t="shared" si="19"/>
        <v>0</v>
      </c>
      <c r="X224" t="s">
        <v>17</v>
      </c>
      <c r="Y224">
        <v>175</v>
      </c>
      <c r="Z224">
        <v>15590</v>
      </c>
    </row>
    <row r="225" spans="1:26" x14ac:dyDescent="0.25">
      <c r="A225" s="1">
        <v>38761</v>
      </c>
      <c r="B225" s="2" t="s">
        <v>10</v>
      </c>
      <c r="C225">
        <v>230</v>
      </c>
      <c r="D225">
        <v>2.0499999999999998</v>
      </c>
      <c r="E225">
        <f t="shared" si="16"/>
        <v>471.49999999999994</v>
      </c>
      <c r="G225" s="1">
        <v>41033</v>
      </c>
      <c r="H225" s="2" t="s">
        <v>174</v>
      </c>
      <c r="I225">
        <v>7</v>
      </c>
      <c r="J225">
        <f t="shared" si="17"/>
        <v>9</v>
      </c>
      <c r="N225" s="4">
        <f t="shared" si="18"/>
        <v>0</v>
      </c>
      <c r="O225" s="4">
        <f t="shared" si="19"/>
        <v>230</v>
      </c>
      <c r="P225" s="4">
        <f t="shared" si="19"/>
        <v>0</v>
      </c>
      <c r="Q225" s="4">
        <f t="shared" si="19"/>
        <v>0</v>
      </c>
      <c r="R225" s="4">
        <f t="shared" si="19"/>
        <v>0</v>
      </c>
      <c r="S225" s="4">
        <f t="shared" si="19"/>
        <v>0</v>
      </c>
      <c r="T225" s="4">
        <f t="shared" si="19"/>
        <v>0</v>
      </c>
      <c r="U225" s="4">
        <f t="shared" si="19"/>
        <v>0</v>
      </c>
      <c r="V225" s="4">
        <f t="shared" si="19"/>
        <v>0</v>
      </c>
      <c r="W225" s="4">
        <f t="shared" si="19"/>
        <v>0</v>
      </c>
      <c r="X225" t="s">
        <v>20</v>
      </c>
      <c r="Y225">
        <v>143</v>
      </c>
      <c r="Z225">
        <v>15566</v>
      </c>
    </row>
    <row r="226" spans="1:26" x14ac:dyDescent="0.25">
      <c r="A226" s="1">
        <v>38765</v>
      </c>
      <c r="B226" s="2" t="s">
        <v>12</v>
      </c>
      <c r="C226">
        <v>387</v>
      </c>
      <c r="D226">
        <v>2.0499999999999998</v>
      </c>
      <c r="E226">
        <f t="shared" si="16"/>
        <v>793.34999999999991</v>
      </c>
      <c r="G226" s="1">
        <v>41318</v>
      </c>
      <c r="H226" s="2" t="s">
        <v>174</v>
      </c>
      <c r="I226">
        <v>20</v>
      </c>
      <c r="J226">
        <f t="shared" si="17"/>
        <v>29</v>
      </c>
      <c r="N226" s="4">
        <f t="shared" si="18"/>
        <v>0</v>
      </c>
      <c r="O226" s="4">
        <f t="shared" si="19"/>
        <v>387</v>
      </c>
      <c r="P226" s="4">
        <f t="shared" si="19"/>
        <v>0</v>
      </c>
      <c r="Q226" s="4">
        <f t="shared" si="19"/>
        <v>0</v>
      </c>
      <c r="R226" s="4">
        <f t="shared" si="19"/>
        <v>0</v>
      </c>
      <c r="S226" s="4">
        <f t="shared" si="19"/>
        <v>0</v>
      </c>
      <c r="T226" s="4">
        <f t="shared" si="19"/>
        <v>0</v>
      </c>
      <c r="U226" s="4">
        <f t="shared" si="19"/>
        <v>0</v>
      </c>
      <c r="V226" s="4">
        <f t="shared" si="19"/>
        <v>0</v>
      </c>
      <c r="W226" s="4">
        <f t="shared" si="19"/>
        <v>0</v>
      </c>
      <c r="X226" t="s">
        <v>12</v>
      </c>
      <c r="Y226">
        <v>297</v>
      </c>
      <c r="Z226">
        <v>15548</v>
      </c>
    </row>
    <row r="227" spans="1:26" x14ac:dyDescent="0.25">
      <c r="A227" s="1">
        <v>38766</v>
      </c>
      <c r="B227" s="2" t="s">
        <v>48</v>
      </c>
      <c r="C227">
        <v>264</v>
      </c>
      <c r="D227">
        <v>2.0499999999999998</v>
      </c>
      <c r="E227">
        <f t="shared" si="16"/>
        <v>541.19999999999993</v>
      </c>
      <c r="G227" s="1">
        <v>39082</v>
      </c>
      <c r="H227" s="2" t="s">
        <v>139</v>
      </c>
      <c r="I227">
        <v>19</v>
      </c>
      <c r="J227">
        <f t="shared" si="17"/>
        <v>19</v>
      </c>
      <c r="N227" s="4">
        <f t="shared" si="18"/>
        <v>0</v>
      </c>
      <c r="O227" s="4">
        <f t="shared" si="19"/>
        <v>264</v>
      </c>
      <c r="P227" s="4">
        <f t="shared" si="19"/>
        <v>0</v>
      </c>
      <c r="Q227" s="4">
        <f t="shared" si="19"/>
        <v>0</v>
      </c>
      <c r="R227" s="4">
        <f t="shared" si="19"/>
        <v>0</v>
      </c>
      <c r="S227" s="4">
        <f t="shared" si="19"/>
        <v>0</v>
      </c>
      <c r="T227" s="4">
        <f t="shared" si="19"/>
        <v>0</v>
      </c>
      <c r="U227" s="4">
        <f t="shared" si="19"/>
        <v>0</v>
      </c>
      <c r="V227" s="4">
        <f t="shared" si="19"/>
        <v>0</v>
      </c>
      <c r="W227" s="4">
        <f t="shared" si="19"/>
        <v>0</v>
      </c>
      <c r="X227" t="s">
        <v>48</v>
      </c>
      <c r="Y227">
        <v>332</v>
      </c>
      <c r="Z227">
        <v>15519</v>
      </c>
    </row>
    <row r="228" spans="1:26" x14ac:dyDescent="0.25">
      <c r="A228" s="1">
        <v>38767</v>
      </c>
      <c r="B228" s="2" t="s">
        <v>21</v>
      </c>
      <c r="C228">
        <v>163</v>
      </c>
      <c r="D228">
        <v>2.0499999999999998</v>
      </c>
      <c r="E228">
        <f t="shared" si="16"/>
        <v>334.15</v>
      </c>
      <c r="G228" s="1">
        <v>40134</v>
      </c>
      <c r="H228" s="2" t="s">
        <v>139</v>
      </c>
      <c r="I228">
        <v>7</v>
      </c>
      <c r="J228">
        <f t="shared" si="17"/>
        <v>26</v>
      </c>
      <c r="N228" s="4">
        <f t="shared" si="18"/>
        <v>0</v>
      </c>
      <c r="O228" s="4">
        <f t="shared" si="19"/>
        <v>163</v>
      </c>
      <c r="P228" s="4">
        <f t="shared" si="19"/>
        <v>0</v>
      </c>
      <c r="Q228" s="4">
        <f t="shared" si="19"/>
        <v>0</v>
      </c>
      <c r="R228" s="4">
        <f t="shared" si="19"/>
        <v>0</v>
      </c>
      <c r="S228" s="4">
        <f t="shared" si="19"/>
        <v>0</v>
      </c>
      <c r="T228" s="4">
        <f t="shared" si="19"/>
        <v>0</v>
      </c>
      <c r="U228" s="4">
        <f t="shared" si="19"/>
        <v>0</v>
      </c>
      <c r="V228" s="4">
        <f t="shared" si="19"/>
        <v>0</v>
      </c>
      <c r="W228" s="4">
        <f t="shared" si="19"/>
        <v>0</v>
      </c>
      <c r="X228" t="s">
        <v>10</v>
      </c>
      <c r="Y228">
        <v>393</v>
      </c>
      <c r="Z228">
        <v>15498</v>
      </c>
    </row>
    <row r="229" spans="1:26" x14ac:dyDescent="0.25">
      <c r="A229" s="1">
        <v>38768</v>
      </c>
      <c r="B229" s="2" t="s">
        <v>39</v>
      </c>
      <c r="C229">
        <v>14</v>
      </c>
      <c r="D229">
        <v>2.0499999999999998</v>
      </c>
      <c r="E229">
        <f t="shared" si="16"/>
        <v>28.699999999999996</v>
      </c>
      <c r="G229" s="1">
        <v>40485</v>
      </c>
      <c r="H229" s="2" t="s">
        <v>139</v>
      </c>
      <c r="I229">
        <v>9</v>
      </c>
      <c r="J229">
        <f t="shared" si="17"/>
        <v>35</v>
      </c>
      <c r="N229" s="4">
        <f t="shared" si="18"/>
        <v>0</v>
      </c>
      <c r="O229" s="4">
        <f t="shared" si="19"/>
        <v>14</v>
      </c>
      <c r="P229" s="4">
        <f t="shared" si="19"/>
        <v>0</v>
      </c>
      <c r="Q229" s="4">
        <f t="shared" si="19"/>
        <v>0</v>
      </c>
      <c r="R229" s="4">
        <f t="shared" si="19"/>
        <v>0</v>
      </c>
      <c r="S229" s="4">
        <f t="shared" si="19"/>
        <v>0</v>
      </c>
      <c r="T229" s="4">
        <f t="shared" si="19"/>
        <v>0</v>
      </c>
      <c r="U229" s="4">
        <f t="shared" si="19"/>
        <v>0</v>
      </c>
      <c r="V229" s="4">
        <f t="shared" si="19"/>
        <v>0</v>
      </c>
      <c r="W229" s="4">
        <f t="shared" si="19"/>
        <v>0</v>
      </c>
      <c r="X229" t="s">
        <v>20</v>
      </c>
      <c r="Y229">
        <v>441</v>
      </c>
      <c r="Z229">
        <v>15423</v>
      </c>
    </row>
    <row r="230" spans="1:26" x14ac:dyDescent="0.25">
      <c r="A230" s="1">
        <v>38769</v>
      </c>
      <c r="B230" s="2" t="s">
        <v>74</v>
      </c>
      <c r="C230">
        <v>98</v>
      </c>
      <c r="D230">
        <v>2.0499999999999998</v>
      </c>
      <c r="E230">
        <f t="shared" si="16"/>
        <v>200.89999999999998</v>
      </c>
      <c r="G230" s="1">
        <v>40581</v>
      </c>
      <c r="H230" s="2" t="s">
        <v>139</v>
      </c>
      <c r="I230">
        <v>15</v>
      </c>
      <c r="J230">
        <f t="shared" si="17"/>
        <v>50</v>
      </c>
      <c r="N230" s="4">
        <f t="shared" si="18"/>
        <v>0</v>
      </c>
      <c r="O230" s="4">
        <f t="shared" si="19"/>
        <v>98</v>
      </c>
      <c r="P230" s="4">
        <f t="shared" si="19"/>
        <v>0</v>
      </c>
      <c r="Q230" s="4">
        <f t="shared" si="19"/>
        <v>0</v>
      </c>
      <c r="R230" s="4">
        <f t="shared" si="19"/>
        <v>0</v>
      </c>
      <c r="S230" s="4">
        <f t="shared" si="19"/>
        <v>0</v>
      </c>
      <c r="T230" s="4">
        <f t="shared" si="19"/>
        <v>0</v>
      </c>
      <c r="U230" s="4">
        <f t="shared" si="19"/>
        <v>0</v>
      </c>
      <c r="V230" s="4">
        <f t="shared" si="19"/>
        <v>0</v>
      </c>
      <c r="W230" s="4">
        <f t="shared" si="19"/>
        <v>0</v>
      </c>
      <c r="X230" t="s">
        <v>17</v>
      </c>
      <c r="Y230">
        <v>191</v>
      </c>
      <c r="Z230">
        <v>15415</v>
      </c>
    </row>
    <row r="231" spans="1:26" x14ac:dyDescent="0.25">
      <c r="A231" s="1">
        <v>38780</v>
      </c>
      <c r="B231" s="2" t="s">
        <v>100</v>
      </c>
      <c r="C231">
        <v>16</v>
      </c>
      <c r="D231">
        <v>2.0499999999999998</v>
      </c>
      <c r="E231">
        <f t="shared" si="16"/>
        <v>32.799999999999997</v>
      </c>
      <c r="G231" s="1">
        <v>41381</v>
      </c>
      <c r="H231" s="2" t="s">
        <v>139</v>
      </c>
      <c r="I231">
        <v>14</v>
      </c>
      <c r="J231">
        <f t="shared" si="17"/>
        <v>64</v>
      </c>
      <c r="N231" s="4">
        <f t="shared" si="18"/>
        <v>0</v>
      </c>
      <c r="O231" s="4">
        <f t="shared" si="19"/>
        <v>16</v>
      </c>
      <c r="P231" s="4">
        <f t="shared" si="19"/>
        <v>0</v>
      </c>
      <c r="Q231" s="4">
        <f t="shared" si="19"/>
        <v>0</v>
      </c>
      <c r="R231" s="4">
        <f t="shared" si="19"/>
        <v>0</v>
      </c>
      <c r="S231" s="4">
        <f t="shared" si="19"/>
        <v>0</v>
      </c>
      <c r="T231" s="4">
        <f t="shared" si="19"/>
        <v>0</v>
      </c>
      <c r="U231" s="4">
        <f t="shared" si="19"/>
        <v>0</v>
      </c>
      <c r="V231" s="4">
        <f t="shared" si="19"/>
        <v>0</v>
      </c>
      <c r="W231" s="4">
        <f t="shared" si="19"/>
        <v>0</v>
      </c>
      <c r="X231" t="s">
        <v>25</v>
      </c>
      <c r="Y231">
        <v>408</v>
      </c>
      <c r="Z231">
        <v>15401</v>
      </c>
    </row>
    <row r="232" spans="1:26" x14ac:dyDescent="0.25">
      <c r="A232" s="1">
        <v>38780</v>
      </c>
      <c r="B232" s="2" t="s">
        <v>29</v>
      </c>
      <c r="C232">
        <v>80</v>
      </c>
      <c r="D232">
        <v>2.0499999999999998</v>
      </c>
      <c r="E232">
        <f t="shared" si="16"/>
        <v>164</v>
      </c>
      <c r="G232" s="1">
        <v>38734</v>
      </c>
      <c r="H232" s="2" t="s">
        <v>99</v>
      </c>
      <c r="I232">
        <v>7</v>
      </c>
      <c r="J232">
        <f t="shared" si="17"/>
        <v>7</v>
      </c>
      <c r="N232" s="4">
        <f t="shared" si="18"/>
        <v>0</v>
      </c>
      <c r="O232" s="4">
        <f t="shared" si="19"/>
        <v>80</v>
      </c>
      <c r="P232" s="4">
        <f t="shared" si="19"/>
        <v>0</v>
      </c>
      <c r="Q232" s="4">
        <f t="shared" si="19"/>
        <v>0</v>
      </c>
      <c r="R232" s="4">
        <f t="shared" si="19"/>
        <v>0</v>
      </c>
      <c r="S232" s="4">
        <f t="shared" si="19"/>
        <v>0</v>
      </c>
      <c r="T232" s="4">
        <f t="shared" si="19"/>
        <v>0</v>
      </c>
      <c r="U232" s="4">
        <f t="shared" si="19"/>
        <v>0</v>
      </c>
      <c r="V232" s="4">
        <f t="shared" si="19"/>
        <v>0</v>
      </c>
      <c r="W232" s="4">
        <f t="shared" si="19"/>
        <v>0</v>
      </c>
      <c r="X232" t="s">
        <v>53</v>
      </c>
      <c r="Y232">
        <v>311</v>
      </c>
      <c r="Z232">
        <v>15328</v>
      </c>
    </row>
    <row r="233" spans="1:26" x14ac:dyDescent="0.25">
      <c r="A233" s="1">
        <v>38784</v>
      </c>
      <c r="B233" s="2" t="s">
        <v>42</v>
      </c>
      <c r="C233">
        <v>127</v>
      </c>
      <c r="D233">
        <v>2.0499999999999998</v>
      </c>
      <c r="E233">
        <f t="shared" si="16"/>
        <v>260.34999999999997</v>
      </c>
      <c r="G233" s="1">
        <v>39847</v>
      </c>
      <c r="H233" s="2" t="s">
        <v>99</v>
      </c>
      <c r="I233">
        <v>14</v>
      </c>
      <c r="J233">
        <f t="shared" si="17"/>
        <v>21</v>
      </c>
      <c r="N233" s="4">
        <f t="shared" si="18"/>
        <v>0</v>
      </c>
      <c r="O233" s="4">
        <f t="shared" si="19"/>
        <v>127</v>
      </c>
      <c r="P233" s="4">
        <f t="shared" si="19"/>
        <v>0</v>
      </c>
      <c r="Q233" s="4">
        <f t="shared" si="19"/>
        <v>0</v>
      </c>
      <c r="R233" s="4">
        <f t="shared" si="19"/>
        <v>0</v>
      </c>
      <c r="S233" s="4">
        <f t="shared" si="19"/>
        <v>0</v>
      </c>
      <c r="T233" s="4">
        <f t="shared" si="19"/>
        <v>0</v>
      </c>
      <c r="U233" s="4">
        <f t="shared" si="19"/>
        <v>0</v>
      </c>
      <c r="V233" s="4">
        <f t="shared" si="19"/>
        <v>0</v>
      </c>
      <c r="W233" s="4">
        <f t="shared" si="19"/>
        <v>0</v>
      </c>
      <c r="X233" t="s">
        <v>12</v>
      </c>
      <c r="Y233">
        <v>489</v>
      </c>
      <c r="Z233">
        <v>15251</v>
      </c>
    </row>
    <row r="234" spans="1:26" x14ac:dyDescent="0.25">
      <c r="A234" s="1">
        <v>38786</v>
      </c>
      <c r="B234" s="2" t="s">
        <v>22</v>
      </c>
      <c r="C234">
        <v>170</v>
      </c>
      <c r="D234">
        <v>2.0499999999999998</v>
      </c>
      <c r="E234">
        <f t="shared" si="16"/>
        <v>348.49999999999994</v>
      </c>
      <c r="G234" s="1">
        <v>40777</v>
      </c>
      <c r="H234" s="2" t="s">
        <v>99</v>
      </c>
      <c r="I234">
        <v>13</v>
      </c>
      <c r="J234">
        <f t="shared" si="17"/>
        <v>34</v>
      </c>
      <c r="N234" s="4">
        <f t="shared" si="18"/>
        <v>0</v>
      </c>
      <c r="O234" s="4">
        <f t="shared" si="19"/>
        <v>170</v>
      </c>
      <c r="P234" s="4">
        <f t="shared" si="19"/>
        <v>0</v>
      </c>
      <c r="Q234" s="4">
        <f t="shared" si="19"/>
        <v>0</v>
      </c>
      <c r="R234" s="4">
        <f t="shared" si="19"/>
        <v>0</v>
      </c>
      <c r="S234" s="4">
        <f t="shared" si="19"/>
        <v>0</v>
      </c>
      <c r="T234" s="4">
        <f t="shared" si="19"/>
        <v>0</v>
      </c>
      <c r="U234" s="4">
        <f t="shared" si="19"/>
        <v>0</v>
      </c>
      <c r="V234" s="4">
        <f t="shared" si="19"/>
        <v>0</v>
      </c>
      <c r="W234" s="4">
        <f t="shared" si="19"/>
        <v>0</v>
      </c>
      <c r="X234" t="s">
        <v>17</v>
      </c>
      <c r="Y234">
        <v>126</v>
      </c>
      <c r="Z234">
        <v>15224</v>
      </c>
    </row>
    <row r="235" spans="1:26" x14ac:dyDescent="0.25">
      <c r="A235" s="1">
        <v>38787</v>
      </c>
      <c r="B235" s="2" t="s">
        <v>64</v>
      </c>
      <c r="C235">
        <v>28</v>
      </c>
      <c r="D235">
        <v>2.0499999999999998</v>
      </c>
      <c r="E235">
        <f t="shared" si="16"/>
        <v>57.399999999999991</v>
      </c>
      <c r="G235" s="1">
        <v>38473</v>
      </c>
      <c r="H235" s="2" t="s">
        <v>44</v>
      </c>
      <c r="I235">
        <v>15</v>
      </c>
      <c r="J235">
        <f t="shared" si="17"/>
        <v>15</v>
      </c>
      <c r="N235" s="4">
        <f t="shared" si="18"/>
        <v>0</v>
      </c>
      <c r="O235" s="4">
        <f t="shared" si="19"/>
        <v>28</v>
      </c>
      <c r="P235" s="4">
        <f t="shared" si="19"/>
        <v>0</v>
      </c>
      <c r="Q235" s="4">
        <f t="shared" si="19"/>
        <v>0</v>
      </c>
      <c r="R235" s="4">
        <f t="shared" si="19"/>
        <v>0</v>
      </c>
      <c r="S235" s="4">
        <f t="shared" si="19"/>
        <v>0</v>
      </c>
      <c r="T235" s="4">
        <f t="shared" si="19"/>
        <v>0</v>
      </c>
      <c r="U235" s="4">
        <f t="shared" si="19"/>
        <v>0</v>
      </c>
      <c r="V235" s="4">
        <f t="shared" si="19"/>
        <v>0</v>
      </c>
      <c r="W235" s="4">
        <f t="shared" si="19"/>
        <v>0</v>
      </c>
      <c r="X235" t="s">
        <v>48</v>
      </c>
      <c r="Y235">
        <v>344</v>
      </c>
      <c r="Z235">
        <v>15187</v>
      </c>
    </row>
    <row r="236" spans="1:26" x14ac:dyDescent="0.25">
      <c r="A236" s="1">
        <v>38788</v>
      </c>
      <c r="B236" s="2" t="s">
        <v>101</v>
      </c>
      <c r="C236">
        <v>12</v>
      </c>
      <c r="D236">
        <v>2.0499999999999998</v>
      </c>
      <c r="E236">
        <f t="shared" si="16"/>
        <v>24.599999999999998</v>
      </c>
      <c r="G236" s="1">
        <v>39327</v>
      </c>
      <c r="H236" s="2" t="s">
        <v>44</v>
      </c>
      <c r="I236">
        <v>20</v>
      </c>
      <c r="J236">
        <f t="shared" si="17"/>
        <v>35</v>
      </c>
      <c r="N236" s="4">
        <f t="shared" si="18"/>
        <v>0</v>
      </c>
      <c r="O236" s="4">
        <f t="shared" si="19"/>
        <v>12</v>
      </c>
      <c r="P236" s="4">
        <f t="shared" si="19"/>
        <v>0</v>
      </c>
      <c r="Q236" s="4">
        <f t="shared" si="19"/>
        <v>0</v>
      </c>
      <c r="R236" s="4">
        <f t="shared" si="19"/>
        <v>0</v>
      </c>
      <c r="S236" s="4">
        <f t="shared" si="19"/>
        <v>0</v>
      </c>
      <c r="T236" s="4">
        <f t="shared" si="19"/>
        <v>0</v>
      </c>
      <c r="U236" s="4">
        <f t="shared" si="19"/>
        <v>0</v>
      </c>
      <c r="V236" s="4">
        <f t="shared" si="19"/>
        <v>0</v>
      </c>
      <c r="W236" s="4">
        <f t="shared" si="19"/>
        <v>0</v>
      </c>
      <c r="X236" t="s">
        <v>10</v>
      </c>
      <c r="Y236">
        <v>274</v>
      </c>
      <c r="Z236">
        <v>15105</v>
      </c>
    </row>
    <row r="237" spans="1:26" x14ac:dyDescent="0.25">
      <c r="A237" s="1">
        <v>38790</v>
      </c>
      <c r="B237" s="2" t="s">
        <v>102</v>
      </c>
      <c r="C237">
        <v>10</v>
      </c>
      <c r="D237">
        <v>2.0499999999999998</v>
      </c>
      <c r="E237">
        <f t="shared" si="16"/>
        <v>20.5</v>
      </c>
      <c r="G237" s="1">
        <v>41232</v>
      </c>
      <c r="H237" s="2" t="s">
        <v>44</v>
      </c>
      <c r="I237">
        <v>14</v>
      </c>
      <c r="J237">
        <f t="shared" si="17"/>
        <v>49</v>
      </c>
      <c r="N237" s="4">
        <f t="shared" si="18"/>
        <v>0</v>
      </c>
      <c r="O237" s="4">
        <f t="shared" si="19"/>
        <v>10</v>
      </c>
      <c r="P237" s="4">
        <f t="shared" si="19"/>
        <v>0</v>
      </c>
      <c r="Q237" s="4">
        <f t="shared" si="19"/>
        <v>0</v>
      </c>
      <c r="R237" s="4">
        <f t="shared" si="19"/>
        <v>0</v>
      </c>
      <c r="S237" s="4">
        <f t="shared" ref="O237:W265" si="20">IF(YEAR($A237)=S$1,$C237,0)</f>
        <v>0</v>
      </c>
      <c r="T237" s="4">
        <f t="shared" si="20"/>
        <v>0</v>
      </c>
      <c r="U237" s="4">
        <f t="shared" si="20"/>
        <v>0</v>
      </c>
      <c r="V237" s="4">
        <f t="shared" si="20"/>
        <v>0</v>
      </c>
      <c r="W237" s="4">
        <f t="shared" si="20"/>
        <v>0</v>
      </c>
      <c r="X237" t="s">
        <v>17</v>
      </c>
      <c r="Y237">
        <v>427</v>
      </c>
      <c r="Z237">
        <v>15098</v>
      </c>
    </row>
    <row r="238" spans="1:26" x14ac:dyDescent="0.25">
      <c r="A238" s="1">
        <v>38791</v>
      </c>
      <c r="B238" s="2" t="s">
        <v>33</v>
      </c>
      <c r="C238">
        <v>65</v>
      </c>
      <c r="D238">
        <v>2.0499999999999998</v>
      </c>
      <c r="E238">
        <f t="shared" si="16"/>
        <v>133.25</v>
      </c>
      <c r="G238" s="1">
        <v>41633</v>
      </c>
      <c r="H238" s="2" t="s">
        <v>240</v>
      </c>
      <c r="I238">
        <v>10</v>
      </c>
      <c r="J238">
        <f t="shared" si="17"/>
        <v>10</v>
      </c>
      <c r="N238" s="4">
        <f t="shared" si="18"/>
        <v>0</v>
      </c>
      <c r="O238" s="4">
        <f t="shared" si="20"/>
        <v>65</v>
      </c>
      <c r="P238" s="4">
        <f t="shared" si="20"/>
        <v>0</v>
      </c>
      <c r="Q238" s="4">
        <f t="shared" si="20"/>
        <v>0</v>
      </c>
      <c r="R238" s="4">
        <f t="shared" si="20"/>
        <v>0</v>
      </c>
      <c r="S238" s="4">
        <f t="shared" si="20"/>
        <v>0</v>
      </c>
      <c r="T238" s="4">
        <f t="shared" si="20"/>
        <v>0</v>
      </c>
      <c r="U238" s="4">
        <f t="shared" si="20"/>
        <v>0</v>
      </c>
      <c r="V238" s="4">
        <f t="shared" si="20"/>
        <v>0</v>
      </c>
      <c r="W238" s="4">
        <f t="shared" si="20"/>
        <v>0</v>
      </c>
      <c r="X238" t="s">
        <v>53</v>
      </c>
      <c r="Y238">
        <v>139</v>
      </c>
      <c r="Z238">
        <v>15017</v>
      </c>
    </row>
    <row r="239" spans="1:26" x14ac:dyDescent="0.25">
      <c r="A239" s="1">
        <v>38792</v>
      </c>
      <c r="B239" s="2" t="s">
        <v>103</v>
      </c>
      <c r="C239">
        <v>17</v>
      </c>
      <c r="D239">
        <v>2.0499999999999998</v>
      </c>
      <c r="E239">
        <f t="shared" si="16"/>
        <v>34.849999999999994</v>
      </c>
      <c r="G239" s="1">
        <v>38409</v>
      </c>
      <c r="H239" s="2" t="s">
        <v>25</v>
      </c>
      <c r="I239">
        <v>348</v>
      </c>
      <c r="J239">
        <f t="shared" si="17"/>
        <v>348</v>
      </c>
      <c r="N239" s="4">
        <f t="shared" si="18"/>
        <v>0</v>
      </c>
      <c r="O239" s="4">
        <f t="shared" si="20"/>
        <v>17</v>
      </c>
      <c r="P239" s="4">
        <f t="shared" si="20"/>
        <v>0</v>
      </c>
      <c r="Q239" s="4">
        <f t="shared" si="20"/>
        <v>0</v>
      </c>
      <c r="R239" s="4">
        <f t="shared" si="20"/>
        <v>0</v>
      </c>
      <c r="S239" s="4">
        <f t="shared" si="20"/>
        <v>0</v>
      </c>
      <c r="T239" s="4">
        <f t="shared" si="20"/>
        <v>0</v>
      </c>
      <c r="U239" s="4">
        <f t="shared" si="20"/>
        <v>0</v>
      </c>
      <c r="V239" s="4">
        <f t="shared" si="20"/>
        <v>0</v>
      </c>
      <c r="W239" s="4">
        <f t="shared" si="20"/>
        <v>0</v>
      </c>
      <c r="X239" t="s">
        <v>25</v>
      </c>
      <c r="Y239">
        <v>339</v>
      </c>
      <c r="Z239">
        <v>14993</v>
      </c>
    </row>
    <row r="240" spans="1:26" x14ac:dyDescent="0.25">
      <c r="A240" s="1">
        <v>38792</v>
      </c>
      <c r="B240" s="2" t="s">
        <v>12</v>
      </c>
      <c r="C240">
        <v>262</v>
      </c>
      <c r="D240">
        <v>2.0499999999999998</v>
      </c>
      <c r="E240">
        <f t="shared" si="16"/>
        <v>537.09999999999991</v>
      </c>
      <c r="G240" s="1">
        <v>38410</v>
      </c>
      <c r="H240" s="2" t="s">
        <v>25</v>
      </c>
      <c r="I240">
        <v>435</v>
      </c>
      <c r="J240">
        <f t="shared" si="17"/>
        <v>783</v>
      </c>
      <c r="N240" s="4">
        <f t="shared" si="18"/>
        <v>0</v>
      </c>
      <c r="O240" s="4">
        <f t="shared" si="20"/>
        <v>262</v>
      </c>
      <c r="P240" s="4">
        <f t="shared" si="20"/>
        <v>0</v>
      </c>
      <c r="Q240" s="4">
        <f t="shared" si="20"/>
        <v>0</v>
      </c>
      <c r="R240" s="4">
        <f t="shared" si="20"/>
        <v>0</v>
      </c>
      <c r="S240" s="4">
        <f t="shared" si="20"/>
        <v>0</v>
      </c>
      <c r="T240" s="4">
        <f t="shared" si="20"/>
        <v>0</v>
      </c>
      <c r="U240" s="4">
        <f t="shared" si="20"/>
        <v>0</v>
      </c>
      <c r="V240" s="4">
        <f t="shared" si="20"/>
        <v>0</v>
      </c>
      <c r="W240" s="4">
        <f t="shared" si="20"/>
        <v>0</v>
      </c>
      <c r="X240" t="s">
        <v>20</v>
      </c>
      <c r="Y240">
        <v>233</v>
      </c>
      <c r="Z240">
        <v>14982</v>
      </c>
    </row>
    <row r="241" spans="1:26" x14ac:dyDescent="0.25">
      <c r="A241" s="1">
        <v>38792</v>
      </c>
      <c r="B241" s="2" t="s">
        <v>104</v>
      </c>
      <c r="C241">
        <v>20</v>
      </c>
      <c r="D241">
        <v>2.0499999999999998</v>
      </c>
      <c r="E241">
        <f t="shared" si="16"/>
        <v>41</v>
      </c>
      <c r="G241" s="1">
        <v>38418</v>
      </c>
      <c r="H241" s="2" t="s">
        <v>25</v>
      </c>
      <c r="I241">
        <v>329</v>
      </c>
      <c r="J241">
        <f t="shared" si="17"/>
        <v>1112</v>
      </c>
      <c r="N241" s="4">
        <f t="shared" si="18"/>
        <v>0</v>
      </c>
      <c r="O241" s="4">
        <f t="shared" si="20"/>
        <v>20</v>
      </c>
      <c r="P241" s="4">
        <f t="shared" si="20"/>
        <v>0</v>
      </c>
      <c r="Q241" s="4">
        <f t="shared" si="20"/>
        <v>0</v>
      </c>
      <c r="R241" s="4">
        <f t="shared" si="20"/>
        <v>0</v>
      </c>
      <c r="S241" s="4">
        <f t="shared" si="20"/>
        <v>0</v>
      </c>
      <c r="T241" s="4">
        <f t="shared" si="20"/>
        <v>0</v>
      </c>
      <c r="U241" s="4">
        <f t="shared" si="20"/>
        <v>0</v>
      </c>
      <c r="V241" s="4">
        <f t="shared" si="20"/>
        <v>0</v>
      </c>
      <c r="W241" s="4">
        <f t="shared" si="20"/>
        <v>0</v>
      </c>
      <c r="X241" t="s">
        <v>53</v>
      </c>
      <c r="Y241">
        <v>347</v>
      </c>
      <c r="Z241">
        <v>14878</v>
      </c>
    </row>
    <row r="242" spans="1:26" x14ac:dyDescent="0.25">
      <c r="A242" s="1">
        <v>38801</v>
      </c>
      <c r="B242" s="2" t="s">
        <v>10</v>
      </c>
      <c r="C242">
        <v>224</v>
      </c>
      <c r="D242">
        <v>2.0499999999999998</v>
      </c>
      <c r="E242">
        <f t="shared" si="16"/>
        <v>459.19999999999993</v>
      </c>
      <c r="G242" s="1">
        <v>38479</v>
      </c>
      <c r="H242" s="2" t="s">
        <v>25</v>
      </c>
      <c r="I242">
        <v>444</v>
      </c>
      <c r="J242">
        <f t="shared" si="17"/>
        <v>1556</v>
      </c>
      <c r="N242" s="4">
        <f t="shared" si="18"/>
        <v>0</v>
      </c>
      <c r="O242" s="4">
        <f t="shared" si="20"/>
        <v>224</v>
      </c>
      <c r="P242" s="4">
        <f t="shared" si="20"/>
        <v>0</v>
      </c>
      <c r="Q242" s="4">
        <f t="shared" si="20"/>
        <v>0</v>
      </c>
      <c r="R242" s="4">
        <f t="shared" si="20"/>
        <v>0</v>
      </c>
      <c r="S242" s="4">
        <f t="shared" si="20"/>
        <v>0</v>
      </c>
      <c r="T242" s="4">
        <f t="shared" si="20"/>
        <v>0</v>
      </c>
      <c r="U242" s="4">
        <f t="shared" si="20"/>
        <v>0</v>
      </c>
      <c r="V242" s="4">
        <f t="shared" si="20"/>
        <v>0</v>
      </c>
      <c r="W242" s="4">
        <f t="shared" si="20"/>
        <v>0</v>
      </c>
      <c r="X242" t="s">
        <v>48</v>
      </c>
      <c r="Y242">
        <v>182</v>
      </c>
      <c r="Z242">
        <v>14843</v>
      </c>
    </row>
    <row r="243" spans="1:26" x14ac:dyDescent="0.25">
      <c r="A243" s="1">
        <v>38808</v>
      </c>
      <c r="B243" s="2" t="s">
        <v>55</v>
      </c>
      <c r="C243">
        <v>199</v>
      </c>
      <c r="D243">
        <v>2.0499999999999998</v>
      </c>
      <c r="E243">
        <f t="shared" si="16"/>
        <v>407.95</v>
      </c>
      <c r="G243" s="1">
        <v>38497</v>
      </c>
      <c r="H243" s="2" t="s">
        <v>25</v>
      </c>
      <c r="I243">
        <v>251</v>
      </c>
      <c r="J243">
        <f t="shared" si="17"/>
        <v>1807</v>
      </c>
      <c r="N243" s="4">
        <f t="shared" si="18"/>
        <v>0</v>
      </c>
      <c r="O243" s="4">
        <f t="shared" si="20"/>
        <v>199</v>
      </c>
      <c r="P243" s="4">
        <f t="shared" si="20"/>
        <v>0</v>
      </c>
      <c r="Q243" s="4">
        <f t="shared" si="20"/>
        <v>0</v>
      </c>
      <c r="R243" s="4">
        <f t="shared" si="20"/>
        <v>0</v>
      </c>
      <c r="S243" s="4">
        <f t="shared" si="20"/>
        <v>0</v>
      </c>
      <c r="T243" s="4">
        <f t="shared" si="20"/>
        <v>0</v>
      </c>
      <c r="U243" s="4">
        <f t="shared" si="20"/>
        <v>0</v>
      </c>
      <c r="V243" s="4">
        <f t="shared" si="20"/>
        <v>0</v>
      </c>
      <c r="W243" s="4">
        <f t="shared" si="20"/>
        <v>0</v>
      </c>
      <c r="X243" t="s">
        <v>10</v>
      </c>
      <c r="Y243">
        <v>444</v>
      </c>
      <c r="Z243">
        <v>14831</v>
      </c>
    </row>
    <row r="244" spans="1:26" x14ac:dyDescent="0.25">
      <c r="A244" s="1">
        <v>38813</v>
      </c>
      <c r="B244" s="2" t="s">
        <v>33</v>
      </c>
      <c r="C244">
        <v>70</v>
      </c>
      <c r="D244">
        <v>2.0499999999999998</v>
      </c>
      <c r="E244">
        <f t="shared" si="16"/>
        <v>143.5</v>
      </c>
      <c r="G244" s="1">
        <v>38523</v>
      </c>
      <c r="H244" s="2" t="s">
        <v>25</v>
      </c>
      <c r="I244">
        <v>212</v>
      </c>
      <c r="J244">
        <f t="shared" si="17"/>
        <v>2019</v>
      </c>
      <c r="N244" s="4">
        <f t="shared" si="18"/>
        <v>0</v>
      </c>
      <c r="O244" s="4">
        <f t="shared" si="20"/>
        <v>70</v>
      </c>
      <c r="P244" s="4">
        <f t="shared" si="20"/>
        <v>0</v>
      </c>
      <c r="Q244" s="4">
        <f t="shared" si="20"/>
        <v>0</v>
      </c>
      <c r="R244" s="4">
        <f t="shared" si="20"/>
        <v>0</v>
      </c>
      <c r="S244" s="4">
        <f t="shared" si="20"/>
        <v>0</v>
      </c>
      <c r="T244" s="4">
        <f t="shared" si="20"/>
        <v>0</v>
      </c>
      <c r="U244" s="4">
        <f t="shared" si="20"/>
        <v>0</v>
      </c>
      <c r="V244" s="4">
        <f t="shared" si="20"/>
        <v>0</v>
      </c>
      <c r="W244" s="4">
        <f t="shared" si="20"/>
        <v>0</v>
      </c>
      <c r="X244" t="s">
        <v>12</v>
      </c>
      <c r="Y244">
        <v>124</v>
      </c>
      <c r="Z244">
        <v>14762</v>
      </c>
    </row>
    <row r="245" spans="1:26" x14ac:dyDescent="0.25">
      <c r="A245" s="1">
        <v>38815</v>
      </c>
      <c r="B245" s="2" t="s">
        <v>105</v>
      </c>
      <c r="C245">
        <v>171</v>
      </c>
      <c r="D245">
        <v>2.0499999999999998</v>
      </c>
      <c r="E245">
        <f t="shared" si="16"/>
        <v>350.54999999999995</v>
      </c>
      <c r="G245" s="1">
        <v>38632</v>
      </c>
      <c r="H245" s="2" t="s">
        <v>25</v>
      </c>
      <c r="I245">
        <v>392</v>
      </c>
      <c r="J245">
        <f t="shared" si="17"/>
        <v>2411</v>
      </c>
      <c r="N245" s="4">
        <f t="shared" si="18"/>
        <v>0</v>
      </c>
      <c r="O245" s="4">
        <f t="shared" si="20"/>
        <v>171</v>
      </c>
      <c r="P245" s="4">
        <f t="shared" si="20"/>
        <v>0</v>
      </c>
      <c r="Q245" s="4">
        <f t="shared" si="20"/>
        <v>0</v>
      </c>
      <c r="R245" s="4">
        <f t="shared" si="20"/>
        <v>0</v>
      </c>
      <c r="S245" s="4">
        <f t="shared" si="20"/>
        <v>0</v>
      </c>
      <c r="T245" s="4">
        <f t="shared" si="20"/>
        <v>0</v>
      </c>
      <c r="U245" s="4">
        <f t="shared" si="20"/>
        <v>0</v>
      </c>
      <c r="V245" s="4">
        <f t="shared" si="20"/>
        <v>0</v>
      </c>
      <c r="W245" s="4">
        <f t="shared" si="20"/>
        <v>0</v>
      </c>
      <c r="X245" t="s">
        <v>20</v>
      </c>
      <c r="Y245">
        <v>273</v>
      </c>
      <c r="Z245">
        <v>14749</v>
      </c>
    </row>
    <row r="246" spans="1:26" x14ac:dyDescent="0.25">
      <c r="A246" s="1">
        <v>38815</v>
      </c>
      <c r="B246" s="2" t="s">
        <v>106</v>
      </c>
      <c r="C246">
        <v>1</v>
      </c>
      <c r="D246">
        <v>2.0499999999999998</v>
      </c>
      <c r="E246">
        <f t="shared" si="16"/>
        <v>2.0499999999999998</v>
      </c>
      <c r="G246" s="1">
        <v>38754</v>
      </c>
      <c r="H246" s="2" t="s">
        <v>25</v>
      </c>
      <c r="I246">
        <v>223</v>
      </c>
      <c r="J246">
        <f t="shared" si="17"/>
        <v>2634</v>
      </c>
      <c r="N246" s="4">
        <f t="shared" si="18"/>
        <v>0</v>
      </c>
      <c r="O246" s="4">
        <f t="shared" si="20"/>
        <v>1</v>
      </c>
      <c r="P246" s="4">
        <f t="shared" si="20"/>
        <v>0</v>
      </c>
      <c r="Q246" s="4">
        <f t="shared" si="20"/>
        <v>0</v>
      </c>
      <c r="R246" s="4">
        <f t="shared" si="20"/>
        <v>0</v>
      </c>
      <c r="S246" s="4">
        <f t="shared" si="20"/>
        <v>0</v>
      </c>
      <c r="T246" s="4">
        <f t="shared" si="20"/>
        <v>0</v>
      </c>
      <c r="U246" s="4">
        <f t="shared" si="20"/>
        <v>0</v>
      </c>
      <c r="V246" s="4">
        <f t="shared" si="20"/>
        <v>0</v>
      </c>
      <c r="W246" s="4">
        <f t="shared" si="20"/>
        <v>0</v>
      </c>
      <c r="X246" t="s">
        <v>17</v>
      </c>
      <c r="Y246">
        <v>429</v>
      </c>
      <c r="Z246">
        <v>14671</v>
      </c>
    </row>
    <row r="247" spans="1:26" x14ac:dyDescent="0.25">
      <c r="A247" s="1">
        <v>38817</v>
      </c>
      <c r="B247" s="2" t="s">
        <v>97</v>
      </c>
      <c r="C247">
        <v>13</v>
      </c>
      <c r="D247">
        <v>2.0499999999999998</v>
      </c>
      <c r="E247">
        <f t="shared" si="16"/>
        <v>26.65</v>
      </c>
      <c r="G247" s="1">
        <v>38834</v>
      </c>
      <c r="H247" s="2" t="s">
        <v>25</v>
      </c>
      <c r="I247">
        <v>289</v>
      </c>
      <c r="J247">
        <f t="shared" si="17"/>
        <v>2923</v>
      </c>
      <c r="N247" s="4">
        <f t="shared" si="18"/>
        <v>0</v>
      </c>
      <c r="O247" s="4">
        <f t="shared" si="20"/>
        <v>13</v>
      </c>
      <c r="P247" s="4">
        <f t="shared" si="20"/>
        <v>0</v>
      </c>
      <c r="Q247" s="4">
        <f t="shared" si="20"/>
        <v>0</v>
      </c>
      <c r="R247" s="4">
        <f t="shared" si="20"/>
        <v>0</v>
      </c>
      <c r="S247" s="4">
        <f t="shared" si="20"/>
        <v>0</v>
      </c>
      <c r="T247" s="4">
        <f t="shared" si="20"/>
        <v>0</v>
      </c>
      <c r="U247" s="4">
        <f t="shared" si="20"/>
        <v>0</v>
      </c>
      <c r="V247" s="4">
        <f t="shared" si="20"/>
        <v>0</v>
      </c>
      <c r="W247" s="4">
        <f t="shared" si="20"/>
        <v>0</v>
      </c>
      <c r="X247" t="s">
        <v>48</v>
      </c>
      <c r="Y247">
        <v>115</v>
      </c>
      <c r="Z247">
        <v>14661</v>
      </c>
    </row>
    <row r="248" spans="1:26" x14ac:dyDescent="0.25">
      <c r="A248" s="1">
        <v>38818</v>
      </c>
      <c r="B248" s="2" t="s">
        <v>12</v>
      </c>
      <c r="C248">
        <v>293</v>
      </c>
      <c r="D248">
        <v>2.0499999999999998</v>
      </c>
      <c r="E248">
        <f t="shared" si="16"/>
        <v>600.65</v>
      </c>
      <c r="G248" s="1">
        <v>38856</v>
      </c>
      <c r="H248" s="2" t="s">
        <v>25</v>
      </c>
      <c r="I248">
        <v>187</v>
      </c>
      <c r="J248">
        <f t="shared" si="17"/>
        <v>3110</v>
      </c>
      <c r="N248" s="4">
        <f t="shared" si="18"/>
        <v>0</v>
      </c>
      <c r="O248" s="4">
        <f t="shared" si="20"/>
        <v>293</v>
      </c>
      <c r="P248" s="4">
        <f t="shared" si="20"/>
        <v>0</v>
      </c>
      <c r="Q248" s="4">
        <f t="shared" si="20"/>
        <v>0</v>
      </c>
      <c r="R248" s="4">
        <f t="shared" si="20"/>
        <v>0</v>
      </c>
      <c r="S248" s="4">
        <f t="shared" si="20"/>
        <v>0</v>
      </c>
      <c r="T248" s="4">
        <f t="shared" si="20"/>
        <v>0</v>
      </c>
      <c r="U248" s="4">
        <f t="shared" si="20"/>
        <v>0</v>
      </c>
      <c r="V248" s="4">
        <f t="shared" si="20"/>
        <v>0</v>
      </c>
      <c r="W248" s="4">
        <f t="shared" si="20"/>
        <v>0</v>
      </c>
      <c r="X248" t="s">
        <v>25</v>
      </c>
      <c r="Y248">
        <v>154</v>
      </c>
      <c r="Z248">
        <v>14654</v>
      </c>
    </row>
    <row r="249" spans="1:26" x14ac:dyDescent="0.25">
      <c r="A249" s="1">
        <v>38818</v>
      </c>
      <c r="B249" s="2" t="s">
        <v>90</v>
      </c>
      <c r="C249">
        <v>11</v>
      </c>
      <c r="D249">
        <v>2.0499999999999998</v>
      </c>
      <c r="E249">
        <f t="shared" si="16"/>
        <v>22.549999999999997</v>
      </c>
      <c r="G249" s="1">
        <v>38886</v>
      </c>
      <c r="H249" s="2" t="s">
        <v>25</v>
      </c>
      <c r="I249">
        <v>136</v>
      </c>
      <c r="J249">
        <f t="shared" si="17"/>
        <v>3246</v>
      </c>
      <c r="N249" s="4">
        <f t="shared" si="18"/>
        <v>0</v>
      </c>
      <c r="O249" s="4">
        <f t="shared" si="20"/>
        <v>11</v>
      </c>
      <c r="P249" s="4">
        <f t="shared" si="20"/>
        <v>0</v>
      </c>
      <c r="Q249" s="4">
        <f t="shared" si="20"/>
        <v>0</v>
      </c>
      <c r="R249" s="4">
        <f t="shared" si="20"/>
        <v>0</v>
      </c>
      <c r="S249" s="4">
        <f t="shared" si="20"/>
        <v>0</v>
      </c>
      <c r="T249" s="4">
        <f t="shared" si="20"/>
        <v>0</v>
      </c>
      <c r="U249" s="4">
        <f t="shared" si="20"/>
        <v>0</v>
      </c>
      <c r="V249" s="4">
        <f t="shared" si="20"/>
        <v>0</v>
      </c>
      <c r="W249" s="4">
        <f t="shared" si="20"/>
        <v>0</v>
      </c>
      <c r="X249" t="s">
        <v>12</v>
      </c>
      <c r="Y249">
        <v>401</v>
      </c>
      <c r="Z249">
        <v>14638</v>
      </c>
    </row>
    <row r="250" spans="1:26" x14ac:dyDescent="0.25">
      <c r="A250" s="1">
        <v>38820</v>
      </c>
      <c r="B250" s="2" t="s">
        <v>53</v>
      </c>
      <c r="C250">
        <v>162</v>
      </c>
      <c r="D250">
        <v>2.0499999999999998</v>
      </c>
      <c r="E250">
        <f t="shared" si="16"/>
        <v>332.09999999999997</v>
      </c>
      <c r="G250" s="1">
        <v>38912</v>
      </c>
      <c r="H250" s="2" t="s">
        <v>25</v>
      </c>
      <c r="I250">
        <v>346</v>
      </c>
      <c r="J250">
        <f t="shared" si="17"/>
        <v>3592</v>
      </c>
      <c r="N250" s="4">
        <f t="shared" si="18"/>
        <v>0</v>
      </c>
      <c r="O250" s="4">
        <f t="shared" si="20"/>
        <v>162</v>
      </c>
      <c r="P250" s="4">
        <f t="shared" si="20"/>
        <v>0</v>
      </c>
      <c r="Q250" s="4">
        <f t="shared" si="20"/>
        <v>0</v>
      </c>
      <c r="R250" s="4">
        <f t="shared" si="20"/>
        <v>0</v>
      </c>
      <c r="S250" s="4">
        <f t="shared" si="20"/>
        <v>0</v>
      </c>
      <c r="T250" s="4">
        <f t="shared" si="20"/>
        <v>0</v>
      </c>
      <c r="U250" s="4">
        <f t="shared" si="20"/>
        <v>0</v>
      </c>
      <c r="V250" s="4">
        <f t="shared" si="20"/>
        <v>0</v>
      </c>
      <c r="W250" s="4">
        <f t="shared" si="20"/>
        <v>0</v>
      </c>
      <c r="X250" t="s">
        <v>48</v>
      </c>
      <c r="Y250">
        <v>396</v>
      </c>
      <c r="Z250">
        <v>14546</v>
      </c>
    </row>
    <row r="251" spans="1:26" x14ac:dyDescent="0.25">
      <c r="A251" s="1">
        <v>38821</v>
      </c>
      <c r="B251" s="2" t="s">
        <v>61</v>
      </c>
      <c r="C251">
        <v>187</v>
      </c>
      <c r="D251">
        <v>2.0499999999999998</v>
      </c>
      <c r="E251">
        <f t="shared" si="16"/>
        <v>383.34999999999997</v>
      </c>
      <c r="G251" s="1">
        <v>38956</v>
      </c>
      <c r="H251" s="2" t="s">
        <v>25</v>
      </c>
      <c r="I251">
        <v>297</v>
      </c>
      <c r="J251">
        <f t="shared" si="17"/>
        <v>3889</v>
      </c>
      <c r="N251" s="4">
        <f t="shared" si="18"/>
        <v>0</v>
      </c>
      <c r="O251" s="4">
        <f t="shared" si="20"/>
        <v>187</v>
      </c>
      <c r="P251" s="4">
        <f t="shared" si="20"/>
        <v>0</v>
      </c>
      <c r="Q251" s="4">
        <f t="shared" si="20"/>
        <v>0</v>
      </c>
      <c r="R251" s="4">
        <f t="shared" si="20"/>
        <v>0</v>
      </c>
      <c r="S251" s="4">
        <f t="shared" si="20"/>
        <v>0</v>
      </c>
      <c r="T251" s="4">
        <f t="shared" si="20"/>
        <v>0</v>
      </c>
      <c r="U251" s="4">
        <f t="shared" si="20"/>
        <v>0</v>
      </c>
      <c r="V251" s="4">
        <f t="shared" si="20"/>
        <v>0</v>
      </c>
      <c r="W251" s="4">
        <f t="shared" si="20"/>
        <v>0</v>
      </c>
      <c r="X251" t="s">
        <v>53</v>
      </c>
      <c r="Y251">
        <v>221</v>
      </c>
      <c r="Z251">
        <v>14531</v>
      </c>
    </row>
    <row r="252" spans="1:26" x14ac:dyDescent="0.25">
      <c r="A252" s="1">
        <v>38822</v>
      </c>
      <c r="B252" s="2" t="s">
        <v>21</v>
      </c>
      <c r="C252">
        <v>192</v>
      </c>
      <c r="D252">
        <v>2.0499999999999998</v>
      </c>
      <c r="E252">
        <f t="shared" si="16"/>
        <v>393.59999999999997</v>
      </c>
      <c r="G252" s="1">
        <v>39099</v>
      </c>
      <c r="H252" s="2" t="s">
        <v>25</v>
      </c>
      <c r="I252">
        <v>213</v>
      </c>
      <c r="J252">
        <f t="shared" si="17"/>
        <v>4102</v>
      </c>
      <c r="N252" s="4">
        <f t="shared" si="18"/>
        <v>0</v>
      </c>
      <c r="O252" s="4">
        <f t="shared" si="20"/>
        <v>192</v>
      </c>
      <c r="P252" s="4">
        <f t="shared" si="20"/>
        <v>0</v>
      </c>
      <c r="Q252" s="4">
        <f t="shared" si="20"/>
        <v>0</v>
      </c>
      <c r="R252" s="4">
        <f t="shared" si="20"/>
        <v>0</v>
      </c>
      <c r="S252" s="4">
        <f t="shared" si="20"/>
        <v>0</v>
      </c>
      <c r="T252" s="4">
        <f t="shared" si="20"/>
        <v>0</v>
      </c>
      <c r="U252" s="4">
        <f t="shared" si="20"/>
        <v>0</v>
      </c>
      <c r="V252" s="4">
        <f t="shared" si="20"/>
        <v>0</v>
      </c>
      <c r="W252" s="4">
        <f t="shared" si="20"/>
        <v>0</v>
      </c>
      <c r="X252" t="s">
        <v>25</v>
      </c>
      <c r="Y252">
        <v>279</v>
      </c>
      <c r="Z252">
        <v>14500</v>
      </c>
    </row>
    <row r="253" spans="1:26" x14ac:dyDescent="0.25">
      <c r="A253" s="1">
        <v>38824</v>
      </c>
      <c r="B253" s="2" t="s">
        <v>27</v>
      </c>
      <c r="C253">
        <v>127</v>
      </c>
      <c r="D253">
        <v>2.0499999999999998</v>
      </c>
      <c r="E253">
        <f t="shared" si="16"/>
        <v>260.34999999999997</v>
      </c>
      <c r="G253" s="1">
        <v>39165</v>
      </c>
      <c r="H253" s="2" t="s">
        <v>25</v>
      </c>
      <c r="I253">
        <v>431</v>
      </c>
      <c r="J253">
        <f t="shared" si="17"/>
        <v>4533</v>
      </c>
      <c r="N253" s="4">
        <f t="shared" si="18"/>
        <v>0</v>
      </c>
      <c r="O253" s="4">
        <f t="shared" si="20"/>
        <v>127</v>
      </c>
      <c r="P253" s="4">
        <f t="shared" si="20"/>
        <v>0</v>
      </c>
      <c r="Q253" s="4">
        <f t="shared" si="20"/>
        <v>0</v>
      </c>
      <c r="R253" s="4">
        <f t="shared" si="20"/>
        <v>0</v>
      </c>
      <c r="S253" s="4">
        <f t="shared" si="20"/>
        <v>0</v>
      </c>
      <c r="T253" s="4">
        <f t="shared" si="20"/>
        <v>0</v>
      </c>
      <c r="U253" s="4">
        <f t="shared" si="20"/>
        <v>0</v>
      </c>
      <c r="V253" s="4">
        <f t="shared" si="20"/>
        <v>0</v>
      </c>
      <c r="W253" s="4">
        <f t="shared" si="20"/>
        <v>0</v>
      </c>
      <c r="X253" t="s">
        <v>20</v>
      </c>
      <c r="Y253">
        <v>496</v>
      </c>
      <c r="Z253">
        <v>14476</v>
      </c>
    </row>
    <row r="254" spans="1:26" x14ac:dyDescent="0.25">
      <c r="A254" s="1">
        <v>38826</v>
      </c>
      <c r="B254" s="2" t="s">
        <v>12</v>
      </c>
      <c r="C254">
        <v>198</v>
      </c>
      <c r="D254">
        <v>2.0499999999999998</v>
      </c>
      <c r="E254">
        <f t="shared" si="16"/>
        <v>405.9</v>
      </c>
      <c r="G254" s="1">
        <v>39167</v>
      </c>
      <c r="H254" s="2" t="s">
        <v>25</v>
      </c>
      <c r="I254">
        <v>440</v>
      </c>
      <c r="J254">
        <f t="shared" si="17"/>
        <v>4973</v>
      </c>
      <c r="N254" s="4">
        <f t="shared" si="18"/>
        <v>0</v>
      </c>
      <c r="O254" s="4">
        <f t="shared" si="20"/>
        <v>198</v>
      </c>
      <c r="P254" s="4">
        <f t="shared" si="20"/>
        <v>0</v>
      </c>
      <c r="Q254" s="4">
        <f t="shared" si="20"/>
        <v>0</v>
      </c>
      <c r="R254" s="4">
        <f t="shared" si="20"/>
        <v>0</v>
      </c>
      <c r="S254" s="4">
        <f t="shared" si="20"/>
        <v>0</v>
      </c>
      <c r="T254" s="4">
        <f t="shared" si="20"/>
        <v>0</v>
      </c>
      <c r="U254" s="4">
        <f t="shared" si="20"/>
        <v>0</v>
      </c>
      <c r="V254" s="4">
        <f t="shared" si="20"/>
        <v>0</v>
      </c>
      <c r="W254" s="4">
        <f t="shared" si="20"/>
        <v>0</v>
      </c>
      <c r="X254" t="s">
        <v>10</v>
      </c>
      <c r="Y254">
        <v>399</v>
      </c>
      <c r="Z254">
        <v>14387</v>
      </c>
    </row>
    <row r="255" spans="1:26" x14ac:dyDescent="0.25">
      <c r="A255" s="1">
        <v>38826</v>
      </c>
      <c r="B255" s="2" t="s">
        <v>107</v>
      </c>
      <c r="C255">
        <v>4</v>
      </c>
      <c r="D255">
        <v>2.0499999999999998</v>
      </c>
      <c r="E255">
        <f t="shared" si="16"/>
        <v>8.1999999999999993</v>
      </c>
      <c r="G255" s="1">
        <v>39200</v>
      </c>
      <c r="H255" s="2" t="s">
        <v>25</v>
      </c>
      <c r="I255">
        <v>102</v>
      </c>
      <c r="J255">
        <f t="shared" si="17"/>
        <v>5075</v>
      </c>
      <c r="N255" s="4">
        <f t="shared" si="18"/>
        <v>0</v>
      </c>
      <c r="O255" s="4">
        <f t="shared" si="20"/>
        <v>4</v>
      </c>
      <c r="P255" s="4">
        <f t="shared" si="20"/>
        <v>0</v>
      </c>
      <c r="Q255" s="4">
        <f t="shared" si="20"/>
        <v>0</v>
      </c>
      <c r="R255" s="4">
        <f t="shared" si="20"/>
        <v>0</v>
      </c>
      <c r="S255" s="4">
        <f t="shared" si="20"/>
        <v>0</v>
      </c>
      <c r="T255" s="4">
        <f t="shared" si="20"/>
        <v>0</v>
      </c>
      <c r="U255" s="4">
        <f t="shared" si="20"/>
        <v>0</v>
      </c>
      <c r="V255" s="4">
        <f t="shared" si="20"/>
        <v>0</v>
      </c>
      <c r="W255" s="4">
        <f t="shared" si="20"/>
        <v>0</v>
      </c>
      <c r="X255" t="s">
        <v>53</v>
      </c>
      <c r="Y255">
        <v>294</v>
      </c>
      <c r="Z255">
        <v>14310</v>
      </c>
    </row>
    <row r="256" spans="1:26" x14ac:dyDescent="0.25">
      <c r="A256" s="1">
        <v>38826</v>
      </c>
      <c r="B256" s="2" t="s">
        <v>20</v>
      </c>
      <c r="C256">
        <v>110</v>
      </c>
      <c r="D256">
        <v>2.0499999999999998</v>
      </c>
      <c r="E256">
        <f t="shared" si="16"/>
        <v>225.49999999999997</v>
      </c>
      <c r="G256" s="1">
        <v>39317</v>
      </c>
      <c r="H256" s="2" t="s">
        <v>25</v>
      </c>
      <c r="I256">
        <v>373</v>
      </c>
      <c r="J256">
        <f t="shared" si="17"/>
        <v>5448</v>
      </c>
      <c r="N256" s="4">
        <f t="shared" si="18"/>
        <v>0</v>
      </c>
      <c r="O256" s="4">
        <f t="shared" si="20"/>
        <v>110</v>
      </c>
      <c r="P256" s="4">
        <f t="shared" si="20"/>
        <v>0</v>
      </c>
      <c r="Q256" s="4">
        <f t="shared" si="20"/>
        <v>0</v>
      </c>
      <c r="R256" s="4">
        <f t="shared" si="20"/>
        <v>0</v>
      </c>
      <c r="S256" s="4">
        <f t="shared" si="20"/>
        <v>0</v>
      </c>
      <c r="T256" s="4">
        <f t="shared" si="20"/>
        <v>0</v>
      </c>
      <c r="U256" s="4">
        <f t="shared" si="20"/>
        <v>0</v>
      </c>
      <c r="V256" s="4">
        <f t="shared" si="20"/>
        <v>0</v>
      </c>
      <c r="W256" s="4">
        <f t="shared" si="20"/>
        <v>0</v>
      </c>
      <c r="X256" t="s">
        <v>17</v>
      </c>
      <c r="Y256">
        <v>219</v>
      </c>
      <c r="Z256">
        <v>14242</v>
      </c>
    </row>
    <row r="257" spans="1:26" x14ac:dyDescent="0.25">
      <c r="A257" s="1">
        <v>38826</v>
      </c>
      <c r="B257" s="2" t="s">
        <v>21</v>
      </c>
      <c r="C257">
        <v>123</v>
      </c>
      <c r="D257">
        <v>2.0499999999999998</v>
      </c>
      <c r="E257">
        <f t="shared" si="16"/>
        <v>252.14999999999998</v>
      </c>
      <c r="G257" s="1">
        <v>39324</v>
      </c>
      <c r="H257" s="2" t="s">
        <v>25</v>
      </c>
      <c r="I257">
        <v>329</v>
      </c>
      <c r="J257">
        <f t="shared" si="17"/>
        <v>5777</v>
      </c>
      <c r="N257" s="4">
        <f t="shared" si="18"/>
        <v>0</v>
      </c>
      <c r="O257" s="4">
        <f t="shared" si="20"/>
        <v>123</v>
      </c>
      <c r="P257" s="4">
        <f t="shared" si="20"/>
        <v>0</v>
      </c>
      <c r="Q257" s="4">
        <f t="shared" si="20"/>
        <v>0</v>
      </c>
      <c r="R257" s="4">
        <f t="shared" si="20"/>
        <v>0</v>
      </c>
      <c r="S257" s="4">
        <f t="shared" si="20"/>
        <v>0</v>
      </c>
      <c r="T257" s="4">
        <f t="shared" si="20"/>
        <v>0</v>
      </c>
      <c r="U257" s="4">
        <f t="shared" si="20"/>
        <v>0</v>
      </c>
      <c r="V257" s="4">
        <f t="shared" si="20"/>
        <v>0</v>
      </c>
      <c r="W257" s="4">
        <f t="shared" si="20"/>
        <v>0</v>
      </c>
      <c r="X257" t="s">
        <v>12</v>
      </c>
      <c r="Y257">
        <v>154</v>
      </c>
      <c r="Z257">
        <v>14237</v>
      </c>
    </row>
    <row r="258" spans="1:26" x14ac:dyDescent="0.25">
      <c r="A258" s="1">
        <v>38827</v>
      </c>
      <c r="B258" s="2" t="s">
        <v>69</v>
      </c>
      <c r="C258">
        <v>159</v>
      </c>
      <c r="D258">
        <v>2.0499999999999998</v>
      </c>
      <c r="E258">
        <f t="shared" ref="E258:E321" si="21">C258*D258</f>
        <v>325.95</v>
      </c>
      <c r="G258" s="1">
        <v>39326</v>
      </c>
      <c r="H258" s="2" t="s">
        <v>25</v>
      </c>
      <c r="I258">
        <v>217</v>
      </c>
      <c r="J258">
        <f t="shared" ref="J258:J321" si="22">IF(H258=H257,J257+I258,I258)</f>
        <v>5994</v>
      </c>
      <c r="N258" s="4">
        <f t="shared" si="18"/>
        <v>0</v>
      </c>
      <c r="O258" s="4">
        <f t="shared" si="20"/>
        <v>159</v>
      </c>
      <c r="P258" s="4">
        <f t="shared" si="20"/>
        <v>0</v>
      </c>
      <c r="Q258" s="4">
        <f t="shared" si="20"/>
        <v>0</v>
      </c>
      <c r="R258" s="4">
        <f t="shared" si="20"/>
        <v>0</v>
      </c>
      <c r="S258" s="4">
        <f t="shared" si="20"/>
        <v>0</v>
      </c>
      <c r="T258" s="4">
        <f t="shared" si="20"/>
        <v>0</v>
      </c>
      <c r="U258" s="4">
        <f t="shared" si="20"/>
        <v>0</v>
      </c>
      <c r="V258" s="4">
        <f t="shared" si="20"/>
        <v>0</v>
      </c>
      <c r="W258" s="4">
        <f t="shared" si="20"/>
        <v>0</v>
      </c>
      <c r="X258" t="s">
        <v>25</v>
      </c>
      <c r="Y258">
        <v>404</v>
      </c>
      <c r="Z258">
        <v>14221</v>
      </c>
    </row>
    <row r="259" spans="1:26" x14ac:dyDescent="0.25">
      <c r="A259" s="1">
        <v>38828</v>
      </c>
      <c r="B259" s="2" t="s">
        <v>108</v>
      </c>
      <c r="C259">
        <v>19</v>
      </c>
      <c r="D259">
        <v>2.0499999999999998</v>
      </c>
      <c r="E259">
        <f t="shared" si="21"/>
        <v>38.949999999999996</v>
      </c>
      <c r="G259" s="1">
        <v>39336</v>
      </c>
      <c r="H259" s="2" t="s">
        <v>25</v>
      </c>
      <c r="I259">
        <v>343</v>
      </c>
      <c r="J259">
        <f t="shared" si="22"/>
        <v>6337</v>
      </c>
      <c r="N259" s="4">
        <f t="shared" si="18"/>
        <v>0</v>
      </c>
      <c r="O259" s="4">
        <f t="shared" si="20"/>
        <v>19</v>
      </c>
      <c r="P259" s="4">
        <f t="shared" si="20"/>
        <v>0</v>
      </c>
      <c r="Q259" s="4">
        <f t="shared" si="20"/>
        <v>0</v>
      </c>
      <c r="R259" s="4">
        <f t="shared" si="20"/>
        <v>0</v>
      </c>
      <c r="S259" s="4">
        <f t="shared" si="20"/>
        <v>0</v>
      </c>
      <c r="T259" s="4">
        <f t="shared" si="20"/>
        <v>0</v>
      </c>
      <c r="U259" s="4">
        <f t="shared" si="20"/>
        <v>0</v>
      </c>
      <c r="V259" s="4">
        <f t="shared" si="20"/>
        <v>0</v>
      </c>
      <c r="W259" s="4">
        <f t="shared" si="20"/>
        <v>0</v>
      </c>
      <c r="X259" t="s">
        <v>48</v>
      </c>
      <c r="Y259">
        <v>271</v>
      </c>
      <c r="Z259">
        <v>14150</v>
      </c>
    </row>
    <row r="260" spans="1:26" x14ac:dyDescent="0.25">
      <c r="A260" s="1">
        <v>38834</v>
      </c>
      <c r="B260" s="2" t="s">
        <v>25</v>
      </c>
      <c r="C260">
        <v>289</v>
      </c>
      <c r="D260">
        <v>2.0499999999999998</v>
      </c>
      <c r="E260">
        <f t="shared" si="21"/>
        <v>592.44999999999993</v>
      </c>
      <c r="G260" s="1">
        <v>39518</v>
      </c>
      <c r="H260" s="2" t="s">
        <v>25</v>
      </c>
      <c r="I260">
        <v>383</v>
      </c>
      <c r="J260">
        <f t="shared" si="22"/>
        <v>6720</v>
      </c>
      <c r="N260" s="4">
        <f t="shared" ref="N260:N323" si="23">IF(YEAR($A260)=N$1,$C260,0)</f>
        <v>0</v>
      </c>
      <c r="O260" s="4">
        <f t="shared" si="20"/>
        <v>289</v>
      </c>
      <c r="P260" s="4">
        <f t="shared" si="20"/>
        <v>0</v>
      </c>
      <c r="Q260" s="4">
        <f t="shared" si="20"/>
        <v>0</v>
      </c>
      <c r="R260" s="4">
        <f t="shared" si="20"/>
        <v>0</v>
      </c>
      <c r="S260" s="4">
        <f t="shared" si="20"/>
        <v>0</v>
      </c>
      <c r="T260" s="4">
        <f t="shared" si="20"/>
        <v>0</v>
      </c>
      <c r="U260" s="4">
        <f t="shared" si="20"/>
        <v>0</v>
      </c>
      <c r="V260" s="4">
        <f t="shared" si="20"/>
        <v>0</v>
      </c>
      <c r="W260" s="4">
        <f t="shared" si="20"/>
        <v>0</v>
      </c>
      <c r="X260" t="s">
        <v>12</v>
      </c>
      <c r="Y260">
        <v>240</v>
      </c>
      <c r="Z260">
        <v>14083</v>
      </c>
    </row>
    <row r="261" spans="1:26" x14ac:dyDescent="0.25">
      <c r="A261" s="1">
        <v>38834</v>
      </c>
      <c r="B261" s="2" t="s">
        <v>26</v>
      </c>
      <c r="C261">
        <v>136</v>
      </c>
      <c r="D261">
        <v>2.0499999999999998</v>
      </c>
      <c r="E261">
        <f t="shared" si="21"/>
        <v>278.79999999999995</v>
      </c>
      <c r="G261" s="1">
        <v>39527</v>
      </c>
      <c r="H261" s="2" t="s">
        <v>25</v>
      </c>
      <c r="I261">
        <v>248</v>
      </c>
      <c r="J261">
        <f t="shared" si="22"/>
        <v>6968</v>
      </c>
      <c r="N261" s="4">
        <f t="shared" si="23"/>
        <v>0</v>
      </c>
      <c r="O261" s="4">
        <f t="shared" si="20"/>
        <v>136</v>
      </c>
      <c r="P261" s="4">
        <f t="shared" si="20"/>
        <v>0</v>
      </c>
      <c r="Q261" s="4">
        <f t="shared" si="20"/>
        <v>0</v>
      </c>
      <c r="R261" s="4">
        <f t="shared" si="20"/>
        <v>0</v>
      </c>
      <c r="S261" s="4">
        <f t="shared" si="20"/>
        <v>0</v>
      </c>
      <c r="T261" s="4">
        <f t="shared" si="20"/>
        <v>0</v>
      </c>
      <c r="U261" s="4">
        <f t="shared" si="20"/>
        <v>0</v>
      </c>
      <c r="V261" s="4">
        <f t="shared" si="20"/>
        <v>0</v>
      </c>
      <c r="W261" s="4">
        <f t="shared" si="20"/>
        <v>0</v>
      </c>
      <c r="X261" t="s">
        <v>17</v>
      </c>
      <c r="Y261">
        <v>233</v>
      </c>
      <c r="Z261">
        <v>14023</v>
      </c>
    </row>
    <row r="262" spans="1:26" x14ac:dyDescent="0.25">
      <c r="A262" s="1">
        <v>38845</v>
      </c>
      <c r="B262" s="2" t="s">
        <v>28</v>
      </c>
      <c r="C262">
        <v>41</v>
      </c>
      <c r="D262">
        <v>2.0499999999999998</v>
      </c>
      <c r="E262">
        <f t="shared" si="21"/>
        <v>84.05</v>
      </c>
      <c r="G262" s="1">
        <v>39528</v>
      </c>
      <c r="H262" s="2" t="s">
        <v>25</v>
      </c>
      <c r="I262">
        <v>406</v>
      </c>
      <c r="J262">
        <f t="shared" si="22"/>
        <v>7374</v>
      </c>
      <c r="N262" s="4">
        <f t="shared" si="23"/>
        <v>0</v>
      </c>
      <c r="O262" s="4">
        <f t="shared" si="20"/>
        <v>41</v>
      </c>
      <c r="P262" s="4">
        <f t="shared" si="20"/>
        <v>0</v>
      </c>
      <c r="Q262" s="4">
        <f t="shared" si="20"/>
        <v>0</v>
      </c>
      <c r="R262" s="4">
        <f t="shared" si="20"/>
        <v>0</v>
      </c>
      <c r="S262" s="4">
        <f t="shared" si="20"/>
        <v>0</v>
      </c>
      <c r="T262" s="4">
        <f t="shared" si="20"/>
        <v>0</v>
      </c>
      <c r="U262" s="4">
        <f t="shared" si="20"/>
        <v>0</v>
      </c>
      <c r="V262" s="4">
        <f t="shared" si="20"/>
        <v>0</v>
      </c>
      <c r="W262" s="4">
        <f t="shared" si="20"/>
        <v>0</v>
      </c>
      <c r="X262" t="s">
        <v>53</v>
      </c>
      <c r="Y262">
        <v>133</v>
      </c>
      <c r="Z262">
        <v>14016</v>
      </c>
    </row>
    <row r="263" spans="1:26" x14ac:dyDescent="0.25">
      <c r="A263" s="1">
        <v>38846</v>
      </c>
      <c r="B263" s="2" t="s">
        <v>48</v>
      </c>
      <c r="C263">
        <v>385</v>
      </c>
      <c r="D263">
        <v>2.0499999999999998</v>
      </c>
      <c r="E263">
        <f t="shared" si="21"/>
        <v>789.24999999999989</v>
      </c>
      <c r="G263" s="1">
        <v>39619</v>
      </c>
      <c r="H263" s="2" t="s">
        <v>25</v>
      </c>
      <c r="I263">
        <v>411</v>
      </c>
      <c r="J263">
        <f t="shared" si="22"/>
        <v>7785</v>
      </c>
      <c r="N263" s="4">
        <f t="shared" si="23"/>
        <v>0</v>
      </c>
      <c r="O263" s="4">
        <f t="shared" si="20"/>
        <v>385</v>
      </c>
      <c r="P263" s="4">
        <f t="shared" si="20"/>
        <v>0</v>
      </c>
      <c r="Q263" s="4">
        <f t="shared" si="20"/>
        <v>0</v>
      </c>
      <c r="R263" s="4">
        <f t="shared" si="20"/>
        <v>0</v>
      </c>
      <c r="S263" s="4">
        <f t="shared" si="20"/>
        <v>0</v>
      </c>
      <c r="T263" s="4">
        <f t="shared" si="20"/>
        <v>0</v>
      </c>
      <c r="U263" s="4">
        <f t="shared" si="20"/>
        <v>0</v>
      </c>
      <c r="V263" s="4">
        <f t="shared" si="20"/>
        <v>0</v>
      </c>
      <c r="W263" s="4">
        <f t="shared" si="20"/>
        <v>0</v>
      </c>
      <c r="X263" t="s">
        <v>10</v>
      </c>
      <c r="Y263">
        <v>332</v>
      </c>
      <c r="Z263">
        <v>13988</v>
      </c>
    </row>
    <row r="264" spans="1:26" x14ac:dyDescent="0.25">
      <c r="A264" s="1">
        <v>38847</v>
      </c>
      <c r="B264" s="2" t="s">
        <v>109</v>
      </c>
      <c r="C264">
        <v>17</v>
      </c>
      <c r="D264">
        <v>2.0499999999999998</v>
      </c>
      <c r="E264">
        <f t="shared" si="21"/>
        <v>34.849999999999994</v>
      </c>
      <c r="G264" s="1">
        <v>39644</v>
      </c>
      <c r="H264" s="2" t="s">
        <v>25</v>
      </c>
      <c r="I264">
        <v>386</v>
      </c>
      <c r="J264">
        <f t="shared" si="22"/>
        <v>8171</v>
      </c>
      <c r="N264" s="4">
        <f t="shared" si="23"/>
        <v>0</v>
      </c>
      <c r="O264" s="4">
        <f t="shared" si="20"/>
        <v>17</v>
      </c>
      <c r="P264" s="4">
        <f t="shared" si="20"/>
        <v>0</v>
      </c>
      <c r="Q264" s="4">
        <f t="shared" si="20"/>
        <v>0</v>
      </c>
      <c r="R264" s="4">
        <f t="shared" si="20"/>
        <v>0</v>
      </c>
      <c r="S264" s="4">
        <f t="shared" si="20"/>
        <v>0</v>
      </c>
      <c r="T264" s="4">
        <f t="shared" si="20"/>
        <v>0</v>
      </c>
      <c r="U264" s="4">
        <f t="shared" si="20"/>
        <v>0</v>
      </c>
      <c r="V264" s="4">
        <f t="shared" si="20"/>
        <v>0</v>
      </c>
      <c r="W264" s="4">
        <f t="shared" si="20"/>
        <v>0</v>
      </c>
      <c r="X264" t="s">
        <v>20</v>
      </c>
      <c r="Y264">
        <v>229</v>
      </c>
      <c r="Z264">
        <v>13980</v>
      </c>
    </row>
    <row r="265" spans="1:26" x14ac:dyDescent="0.25">
      <c r="A265" s="1">
        <v>38847</v>
      </c>
      <c r="B265" s="2" t="s">
        <v>110</v>
      </c>
      <c r="C265">
        <v>20</v>
      </c>
      <c r="D265">
        <v>2.0499999999999998</v>
      </c>
      <c r="E265">
        <f t="shared" si="21"/>
        <v>41</v>
      </c>
      <c r="G265" s="1">
        <v>39645</v>
      </c>
      <c r="H265" s="2" t="s">
        <v>25</v>
      </c>
      <c r="I265">
        <v>104</v>
      </c>
      <c r="J265">
        <f t="shared" si="22"/>
        <v>8275</v>
      </c>
      <c r="N265" s="4">
        <f t="shared" si="23"/>
        <v>0</v>
      </c>
      <c r="O265" s="4">
        <f t="shared" si="20"/>
        <v>20</v>
      </c>
      <c r="P265" s="4">
        <f t="shared" si="20"/>
        <v>0</v>
      </c>
      <c r="Q265" s="4">
        <f t="shared" si="20"/>
        <v>0</v>
      </c>
      <c r="R265" s="4">
        <f t="shared" si="20"/>
        <v>0</v>
      </c>
      <c r="S265" s="4">
        <f t="shared" si="20"/>
        <v>0</v>
      </c>
      <c r="T265" s="4">
        <f t="shared" si="20"/>
        <v>0</v>
      </c>
      <c r="U265" s="4">
        <f t="shared" si="20"/>
        <v>0</v>
      </c>
      <c r="V265" s="4">
        <f t="shared" ref="O265:W294" si="24">IF(YEAR($A265)=V$1,$C265,0)</f>
        <v>0</v>
      </c>
      <c r="W265" s="4">
        <f t="shared" si="24"/>
        <v>0</v>
      </c>
      <c r="X265" t="s">
        <v>53</v>
      </c>
      <c r="Y265">
        <v>493</v>
      </c>
      <c r="Z265">
        <v>13883</v>
      </c>
    </row>
    <row r="266" spans="1:26" x14ac:dyDescent="0.25">
      <c r="A266" s="1">
        <v>38851</v>
      </c>
      <c r="B266" s="2" t="s">
        <v>111</v>
      </c>
      <c r="C266">
        <v>19</v>
      </c>
      <c r="D266">
        <v>2.0499999999999998</v>
      </c>
      <c r="E266">
        <f t="shared" si="21"/>
        <v>38.949999999999996</v>
      </c>
      <c r="G266" s="1">
        <v>39656</v>
      </c>
      <c r="H266" s="2" t="s">
        <v>25</v>
      </c>
      <c r="I266">
        <v>319</v>
      </c>
      <c r="J266">
        <f t="shared" si="22"/>
        <v>8594</v>
      </c>
      <c r="N266" s="4">
        <f t="shared" si="23"/>
        <v>0</v>
      </c>
      <c r="O266" s="4">
        <f t="shared" si="24"/>
        <v>19</v>
      </c>
      <c r="P266" s="4">
        <f t="shared" si="24"/>
        <v>0</v>
      </c>
      <c r="Q266" s="4">
        <f t="shared" si="24"/>
        <v>0</v>
      </c>
      <c r="R266" s="4">
        <f t="shared" si="24"/>
        <v>0</v>
      </c>
      <c r="S266" s="4">
        <f t="shared" si="24"/>
        <v>0</v>
      </c>
      <c r="T266" s="4">
        <f t="shared" si="24"/>
        <v>0</v>
      </c>
      <c r="U266" s="4">
        <f t="shared" si="24"/>
        <v>0</v>
      </c>
      <c r="V266" s="4">
        <f t="shared" si="24"/>
        <v>0</v>
      </c>
      <c r="W266" s="4">
        <f t="shared" si="24"/>
        <v>0</v>
      </c>
      <c r="X266" t="s">
        <v>48</v>
      </c>
      <c r="Y266">
        <v>247</v>
      </c>
      <c r="Z266">
        <v>13879</v>
      </c>
    </row>
    <row r="267" spans="1:26" x14ac:dyDescent="0.25">
      <c r="A267" s="1">
        <v>38852</v>
      </c>
      <c r="B267" s="2" t="s">
        <v>46</v>
      </c>
      <c r="C267">
        <v>13</v>
      </c>
      <c r="D267">
        <v>2.0499999999999998</v>
      </c>
      <c r="E267">
        <f t="shared" si="21"/>
        <v>26.65</v>
      </c>
      <c r="G267" s="1">
        <v>39681</v>
      </c>
      <c r="H267" s="2" t="s">
        <v>25</v>
      </c>
      <c r="I267">
        <v>113</v>
      </c>
      <c r="J267">
        <f t="shared" si="22"/>
        <v>8707</v>
      </c>
      <c r="N267" s="4">
        <f t="shared" si="23"/>
        <v>0</v>
      </c>
      <c r="O267" s="4">
        <f t="shared" si="24"/>
        <v>13</v>
      </c>
      <c r="P267" s="4">
        <f t="shared" si="24"/>
        <v>0</v>
      </c>
      <c r="Q267" s="4">
        <f t="shared" si="24"/>
        <v>0</v>
      </c>
      <c r="R267" s="4">
        <f t="shared" si="24"/>
        <v>0</v>
      </c>
      <c r="S267" s="4">
        <f t="shared" si="24"/>
        <v>0</v>
      </c>
      <c r="T267" s="4">
        <f t="shared" si="24"/>
        <v>0</v>
      </c>
      <c r="U267" s="4">
        <f t="shared" si="24"/>
        <v>0</v>
      </c>
      <c r="V267" s="4">
        <f t="shared" si="24"/>
        <v>0</v>
      </c>
      <c r="W267" s="4">
        <f t="shared" si="24"/>
        <v>0</v>
      </c>
      <c r="X267" t="s">
        <v>12</v>
      </c>
      <c r="Y267">
        <v>182</v>
      </c>
      <c r="Z267">
        <v>13843</v>
      </c>
    </row>
    <row r="268" spans="1:26" x14ac:dyDescent="0.25">
      <c r="A268" s="1">
        <v>38853</v>
      </c>
      <c r="B268" s="2" t="s">
        <v>100</v>
      </c>
      <c r="C268">
        <v>13</v>
      </c>
      <c r="D268">
        <v>2.0499999999999998</v>
      </c>
      <c r="E268">
        <f t="shared" si="21"/>
        <v>26.65</v>
      </c>
      <c r="G268" s="1">
        <v>39722</v>
      </c>
      <c r="H268" s="2" t="s">
        <v>25</v>
      </c>
      <c r="I268">
        <v>113</v>
      </c>
      <c r="J268">
        <f t="shared" si="22"/>
        <v>8820</v>
      </c>
      <c r="N268" s="4">
        <f t="shared" si="23"/>
        <v>0</v>
      </c>
      <c r="O268" s="4">
        <f t="shared" si="24"/>
        <v>13</v>
      </c>
      <c r="P268" s="4">
        <f t="shared" si="24"/>
        <v>0</v>
      </c>
      <c r="Q268" s="4">
        <f t="shared" si="24"/>
        <v>0</v>
      </c>
      <c r="R268" s="4">
        <f t="shared" si="24"/>
        <v>0</v>
      </c>
      <c r="S268" s="4">
        <f t="shared" si="24"/>
        <v>0</v>
      </c>
      <c r="T268" s="4">
        <f t="shared" si="24"/>
        <v>0</v>
      </c>
      <c r="U268" s="4">
        <f t="shared" si="24"/>
        <v>0</v>
      </c>
      <c r="V268" s="4">
        <f t="shared" si="24"/>
        <v>0</v>
      </c>
      <c r="W268" s="4">
        <f t="shared" si="24"/>
        <v>0</v>
      </c>
      <c r="X268" t="s">
        <v>25</v>
      </c>
      <c r="Y268">
        <v>383</v>
      </c>
      <c r="Z268">
        <v>13817</v>
      </c>
    </row>
    <row r="269" spans="1:26" x14ac:dyDescent="0.25">
      <c r="A269" s="1">
        <v>38855</v>
      </c>
      <c r="B269" s="2" t="s">
        <v>83</v>
      </c>
      <c r="C269">
        <v>168</v>
      </c>
      <c r="D269">
        <v>2.0499999999999998</v>
      </c>
      <c r="E269">
        <f t="shared" si="21"/>
        <v>344.4</v>
      </c>
      <c r="G269" s="1">
        <v>39738</v>
      </c>
      <c r="H269" s="2" t="s">
        <v>25</v>
      </c>
      <c r="I269">
        <v>390</v>
      </c>
      <c r="J269">
        <f t="shared" si="22"/>
        <v>9210</v>
      </c>
      <c r="N269" s="4">
        <f t="shared" si="23"/>
        <v>0</v>
      </c>
      <c r="O269" s="4">
        <f t="shared" si="24"/>
        <v>168</v>
      </c>
      <c r="P269" s="4">
        <f t="shared" si="24"/>
        <v>0</v>
      </c>
      <c r="Q269" s="4">
        <f t="shared" si="24"/>
        <v>0</v>
      </c>
      <c r="R269" s="4">
        <f t="shared" si="24"/>
        <v>0</v>
      </c>
      <c r="S269" s="4">
        <f t="shared" si="24"/>
        <v>0</v>
      </c>
      <c r="T269" s="4">
        <f t="shared" si="24"/>
        <v>0</v>
      </c>
      <c r="U269" s="4">
        <f t="shared" si="24"/>
        <v>0</v>
      </c>
      <c r="V269" s="4">
        <f t="shared" si="24"/>
        <v>0</v>
      </c>
      <c r="W269" s="4">
        <f t="shared" si="24"/>
        <v>0</v>
      </c>
      <c r="X269" t="s">
        <v>17</v>
      </c>
      <c r="Y269">
        <v>329</v>
      </c>
      <c r="Z269">
        <v>13790</v>
      </c>
    </row>
    <row r="270" spans="1:26" x14ac:dyDescent="0.25">
      <c r="A270" s="1">
        <v>38855</v>
      </c>
      <c r="B270" s="2" t="s">
        <v>112</v>
      </c>
      <c r="C270">
        <v>18</v>
      </c>
      <c r="D270">
        <v>2.0499999999999998</v>
      </c>
      <c r="E270">
        <f t="shared" si="21"/>
        <v>36.9</v>
      </c>
      <c r="G270" s="1">
        <v>39759</v>
      </c>
      <c r="H270" s="2" t="s">
        <v>25</v>
      </c>
      <c r="I270">
        <v>358</v>
      </c>
      <c r="J270">
        <f t="shared" si="22"/>
        <v>9568</v>
      </c>
      <c r="N270" s="4">
        <f t="shared" si="23"/>
        <v>0</v>
      </c>
      <c r="O270" s="4">
        <f t="shared" si="24"/>
        <v>18</v>
      </c>
      <c r="P270" s="4">
        <f t="shared" si="24"/>
        <v>0</v>
      </c>
      <c r="Q270" s="4">
        <f t="shared" si="24"/>
        <v>0</v>
      </c>
      <c r="R270" s="4">
        <f t="shared" si="24"/>
        <v>0</v>
      </c>
      <c r="S270" s="4">
        <f t="shared" si="24"/>
        <v>0</v>
      </c>
      <c r="T270" s="4">
        <f t="shared" si="24"/>
        <v>0</v>
      </c>
      <c r="U270" s="4">
        <f t="shared" si="24"/>
        <v>0</v>
      </c>
      <c r="V270" s="4">
        <f t="shared" si="24"/>
        <v>0</v>
      </c>
      <c r="W270" s="4">
        <f t="shared" si="24"/>
        <v>0</v>
      </c>
      <c r="X270" t="s">
        <v>20</v>
      </c>
      <c r="Y270">
        <v>163</v>
      </c>
      <c r="Z270">
        <v>13751</v>
      </c>
    </row>
    <row r="271" spans="1:26" x14ac:dyDescent="0.25">
      <c r="A271" s="1">
        <v>38855</v>
      </c>
      <c r="B271" s="2" t="s">
        <v>17</v>
      </c>
      <c r="C271">
        <v>131</v>
      </c>
      <c r="D271">
        <v>2.0499999999999998</v>
      </c>
      <c r="E271">
        <f t="shared" si="21"/>
        <v>268.54999999999995</v>
      </c>
      <c r="G271" s="1">
        <v>39763</v>
      </c>
      <c r="H271" s="2" t="s">
        <v>25</v>
      </c>
      <c r="I271">
        <v>189</v>
      </c>
      <c r="J271">
        <f t="shared" si="22"/>
        <v>9757</v>
      </c>
      <c r="N271" s="4">
        <f t="shared" si="23"/>
        <v>0</v>
      </c>
      <c r="O271" s="4">
        <f t="shared" si="24"/>
        <v>131</v>
      </c>
      <c r="P271" s="4">
        <f t="shared" si="24"/>
        <v>0</v>
      </c>
      <c r="Q271" s="4">
        <f t="shared" si="24"/>
        <v>0</v>
      </c>
      <c r="R271" s="4">
        <f t="shared" si="24"/>
        <v>0</v>
      </c>
      <c r="S271" s="4">
        <f t="shared" si="24"/>
        <v>0</v>
      </c>
      <c r="T271" s="4">
        <f t="shared" si="24"/>
        <v>0</v>
      </c>
      <c r="U271" s="4">
        <f t="shared" si="24"/>
        <v>0</v>
      </c>
      <c r="V271" s="4">
        <f t="shared" si="24"/>
        <v>0</v>
      </c>
      <c r="W271" s="4">
        <f t="shared" si="24"/>
        <v>0</v>
      </c>
      <c r="X271" t="s">
        <v>12</v>
      </c>
      <c r="Y271">
        <v>352</v>
      </c>
      <c r="Z271">
        <v>13661</v>
      </c>
    </row>
    <row r="272" spans="1:26" x14ac:dyDescent="0.25">
      <c r="A272" s="1">
        <v>38856</v>
      </c>
      <c r="B272" s="2" t="s">
        <v>25</v>
      </c>
      <c r="C272">
        <v>187</v>
      </c>
      <c r="D272">
        <v>2.0499999999999998</v>
      </c>
      <c r="E272">
        <f t="shared" si="21"/>
        <v>383.34999999999997</v>
      </c>
      <c r="G272" s="1">
        <v>39775</v>
      </c>
      <c r="H272" s="2" t="s">
        <v>25</v>
      </c>
      <c r="I272">
        <v>235</v>
      </c>
      <c r="J272">
        <f t="shared" si="22"/>
        <v>9992</v>
      </c>
      <c r="N272" s="4">
        <f t="shared" si="23"/>
        <v>0</v>
      </c>
      <c r="O272" s="4">
        <f t="shared" si="24"/>
        <v>187</v>
      </c>
      <c r="P272" s="4">
        <f t="shared" si="24"/>
        <v>0</v>
      </c>
      <c r="Q272" s="4">
        <f t="shared" si="24"/>
        <v>0</v>
      </c>
      <c r="R272" s="4">
        <f t="shared" si="24"/>
        <v>0</v>
      </c>
      <c r="S272" s="4">
        <f t="shared" si="24"/>
        <v>0</v>
      </c>
      <c r="T272" s="4">
        <f t="shared" si="24"/>
        <v>0</v>
      </c>
      <c r="U272" s="4">
        <f t="shared" si="24"/>
        <v>0</v>
      </c>
      <c r="V272" s="4">
        <f t="shared" si="24"/>
        <v>0</v>
      </c>
      <c r="W272" s="4">
        <f t="shared" si="24"/>
        <v>0</v>
      </c>
      <c r="X272" t="s">
        <v>10</v>
      </c>
      <c r="Y272">
        <v>298</v>
      </c>
      <c r="Z272">
        <v>13656</v>
      </c>
    </row>
    <row r="273" spans="1:26" x14ac:dyDescent="0.25">
      <c r="A273" s="1">
        <v>38857</v>
      </c>
      <c r="B273" s="2" t="s">
        <v>27</v>
      </c>
      <c r="C273">
        <v>412</v>
      </c>
      <c r="D273">
        <v>2.0499999999999998</v>
      </c>
      <c r="E273">
        <f t="shared" si="21"/>
        <v>844.59999999999991</v>
      </c>
      <c r="G273" s="1">
        <v>39854</v>
      </c>
      <c r="H273" s="2" t="s">
        <v>25</v>
      </c>
      <c r="I273">
        <v>186</v>
      </c>
      <c r="J273">
        <f t="shared" si="22"/>
        <v>10178</v>
      </c>
      <c r="N273" s="4">
        <f t="shared" si="23"/>
        <v>0</v>
      </c>
      <c r="O273" s="4">
        <f t="shared" si="24"/>
        <v>412</v>
      </c>
      <c r="P273" s="4">
        <f t="shared" si="24"/>
        <v>0</v>
      </c>
      <c r="Q273" s="4">
        <f t="shared" si="24"/>
        <v>0</v>
      </c>
      <c r="R273" s="4">
        <f t="shared" si="24"/>
        <v>0</v>
      </c>
      <c r="S273" s="4">
        <f t="shared" si="24"/>
        <v>0</v>
      </c>
      <c r="T273" s="4">
        <f t="shared" si="24"/>
        <v>0</v>
      </c>
      <c r="U273" s="4">
        <f t="shared" si="24"/>
        <v>0</v>
      </c>
      <c r="V273" s="4">
        <f t="shared" si="24"/>
        <v>0</v>
      </c>
      <c r="W273" s="4">
        <f t="shared" si="24"/>
        <v>0</v>
      </c>
      <c r="X273" t="s">
        <v>48</v>
      </c>
      <c r="Y273">
        <v>117</v>
      </c>
      <c r="Z273">
        <v>13632</v>
      </c>
    </row>
    <row r="274" spans="1:26" x14ac:dyDescent="0.25">
      <c r="A274" s="1">
        <v>38859</v>
      </c>
      <c r="B274" s="2" t="s">
        <v>9</v>
      </c>
      <c r="C274">
        <v>40</v>
      </c>
      <c r="D274">
        <v>2.0499999999999998</v>
      </c>
      <c r="E274">
        <f t="shared" si="21"/>
        <v>82</v>
      </c>
      <c r="G274" s="1">
        <v>39863</v>
      </c>
      <c r="H274" s="2" t="s">
        <v>25</v>
      </c>
      <c r="I274">
        <v>361</v>
      </c>
      <c r="J274">
        <f t="shared" si="22"/>
        <v>10539</v>
      </c>
      <c r="N274" s="4">
        <f t="shared" si="23"/>
        <v>0</v>
      </c>
      <c r="O274" s="4">
        <f t="shared" si="24"/>
        <v>40</v>
      </c>
      <c r="P274" s="4">
        <f t="shared" si="24"/>
        <v>0</v>
      </c>
      <c r="Q274" s="4">
        <f t="shared" si="24"/>
        <v>0</v>
      </c>
      <c r="R274" s="4">
        <f t="shared" si="24"/>
        <v>0</v>
      </c>
      <c r="S274" s="4">
        <f t="shared" si="24"/>
        <v>0</v>
      </c>
      <c r="T274" s="4">
        <f t="shared" si="24"/>
        <v>0</v>
      </c>
      <c r="U274" s="4">
        <f t="shared" si="24"/>
        <v>0</v>
      </c>
      <c r="V274" s="4">
        <f t="shared" si="24"/>
        <v>0</v>
      </c>
      <c r="W274" s="4">
        <f t="shared" si="24"/>
        <v>0</v>
      </c>
      <c r="X274" t="s">
        <v>20</v>
      </c>
      <c r="Y274">
        <v>394</v>
      </c>
      <c r="Z274">
        <v>13588</v>
      </c>
    </row>
    <row r="275" spans="1:26" x14ac:dyDescent="0.25">
      <c r="A275" s="1">
        <v>38860</v>
      </c>
      <c r="B275" s="2" t="s">
        <v>40</v>
      </c>
      <c r="C275">
        <v>166</v>
      </c>
      <c r="D275">
        <v>2.0499999999999998</v>
      </c>
      <c r="E275">
        <f t="shared" si="21"/>
        <v>340.29999999999995</v>
      </c>
      <c r="G275" s="1">
        <v>39891</v>
      </c>
      <c r="H275" s="2" t="s">
        <v>25</v>
      </c>
      <c r="I275">
        <v>145</v>
      </c>
      <c r="J275">
        <f t="shared" si="22"/>
        <v>10684</v>
      </c>
      <c r="N275" s="4">
        <f t="shared" si="23"/>
        <v>0</v>
      </c>
      <c r="O275" s="4">
        <f t="shared" si="24"/>
        <v>166</v>
      </c>
      <c r="P275" s="4">
        <f t="shared" si="24"/>
        <v>0</v>
      </c>
      <c r="Q275" s="4">
        <f t="shared" si="24"/>
        <v>0</v>
      </c>
      <c r="R275" s="4">
        <f t="shared" si="24"/>
        <v>0</v>
      </c>
      <c r="S275" s="4">
        <f t="shared" si="24"/>
        <v>0</v>
      </c>
      <c r="T275" s="4">
        <f t="shared" si="24"/>
        <v>0</v>
      </c>
      <c r="U275" s="4">
        <f t="shared" si="24"/>
        <v>0</v>
      </c>
      <c r="V275" s="4">
        <f t="shared" si="24"/>
        <v>0</v>
      </c>
      <c r="W275" s="4">
        <f t="shared" si="24"/>
        <v>0</v>
      </c>
      <c r="X275" t="s">
        <v>48</v>
      </c>
      <c r="Y275">
        <v>232</v>
      </c>
      <c r="Z275">
        <v>13515</v>
      </c>
    </row>
    <row r="276" spans="1:26" x14ac:dyDescent="0.25">
      <c r="A276" s="1">
        <v>38861</v>
      </c>
      <c r="B276" s="2" t="s">
        <v>69</v>
      </c>
      <c r="C276">
        <v>173</v>
      </c>
      <c r="D276">
        <v>2.0499999999999998</v>
      </c>
      <c r="E276">
        <f t="shared" si="21"/>
        <v>354.65</v>
      </c>
      <c r="G276" s="1">
        <v>40015</v>
      </c>
      <c r="H276" s="2" t="s">
        <v>25</v>
      </c>
      <c r="I276">
        <v>246</v>
      </c>
      <c r="J276">
        <f t="shared" si="22"/>
        <v>10930</v>
      </c>
      <c r="N276" s="4">
        <f t="shared" si="23"/>
        <v>0</v>
      </c>
      <c r="O276" s="4">
        <f t="shared" si="24"/>
        <v>173</v>
      </c>
      <c r="P276" s="4">
        <f t="shared" si="24"/>
        <v>0</v>
      </c>
      <c r="Q276" s="4">
        <f t="shared" si="24"/>
        <v>0</v>
      </c>
      <c r="R276" s="4">
        <f t="shared" si="24"/>
        <v>0</v>
      </c>
      <c r="S276" s="4">
        <f t="shared" si="24"/>
        <v>0</v>
      </c>
      <c r="T276" s="4">
        <f t="shared" si="24"/>
        <v>0</v>
      </c>
      <c r="U276" s="4">
        <f t="shared" si="24"/>
        <v>0</v>
      </c>
      <c r="V276" s="4">
        <f t="shared" si="24"/>
        <v>0</v>
      </c>
      <c r="W276" s="4">
        <f t="shared" si="24"/>
        <v>0</v>
      </c>
      <c r="X276" t="s">
        <v>17</v>
      </c>
      <c r="Y276">
        <v>475</v>
      </c>
      <c r="Z276">
        <v>13461</v>
      </c>
    </row>
    <row r="277" spans="1:26" x14ac:dyDescent="0.25">
      <c r="A277" s="1">
        <v>38862</v>
      </c>
      <c r="B277" s="2" t="s">
        <v>113</v>
      </c>
      <c r="C277">
        <v>2</v>
      </c>
      <c r="D277">
        <v>2.0499999999999998</v>
      </c>
      <c r="E277">
        <f t="shared" si="21"/>
        <v>4.0999999999999996</v>
      </c>
      <c r="G277" s="1">
        <v>40044</v>
      </c>
      <c r="H277" s="2" t="s">
        <v>25</v>
      </c>
      <c r="I277">
        <v>164</v>
      </c>
      <c r="J277">
        <f t="shared" si="22"/>
        <v>11094</v>
      </c>
      <c r="N277" s="4">
        <f t="shared" si="23"/>
        <v>0</v>
      </c>
      <c r="O277" s="4">
        <f t="shared" si="24"/>
        <v>2</v>
      </c>
      <c r="P277" s="4">
        <f t="shared" si="24"/>
        <v>0</v>
      </c>
      <c r="Q277" s="4">
        <f t="shared" si="24"/>
        <v>0</v>
      </c>
      <c r="R277" s="4">
        <f t="shared" si="24"/>
        <v>0</v>
      </c>
      <c r="S277" s="4">
        <f t="shared" si="24"/>
        <v>0</v>
      </c>
      <c r="T277" s="4">
        <f t="shared" si="24"/>
        <v>0</v>
      </c>
      <c r="U277" s="4">
        <f t="shared" si="24"/>
        <v>0</v>
      </c>
      <c r="V277" s="4">
        <f t="shared" si="24"/>
        <v>0</v>
      </c>
      <c r="W277" s="4">
        <f t="shared" si="24"/>
        <v>0</v>
      </c>
      <c r="X277" t="s">
        <v>25</v>
      </c>
      <c r="Y277">
        <v>143</v>
      </c>
      <c r="Z277">
        <v>13434</v>
      </c>
    </row>
    <row r="278" spans="1:26" x14ac:dyDescent="0.25">
      <c r="A278" s="1">
        <v>38862</v>
      </c>
      <c r="B278" s="2" t="s">
        <v>114</v>
      </c>
      <c r="C278">
        <v>18</v>
      </c>
      <c r="D278">
        <v>2.0499999999999998</v>
      </c>
      <c r="E278">
        <f t="shared" si="21"/>
        <v>36.9</v>
      </c>
      <c r="G278" s="1">
        <v>40180</v>
      </c>
      <c r="H278" s="2" t="s">
        <v>25</v>
      </c>
      <c r="I278">
        <v>413</v>
      </c>
      <c r="J278">
        <f t="shared" si="22"/>
        <v>11507</v>
      </c>
      <c r="N278" s="4">
        <f t="shared" si="23"/>
        <v>0</v>
      </c>
      <c r="O278" s="4">
        <f t="shared" si="24"/>
        <v>18</v>
      </c>
      <c r="P278" s="4">
        <f t="shared" si="24"/>
        <v>0</v>
      </c>
      <c r="Q278" s="4">
        <f t="shared" si="24"/>
        <v>0</v>
      </c>
      <c r="R278" s="4">
        <f t="shared" si="24"/>
        <v>0</v>
      </c>
      <c r="S278" s="4">
        <f t="shared" si="24"/>
        <v>0</v>
      </c>
      <c r="T278" s="4">
        <f t="shared" si="24"/>
        <v>0</v>
      </c>
      <c r="U278" s="4">
        <f t="shared" si="24"/>
        <v>0</v>
      </c>
      <c r="V278" s="4">
        <f t="shared" si="24"/>
        <v>0</v>
      </c>
      <c r="W278" s="4">
        <f t="shared" si="24"/>
        <v>0</v>
      </c>
      <c r="X278" t="s">
        <v>53</v>
      </c>
      <c r="Y278">
        <v>144</v>
      </c>
      <c r="Z278">
        <v>13390</v>
      </c>
    </row>
    <row r="279" spans="1:26" x14ac:dyDescent="0.25">
      <c r="A279" s="1">
        <v>38863</v>
      </c>
      <c r="B279" s="2" t="s">
        <v>115</v>
      </c>
      <c r="C279">
        <v>15</v>
      </c>
      <c r="D279">
        <v>2.0499999999999998</v>
      </c>
      <c r="E279">
        <f t="shared" si="21"/>
        <v>30.749999999999996</v>
      </c>
      <c r="G279" s="1">
        <v>40185</v>
      </c>
      <c r="H279" s="2" t="s">
        <v>25</v>
      </c>
      <c r="I279">
        <v>211</v>
      </c>
      <c r="J279">
        <f t="shared" si="22"/>
        <v>11718</v>
      </c>
      <c r="N279" s="4">
        <f t="shared" si="23"/>
        <v>0</v>
      </c>
      <c r="O279" s="4">
        <f t="shared" si="24"/>
        <v>15</v>
      </c>
      <c r="P279" s="4">
        <f t="shared" si="24"/>
        <v>0</v>
      </c>
      <c r="Q279" s="4">
        <f t="shared" si="24"/>
        <v>0</v>
      </c>
      <c r="R279" s="4">
        <f t="shared" si="24"/>
        <v>0</v>
      </c>
      <c r="S279" s="4">
        <f t="shared" si="24"/>
        <v>0</v>
      </c>
      <c r="T279" s="4">
        <f t="shared" si="24"/>
        <v>0</v>
      </c>
      <c r="U279" s="4">
        <f t="shared" si="24"/>
        <v>0</v>
      </c>
      <c r="V279" s="4">
        <f t="shared" si="24"/>
        <v>0</v>
      </c>
      <c r="W279" s="4">
        <f t="shared" si="24"/>
        <v>0</v>
      </c>
      <c r="X279" t="s">
        <v>10</v>
      </c>
      <c r="Y279">
        <v>319</v>
      </c>
      <c r="Z279">
        <v>13358</v>
      </c>
    </row>
    <row r="280" spans="1:26" x14ac:dyDescent="0.25">
      <c r="A280" s="1">
        <v>38864</v>
      </c>
      <c r="B280" s="2" t="s">
        <v>105</v>
      </c>
      <c r="C280">
        <v>243</v>
      </c>
      <c r="D280">
        <v>2.0499999999999998</v>
      </c>
      <c r="E280">
        <f t="shared" si="21"/>
        <v>498.15</v>
      </c>
      <c r="G280" s="1">
        <v>40224</v>
      </c>
      <c r="H280" s="2" t="s">
        <v>25</v>
      </c>
      <c r="I280">
        <v>265</v>
      </c>
      <c r="J280">
        <f t="shared" si="22"/>
        <v>11983</v>
      </c>
      <c r="N280" s="4">
        <f t="shared" si="23"/>
        <v>0</v>
      </c>
      <c r="O280" s="4">
        <f t="shared" si="24"/>
        <v>243</v>
      </c>
      <c r="P280" s="4">
        <f t="shared" si="24"/>
        <v>0</v>
      </c>
      <c r="Q280" s="4">
        <f t="shared" si="24"/>
        <v>0</v>
      </c>
      <c r="R280" s="4">
        <f t="shared" si="24"/>
        <v>0</v>
      </c>
      <c r="S280" s="4">
        <f t="shared" si="24"/>
        <v>0</v>
      </c>
      <c r="T280" s="4">
        <f t="shared" si="24"/>
        <v>0</v>
      </c>
      <c r="U280" s="4">
        <f t="shared" si="24"/>
        <v>0</v>
      </c>
      <c r="V280" s="4">
        <f t="shared" si="24"/>
        <v>0</v>
      </c>
      <c r="W280" s="4">
        <f t="shared" si="24"/>
        <v>0</v>
      </c>
      <c r="X280" t="s">
        <v>12</v>
      </c>
      <c r="Y280">
        <v>222</v>
      </c>
      <c r="Z280">
        <v>13309</v>
      </c>
    </row>
    <row r="281" spans="1:26" x14ac:dyDescent="0.25">
      <c r="A281" s="1">
        <v>38865</v>
      </c>
      <c r="B281" s="2" t="s">
        <v>20</v>
      </c>
      <c r="C281">
        <v>460</v>
      </c>
      <c r="D281">
        <v>2.0499999999999998</v>
      </c>
      <c r="E281">
        <f t="shared" si="21"/>
        <v>942.99999999999989</v>
      </c>
      <c r="G281" s="1">
        <v>40227</v>
      </c>
      <c r="H281" s="2" t="s">
        <v>25</v>
      </c>
      <c r="I281">
        <v>279</v>
      </c>
      <c r="J281">
        <f t="shared" si="22"/>
        <v>12262</v>
      </c>
      <c r="N281" s="4">
        <f t="shared" si="23"/>
        <v>0</v>
      </c>
      <c r="O281" s="4">
        <f t="shared" si="24"/>
        <v>460</v>
      </c>
      <c r="P281" s="4">
        <f t="shared" si="24"/>
        <v>0</v>
      </c>
      <c r="Q281" s="4">
        <f t="shared" si="24"/>
        <v>0</v>
      </c>
      <c r="R281" s="4">
        <f t="shared" si="24"/>
        <v>0</v>
      </c>
      <c r="S281" s="4">
        <f t="shared" si="24"/>
        <v>0</v>
      </c>
      <c r="T281" s="4">
        <f t="shared" si="24"/>
        <v>0</v>
      </c>
      <c r="U281" s="4">
        <f t="shared" si="24"/>
        <v>0</v>
      </c>
      <c r="V281" s="4">
        <f t="shared" si="24"/>
        <v>0</v>
      </c>
      <c r="W281" s="4">
        <f t="shared" si="24"/>
        <v>0</v>
      </c>
      <c r="X281" t="s">
        <v>25</v>
      </c>
      <c r="Y281">
        <v>230</v>
      </c>
      <c r="Z281">
        <v>13291</v>
      </c>
    </row>
    <row r="282" spans="1:26" x14ac:dyDescent="0.25">
      <c r="A282" s="1">
        <v>38865</v>
      </c>
      <c r="B282" s="2" t="s">
        <v>116</v>
      </c>
      <c r="C282">
        <v>8</v>
      </c>
      <c r="D282">
        <v>2.0499999999999998</v>
      </c>
      <c r="E282">
        <f t="shared" si="21"/>
        <v>16.399999999999999</v>
      </c>
      <c r="G282" s="1">
        <v>40234</v>
      </c>
      <c r="H282" s="2" t="s">
        <v>25</v>
      </c>
      <c r="I282">
        <v>487</v>
      </c>
      <c r="J282">
        <f t="shared" si="22"/>
        <v>12749</v>
      </c>
      <c r="N282" s="4">
        <f t="shared" si="23"/>
        <v>0</v>
      </c>
      <c r="O282" s="4">
        <f t="shared" si="24"/>
        <v>8</v>
      </c>
      <c r="P282" s="4">
        <f t="shared" si="24"/>
        <v>0</v>
      </c>
      <c r="Q282" s="4">
        <f t="shared" si="24"/>
        <v>0</v>
      </c>
      <c r="R282" s="4">
        <f t="shared" si="24"/>
        <v>0</v>
      </c>
      <c r="S282" s="4">
        <f t="shared" si="24"/>
        <v>0</v>
      </c>
      <c r="T282" s="4">
        <f t="shared" si="24"/>
        <v>0</v>
      </c>
      <c r="U282" s="4">
        <f t="shared" si="24"/>
        <v>0</v>
      </c>
      <c r="V282" s="4">
        <f t="shared" si="24"/>
        <v>0</v>
      </c>
      <c r="W282" s="4">
        <f t="shared" si="24"/>
        <v>0</v>
      </c>
      <c r="X282" t="s">
        <v>48</v>
      </c>
      <c r="Y282">
        <v>326</v>
      </c>
      <c r="Z282">
        <v>13283</v>
      </c>
    </row>
    <row r="283" spans="1:26" x14ac:dyDescent="0.25">
      <c r="A283" s="1">
        <v>38866</v>
      </c>
      <c r="B283" s="2" t="s">
        <v>11</v>
      </c>
      <c r="C283">
        <v>150</v>
      </c>
      <c r="D283">
        <v>2.0499999999999998</v>
      </c>
      <c r="E283">
        <f t="shared" si="21"/>
        <v>307.5</v>
      </c>
      <c r="G283" s="1">
        <v>40236</v>
      </c>
      <c r="H283" s="2" t="s">
        <v>25</v>
      </c>
      <c r="I283">
        <v>312</v>
      </c>
      <c r="J283">
        <f t="shared" si="22"/>
        <v>13061</v>
      </c>
      <c r="N283" s="4">
        <f t="shared" si="23"/>
        <v>0</v>
      </c>
      <c r="O283" s="4">
        <f t="shared" si="24"/>
        <v>150</v>
      </c>
      <c r="P283" s="4">
        <f t="shared" si="24"/>
        <v>0</v>
      </c>
      <c r="Q283" s="4">
        <f t="shared" si="24"/>
        <v>0</v>
      </c>
      <c r="R283" s="4">
        <f t="shared" si="24"/>
        <v>0</v>
      </c>
      <c r="S283" s="4">
        <f t="shared" si="24"/>
        <v>0</v>
      </c>
      <c r="T283" s="4">
        <f t="shared" si="24"/>
        <v>0</v>
      </c>
      <c r="U283" s="4">
        <f t="shared" si="24"/>
        <v>0</v>
      </c>
      <c r="V283" s="4">
        <f t="shared" si="24"/>
        <v>0</v>
      </c>
      <c r="W283" s="4">
        <f t="shared" si="24"/>
        <v>0</v>
      </c>
      <c r="X283" t="s">
        <v>53</v>
      </c>
      <c r="Y283">
        <v>260</v>
      </c>
      <c r="Z283">
        <v>13246</v>
      </c>
    </row>
    <row r="284" spans="1:26" x14ac:dyDescent="0.25">
      <c r="A284" s="1">
        <v>38867</v>
      </c>
      <c r="B284" s="2" t="s">
        <v>55</v>
      </c>
      <c r="C284">
        <v>72</v>
      </c>
      <c r="D284">
        <v>2.0499999999999998</v>
      </c>
      <c r="E284">
        <f t="shared" si="21"/>
        <v>147.6</v>
      </c>
      <c r="G284" s="1">
        <v>40268</v>
      </c>
      <c r="H284" s="2" t="s">
        <v>25</v>
      </c>
      <c r="I284">
        <v>230</v>
      </c>
      <c r="J284">
        <f t="shared" si="22"/>
        <v>13291</v>
      </c>
      <c r="N284" s="4">
        <f t="shared" si="23"/>
        <v>0</v>
      </c>
      <c r="O284" s="4">
        <f t="shared" si="24"/>
        <v>72</v>
      </c>
      <c r="P284" s="4">
        <f t="shared" si="24"/>
        <v>0</v>
      </c>
      <c r="Q284" s="4">
        <f t="shared" si="24"/>
        <v>0</v>
      </c>
      <c r="R284" s="4">
        <f t="shared" si="24"/>
        <v>0</v>
      </c>
      <c r="S284" s="4">
        <f t="shared" si="24"/>
        <v>0</v>
      </c>
      <c r="T284" s="4">
        <f t="shared" si="24"/>
        <v>0</v>
      </c>
      <c r="U284" s="4">
        <f t="shared" si="24"/>
        <v>0</v>
      </c>
      <c r="V284" s="4">
        <f t="shared" si="24"/>
        <v>0</v>
      </c>
      <c r="W284" s="4">
        <f t="shared" si="24"/>
        <v>0</v>
      </c>
      <c r="X284" t="s">
        <v>20</v>
      </c>
      <c r="Y284">
        <v>276</v>
      </c>
      <c r="Z284">
        <v>13194</v>
      </c>
    </row>
    <row r="285" spans="1:26" x14ac:dyDescent="0.25">
      <c r="A285" s="1">
        <v>38867</v>
      </c>
      <c r="B285" s="2" t="s">
        <v>12</v>
      </c>
      <c r="C285">
        <v>217</v>
      </c>
      <c r="D285">
        <v>2.0499999999999998</v>
      </c>
      <c r="E285">
        <f t="shared" si="21"/>
        <v>444.84999999999997</v>
      </c>
      <c r="G285" s="1">
        <v>40279</v>
      </c>
      <c r="H285" s="2" t="s">
        <v>25</v>
      </c>
      <c r="I285">
        <v>143</v>
      </c>
      <c r="J285">
        <f t="shared" si="22"/>
        <v>13434</v>
      </c>
      <c r="N285" s="4">
        <f t="shared" si="23"/>
        <v>0</v>
      </c>
      <c r="O285" s="4">
        <f t="shared" si="24"/>
        <v>217</v>
      </c>
      <c r="P285" s="4">
        <f t="shared" si="24"/>
        <v>0</v>
      </c>
      <c r="Q285" s="4">
        <f t="shared" si="24"/>
        <v>0</v>
      </c>
      <c r="R285" s="4">
        <f t="shared" si="24"/>
        <v>0</v>
      </c>
      <c r="S285" s="4">
        <f t="shared" si="24"/>
        <v>0</v>
      </c>
      <c r="T285" s="4">
        <f t="shared" si="24"/>
        <v>0</v>
      </c>
      <c r="U285" s="4">
        <f t="shared" si="24"/>
        <v>0</v>
      </c>
      <c r="V285" s="4">
        <f t="shared" si="24"/>
        <v>0</v>
      </c>
      <c r="W285" s="4">
        <f t="shared" si="24"/>
        <v>0</v>
      </c>
      <c r="X285" t="s">
        <v>12</v>
      </c>
      <c r="Y285">
        <v>279</v>
      </c>
      <c r="Z285">
        <v>13087</v>
      </c>
    </row>
    <row r="286" spans="1:26" x14ac:dyDescent="0.25">
      <c r="A286" s="1">
        <v>38870</v>
      </c>
      <c r="B286" s="2" t="s">
        <v>42</v>
      </c>
      <c r="C286">
        <v>164</v>
      </c>
      <c r="D286">
        <v>2.0499999999999998</v>
      </c>
      <c r="E286">
        <f t="shared" si="21"/>
        <v>336.2</v>
      </c>
      <c r="G286" s="1">
        <v>40320</v>
      </c>
      <c r="H286" s="2" t="s">
        <v>25</v>
      </c>
      <c r="I286">
        <v>383</v>
      </c>
      <c r="J286">
        <f t="shared" si="22"/>
        <v>13817</v>
      </c>
      <c r="N286" s="4">
        <f t="shared" si="23"/>
        <v>0</v>
      </c>
      <c r="O286" s="4">
        <f t="shared" si="24"/>
        <v>164</v>
      </c>
      <c r="P286" s="4">
        <f t="shared" si="24"/>
        <v>0</v>
      </c>
      <c r="Q286" s="4">
        <f t="shared" si="24"/>
        <v>0</v>
      </c>
      <c r="R286" s="4">
        <f t="shared" si="24"/>
        <v>0</v>
      </c>
      <c r="S286" s="4">
        <f t="shared" si="24"/>
        <v>0</v>
      </c>
      <c r="T286" s="4">
        <f t="shared" si="24"/>
        <v>0</v>
      </c>
      <c r="U286" s="4">
        <f t="shared" si="24"/>
        <v>0</v>
      </c>
      <c r="V286" s="4">
        <f t="shared" si="24"/>
        <v>0</v>
      </c>
      <c r="W286" s="4">
        <f t="shared" si="24"/>
        <v>0</v>
      </c>
      <c r="X286" t="s">
        <v>25</v>
      </c>
      <c r="Y286">
        <v>312</v>
      </c>
      <c r="Z286">
        <v>13061</v>
      </c>
    </row>
    <row r="287" spans="1:26" x14ac:dyDescent="0.25">
      <c r="A287" s="1">
        <v>38870</v>
      </c>
      <c r="B287" s="2" t="s">
        <v>48</v>
      </c>
      <c r="C287">
        <v>429</v>
      </c>
      <c r="D287">
        <v>2.0499999999999998</v>
      </c>
      <c r="E287">
        <f t="shared" si="21"/>
        <v>879.44999999999993</v>
      </c>
      <c r="G287" s="1">
        <v>40382</v>
      </c>
      <c r="H287" s="2" t="s">
        <v>25</v>
      </c>
      <c r="I287">
        <v>404</v>
      </c>
      <c r="J287">
        <f t="shared" si="22"/>
        <v>14221</v>
      </c>
      <c r="N287" s="4">
        <f t="shared" si="23"/>
        <v>0</v>
      </c>
      <c r="O287" s="4">
        <f t="shared" si="24"/>
        <v>429</v>
      </c>
      <c r="P287" s="4">
        <f t="shared" si="24"/>
        <v>0</v>
      </c>
      <c r="Q287" s="4">
        <f t="shared" si="24"/>
        <v>0</v>
      </c>
      <c r="R287" s="4">
        <f t="shared" si="24"/>
        <v>0</v>
      </c>
      <c r="S287" s="4">
        <f t="shared" si="24"/>
        <v>0</v>
      </c>
      <c r="T287" s="4">
        <f t="shared" si="24"/>
        <v>0</v>
      </c>
      <c r="U287" s="4">
        <f t="shared" si="24"/>
        <v>0</v>
      </c>
      <c r="V287" s="4">
        <f t="shared" si="24"/>
        <v>0</v>
      </c>
      <c r="W287" s="4">
        <f t="shared" si="24"/>
        <v>0</v>
      </c>
      <c r="X287" t="s">
        <v>10</v>
      </c>
      <c r="Y287">
        <v>110</v>
      </c>
      <c r="Z287">
        <v>13039</v>
      </c>
    </row>
    <row r="288" spans="1:26" x14ac:dyDescent="0.25">
      <c r="A288" s="1">
        <v>38875</v>
      </c>
      <c r="B288" s="2" t="s">
        <v>11</v>
      </c>
      <c r="C288">
        <v>63</v>
      </c>
      <c r="D288">
        <v>2.0499999999999998</v>
      </c>
      <c r="E288">
        <f t="shared" si="21"/>
        <v>129.14999999999998</v>
      </c>
      <c r="G288" s="1">
        <v>40443</v>
      </c>
      <c r="H288" s="2" t="s">
        <v>25</v>
      </c>
      <c r="I288">
        <v>279</v>
      </c>
      <c r="J288">
        <f t="shared" si="22"/>
        <v>14500</v>
      </c>
      <c r="N288" s="4">
        <f t="shared" si="23"/>
        <v>0</v>
      </c>
      <c r="O288" s="4">
        <f t="shared" si="24"/>
        <v>63</v>
      </c>
      <c r="P288" s="4">
        <f t="shared" si="24"/>
        <v>0</v>
      </c>
      <c r="Q288" s="4">
        <f t="shared" si="24"/>
        <v>0</v>
      </c>
      <c r="R288" s="4">
        <f t="shared" si="24"/>
        <v>0</v>
      </c>
      <c r="S288" s="4">
        <f t="shared" si="24"/>
        <v>0</v>
      </c>
      <c r="T288" s="4">
        <f t="shared" si="24"/>
        <v>0</v>
      </c>
      <c r="U288" s="4">
        <f t="shared" si="24"/>
        <v>0</v>
      </c>
      <c r="V288" s="4">
        <f t="shared" si="24"/>
        <v>0</v>
      </c>
      <c r="W288" s="4">
        <f t="shared" si="24"/>
        <v>0</v>
      </c>
      <c r="X288" t="s">
        <v>17</v>
      </c>
      <c r="Y288">
        <v>400</v>
      </c>
      <c r="Z288">
        <v>12986</v>
      </c>
    </row>
    <row r="289" spans="1:26" x14ac:dyDescent="0.25">
      <c r="A289" s="1">
        <v>38878</v>
      </c>
      <c r="B289" s="2" t="s">
        <v>33</v>
      </c>
      <c r="C289">
        <v>106</v>
      </c>
      <c r="D289">
        <v>2.0499999999999998</v>
      </c>
      <c r="E289">
        <f t="shared" si="21"/>
        <v>217.29999999999998</v>
      </c>
      <c r="G289" s="1">
        <v>40447</v>
      </c>
      <c r="H289" s="2" t="s">
        <v>25</v>
      </c>
      <c r="I289">
        <v>154</v>
      </c>
      <c r="J289">
        <f t="shared" si="22"/>
        <v>14654</v>
      </c>
      <c r="N289" s="4">
        <f t="shared" si="23"/>
        <v>0</v>
      </c>
      <c r="O289" s="4">
        <f t="shared" si="24"/>
        <v>106</v>
      </c>
      <c r="P289" s="4">
        <f t="shared" si="24"/>
        <v>0</v>
      </c>
      <c r="Q289" s="4">
        <f t="shared" si="24"/>
        <v>0</v>
      </c>
      <c r="R289" s="4">
        <f t="shared" si="24"/>
        <v>0</v>
      </c>
      <c r="S289" s="4">
        <f t="shared" si="24"/>
        <v>0</v>
      </c>
      <c r="T289" s="4">
        <f t="shared" si="24"/>
        <v>0</v>
      </c>
      <c r="U289" s="4">
        <f t="shared" si="24"/>
        <v>0</v>
      </c>
      <c r="V289" s="4">
        <f t="shared" si="24"/>
        <v>0</v>
      </c>
      <c r="W289" s="4">
        <f t="shared" si="24"/>
        <v>0</v>
      </c>
      <c r="X289" t="s">
        <v>53</v>
      </c>
      <c r="Y289">
        <v>498</v>
      </c>
      <c r="Z289">
        <v>12986</v>
      </c>
    </row>
    <row r="290" spans="1:26" x14ac:dyDescent="0.25">
      <c r="A290" s="1">
        <v>38886</v>
      </c>
      <c r="B290" s="2" t="s">
        <v>25</v>
      </c>
      <c r="C290">
        <v>136</v>
      </c>
      <c r="D290">
        <v>2.0499999999999998</v>
      </c>
      <c r="E290">
        <f t="shared" si="21"/>
        <v>278.79999999999995</v>
      </c>
      <c r="G290" s="1">
        <v>40477</v>
      </c>
      <c r="H290" s="2" t="s">
        <v>25</v>
      </c>
      <c r="I290">
        <v>339</v>
      </c>
      <c r="J290">
        <f t="shared" si="22"/>
        <v>14993</v>
      </c>
      <c r="N290" s="4">
        <f t="shared" si="23"/>
        <v>0</v>
      </c>
      <c r="O290" s="4">
        <f t="shared" si="24"/>
        <v>136</v>
      </c>
      <c r="P290" s="4">
        <f t="shared" si="24"/>
        <v>0</v>
      </c>
      <c r="Q290" s="4">
        <f t="shared" si="24"/>
        <v>0</v>
      </c>
      <c r="R290" s="4">
        <f t="shared" si="24"/>
        <v>0</v>
      </c>
      <c r="S290" s="4">
        <f t="shared" si="24"/>
        <v>0</v>
      </c>
      <c r="T290" s="4">
        <f t="shared" si="24"/>
        <v>0</v>
      </c>
      <c r="U290" s="4">
        <f t="shared" si="24"/>
        <v>0</v>
      </c>
      <c r="V290" s="4">
        <f t="shared" si="24"/>
        <v>0</v>
      </c>
      <c r="W290" s="4">
        <f t="shared" si="24"/>
        <v>0</v>
      </c>
      <c r="X290" t="s">
        <v>48</v>
      </c>
      <c r="Y290">
        <v>209</v>
      </c>
      <c r="Z290">
        <v>12957</v>
      </c>
    </row>
    <row r="291" spans="1:26" x14ac:dyDescent="0.25">
      <c r="A291" s="1">
        <v>38887</v>
      </c>
      <c r="B291" s="2" t="s">
        <v>117</v>
      </c>
      <c r="C291">
        <v>7</v>
      </c>
      <c r="D291">
        <v>2.0499999999999998</v>
      </c>
      <c r="E291">
        <f t="shared" si="21"/>
        <v>14.349999999999998</v>
      </c>
      <c r="G291" s="1">
        <v>40538</v>
      </c>
      <c r="H291" s="2" t="s">
        <v>25</v>
      </c>
      <c r="I291">
        <v>408</v>
      </c>
      <c r="J291">
        <f t="shared" si="22"/>
        <v>15401</v>
      </c>
      <c r="N291" s="4">
        <f t="shared" si="23"/>
        <v>0</v>
      </c>
      <c r="O291" s="4">
        <f t="shared" si="24"/>
        <v>7</v>
      </c>
      <c r="P291" s="4">
        <f t="shared" si="24"/>
        <v>0</v>
      </c>
      <c r="Q291" s="4">
        <f t="shared" si="24"/>
        <v>0</v>
      </c>
      <c r="R291" s="4">
        <f t="shared" si="24"/>
        <v>0</v>
      </c>
      <c r="S291" s="4">
        <f t="shared" si="24"/>
        <v>0</v>
      </c>
      <c r="T291" s="4">
        <f t="shared" si="24"/>
        <v>0</v>
      </c>
      <c r="U291" s="4">
        <f t="shared" si="24"/>
        <v>0</v>
      </c>
      <c r="V291" s="4">
        <f t="shared" si="24"/>
        <v>0</v>
      </c>
      <c r="W291" s="4">
        <f t="shared" si="24"/>
        <v>0</v>
      </c>
      <c r="X291" t="s">
        <v>10</v>
      </c>
      <c r="Y291">
        <v>390</v>
      </c>
      <c r="Z291">
        <v>12929</v>
      </c>
    </row>
    <row r="292" spans="1:26" x14ac:dyDescent="0.25">
      <c r="A292" s="1">
        <v>38896</v>
      </c>
      <c r="B292" s="2" t="s">
        <v>15</v>
      </c>
      <c r="C292">
        <v>114</v>
      </c>
      <c r="D292">
        <v>2.0499999999999998</v>
      </c>
      <c r="E292">
        <f t="shared" si="21"/>
        <v>233.7</v>
      </c>
      <c r="G292" s="1">
        <v>40585</v>
      </c>
      <c r="H292" s="2" t="s">
        <v>25</v>
      </c>
      <c r="I292">
        <v>483</v>
      </c>
      <c r="J292">
        <f t="shared" si="22"/>
        <v>15884</v>
      </c>
      <c r="N292" s="4">
        <f t="shared" si="23"/>
        <v>0</v>
      </c>
      <c r="O292" s="4">
        <f t="shared" si="24"/>
        <v>114</v>
      </c>
      <c r="P292" s="4">
        <f t="shared" si="24"/>
        <v>0</v>
      </c>
      <c r="Q292" s="4">
        <f t="shared" si="24"/>
        <v>0</v>
      </c>
      <c r="R292" s="4">
        <f t="shared" si="24"/>
        <v>0</v>
      </c>
      <c r="S292" s="4">
        <f t="shared" si="24"/>
        <v>0</v>
      </c>
      <c r="T292" s="4">
        <f t="shared" si="24"/>
        <v>0</v>
      </c>
      <c r="U292" s="4">
        <f t="shared" si="24"/>
        <v>0</v>
      </c>
      <c r="V292" s="4">
        <f t="shared" si="24"/>
        <v>0</v>
      </c>
      <c r="W292" s="4">
        <f t="shared" si="24"/>
        <v>0</v>
      </c>
      <c r="X292" t="s">
        <v>20</v>
      </c>
      <c r="Y292">
        <v>101</v>
      </c>
      <c r="Z292">
        <v>12918</v>
      </c>
    </row>
    <row r="293" spans="1:26" x14ac:dyDescent="0.25">
      <c r="A293" s="1">
        <v>38896</v>
      </c>
      <c r="B293" s="2" t="s">
        <v>118</v>
      </c>
      <c r="C293">
        <v>12</v>
      </c>
      <c r="D293">
        <v>2.0499999999999998</v>
      </c>
      <c r="E293">
        <f t="shared" si="21"/>
        <v>24.599999999999998</v>
      </c>
      <c r="G293" s="1">
        <v>40638</v>
      </c>
      <c r="H293" s="2" t="s">
        <v>25</v>
      </c>
      <c r="I293">
        <v>355</v>
      </c>
      <c r="J293">
        <f t="shared" si="22"/>
        <v>16239</v>
      </c>
      <c r="N293" s="4">
        <f t="shared" si="23"/>
        <v>0</v>
      </c>
      <c r="O293" s="4">
        <f t="shared" si="24"/>
        <v>12</v>
      </c>
      <c r="P293" s="4">
        <f t="shared" si="24"/>
        <v>0</v>
      </c>
      <c r="Q293" s="4">
        <f t="shared" si="24"/>
        <v>0</v>
      </c>
      <c r="R293" s="4">
        <f t="shared" si="24"/>
        <v>0</v>
      </c>
      <c r="S293" s="4">
        <f t="shared" si="24"/>
        <v>0</v>
      </c>
      <c r="T293" s="4">
        <f t="shared" si="24"/>
        <v>0</v>
      </c>
      <c r="U293" s="4">
        <f t="shared" si="24"/>
        <v>0</v>
      </c>
      <c r="V293" s="4">
        <f t="shared" si="24"/>
        <v>0</v>
      </c>
      <c r="W293" s="4">
        <f t="shared" si="24"/>
        <v>0</v>
      </c>
      <c r="X293" t="s">
        <v>20</v>
      </c>
      <c r="Y293">
        <v>134</v>
      </c>
      <c r="Z293">
        <v>12817</v>
      </c>
    </row>
    <row r="294" spans="1:26" x14ac:dyDescent="0.25">
      <c r="A294" s="1">
        <v>38902</v>
      </c>
      <c r="B294" s="2" t="s">
        <v>12</v>
      </c>
      <c r="C294">
        <v>443</v>
      </c>
      <c r="D294">
        <v>2.0499999999999998</v>
      </c>
      <c r="E294">
        <f t="shared" si="21"/>
        <v>908.15</v>
      </c>
      <c r="G294" s="1">
        <v>40664</v>
      </c>
      <c r="H294" s="2" t="s">
        <v>25</v>
      </c>
      <c r="I294">
        <v>289</v>
      </c>
      <c r="J294">
        <f t="shared" si="22"/>
        <v>16528</v>
      </c>
      <c r="N294" s="4">
        <f t="shared" si="23"/>
        <v>0</v>
      </c>
      <c r="O294" s="4">
        <f t="shared" si="24"/>
        <v>443</v>
      </c>
      <c r="P294" s="4">
        <f t="shared" ref="O294:W322" si="25">IF(YEAR($A294)=P$1,$C294,0)</f>
        <v>0</v>
      </c>
      <c r="Q294" s="4">
        <f t="shared" si="25"/>
        <v>0</v>
      </c>
      <c r="R294" s="4">
        <f t="shared" si="25"/>
        <v>0</v>
      </c>
      <c r="S294" s="4">
        <f t="shared" si="25"/>
        <v>0</v>
      </c>
      <c r="T294" s="4">
        <f t="shared" si="25"/>
        <v>0</v>
      </c>
      <c r="U294" s="4">
        <f t="shared" si="25"/>
        <v>0</v>
      </c>
      <c r="V294" s="4">
        <f t="shared" si="25"/>
        <v>0</v>
      </c>
      <c r="W294" s="4">
        <f t="shared" si="25"/>
        <v>0</v>
      </c>
      <c r="X294" t="s">
        <v>12</v>
      </c>
      <c r="Y294">
        <v>118</v>
      </c>
      <c r="Z294">
        <v>12808</v>
      </c>
    </row>
    <row r="295" spans="1:26" x14ac:dyDescent="0.25">
      <c r="A295" s="1">
        <v>38904</v>
      </c>
      <c r="B295" s="2" t="s">
        <v>55</v>
      </c>
      <c r="C295">
        <v>73</v>
      </c>
      <c r="D295">
        <v>2.0499999999999998</v>
      </c>
      <c r="E295">
        <f t="shared" si="21"/>
        <v>149.64999999999998</v>
      </c>
      <c r="G295" s="1">
        <v>40745</v>
      </c>
      <c r="H295" s="2" t="s">
        <v>25</v>
      </c>
      <c r="I295">
        <v>150</v>
      </c>
      <c r="J295">
        <f t="shared" si="22"/>
        <v>16678</v>
      </c>
      <c r="N295" s="4">
        <f t="shared" si="23"/>
        <v>0</v>
      </c>
      <c r="O295" s="4">
        <f t="shared" si="25"/>
        <v>73</v>
      </c>
      <c r="P295" s="4">
        <f t="shared" si="25"/>
        <v>0</v>
      </c>
      <c r="Q295" s="4">
        <f t="shared" si="25"/>
        <v>0</v>
      </c>
      <c r="R295" s="4">
        <f t="shared" si="25"/>
        <v>0</v>
      </c>
      <c r="S295" s="4">
        <f t="shared" si="25"/>
        <v>0</v>
      </c>
      <c r="T295" s="4">
        <f t="shared" si="25"/>
        <v>0</v>
      </c>
      <c r="U295" s="4">
        <f t="shared" si="25"/>
        <v>0</v>
      </c>
      <c r="V295" s="4">
        <f t="shared" si="25"/>
        <v>0</v>
      </c>
      <c r="W295" s="4">
        <f t="shared" si="25"/>
        <v>0</v>
      </c>
      <c r="X295" t="s">
        <v>25</v>
      </c>
      <c r="Y295">
        <v>487</v>
      </c>
      <c r="Z295">
        <v>12749</v>
      </c>
    </row>
    <row r="296" spans="1:26" x14ac:dyDescent="0.25">
      <c r="A296" s="1">
        <v>38907</v>
      </c>
      <c r="B296" s="2" t="s">
        <v>119</v>
      </c>
      <c r="C296">
        <v>15</v>
      </c>
      <c r="D296">
        <v>2.0499999999999998</v>
      </c>
      <c r="E296">
        <f t="shared" si="21"/>
        <v>30.749999999999996</v>
      </c>
      <c r="G296" s="1">
        <v>40815</v>
      </c>
      <c r="H296" s="2" t="s">
        <v>25</v>
      </c>
      <c r="I296">
        <v>340</v>
      </c>
      <c r="J296">
        <f t="shared" si="22"/>
        <v>17018</v>
      </c>
      <c r="N296" s="4">
        <f t="shared" si="23"/>
        <v>0</v>
      </c>
      <c r="O296" s="4">
        <f t="shared" si="25"/>
        <v>15</v>
      </c>
      <c r="P296" s="4">
        <f t="shared" si="25"/>
        <v>0</v>
      </c>
      <c r="Q296" s="4">
        <f t="shared" si="25"/>
        <v>0</v>
      </c>
      <c r="R296" s="4">
        <f t="shared" si="25"/>
        <v>0</v>
      </c>
      <c r="S296" s="4">
        <f t="shared" si="25"/>
        <v>0</v>
      </c>
      <c r="T296" s="4">
        <f t="shared" si="25"/>
        <v>0</v>
      </c>
      <c r="U296" s="4">
        <f t="shared" si="25"/>
        <v>0</v>
      </c>
      <c r="V296" s="4">
        <f t="shared" si="25"/>
        <v>0</v>
      </c>
      <c r="W296" s="4">
        <f t="shared" si="25"/>
        <v>0</v>
      </c>
      <c r="X296" t="s">
        <v>48</v>
      </c>
      <c r="Y296">
        <v>333</v>
      </c>
      <c r="Z296">
        <v>12748</v>
      </c>
    </row>
    <row r="297" spans="1:26" x14ac:dyDescent="0.25">
      <c r="A297" s="1">
        <v>38907</v>
      </c>
      <c r="B297" s="2" t="s">
        <v>120</v>
      </c>
      <c r="C297">
        <v>9</v>
      </c>
      <c r="D297">
        <v>2.0499999999999998</v>
      </c>
      <c r="E297">
        <f t="shared" si="21"/>
        <v>18.45</v>
      </c>
      <c r="G297" s="1">
        <v>40857</v>
      </c>
      <c r="H297" s="2" t="s">
        <v>25</v>
      </c>
      <c r="I297">
        <v>438</v>
      </c>
      <c r="J297">
        <f t="shared" si="22"/>
        <v>17456</v>
      </c>
      <c r="N297" s="4">
        <f t="shared" si="23"/>
        <v>0</v>
      </c>
      <c r="O297" s="4">
        <f t="shared" si="25"/>
        <v>9</v>
      </c>
      <c r="P297" s="4">
        <f t="shared" si="25"/>
        <v>0</v>
      </c>
      <c r="Q297" s="4">
        <f t="shared" si="25"/>
        <v>0</v>
      </c>
      <c r="R297" s="4">
        <f t="shared" si="25"/>
        <v>0</v>
      </c>
      <c r="S297" s="4">
        <f t="shared" si="25"/>
        <v>0</v>
      </c>
      <c r="T297" s="4">
        <f t="shared" si="25"/>
        <v>0</v>
      </c>
      <c r="U297" s="4">
        <f t="shared" si="25"/>
        <v>0</v>
      </c>
      <c r="V297" s="4">
        <f t="shared" si="25"/>
        <v>0</v>
      </c>
      <c r="W297" s="4">
        <f t="shared" si="25"/>
        <v>0</v>
      </c>
      <c r="X297" t="s">
        <v>12</v>
      </c>
      <c r="Y297">
        <v>213</v>
      </c>
      <c r="Z297">
        <v>12690</v>
      </c>
    </row>
    <row r="298" spans="1:26" x14ac:dyDescent="0.25">
      <c r="A298" s="1">
        <v>38908</v>
      </c>
      <c r="B298" s="2" t="s">
        <v>121</v>
      </c>
      <c r="C298">
        <v>20</v>
      </c>
      <c r="D298">
        <v>2.0499999999999998</v>
      </c>
      <c r="E298">
        <f t="shared" si="21"/>
        <v>41</v>
      </c>
      <c r="G298" s="1">
        <v>40889</v>
      </c>
      <c r="H298" s="2" t="s">
        <v>25</v>
      </c>
      <c r="I298">
        <v>153</v>
      </c>
      <c r="J298">
        <f t="shared" si="22"/>
        <v>17609</v>
      </c>
      <c r="N298" s="4">
        <f t="shared" si="23"/>
        <v>0</v>
      </c>
      <c r="O298" s="4">
        <f t="shared" si="25"/>
        <v>20</v>
      </c>
      <c r="P298" s="4">
        <f t="shared" si="25"/>
        <v>0</v>
      </c>
      <c r="Q298" s="4">
        <f t="shared" si="25"/>
        <v>0</v>
      </c>
      <c r="R298" s="4">
        <f t="shared" si="25"/>
        <v>0</v>
      </c>
      <c r="S298" s="4">
        <f t="shared" si="25"/>
        <v>0</v>
      </c>
      <c r="T298" s="4">
        <f t="shared" si="25"/>
        <v>0</v>
      </c>
      <c r="U298" s="4">
        <f t="shared" si="25"/>
        <v>0</v>
      </c>
      <c r="V298" s="4">
        <f t="shared" si="25"/>
        <v>0</v>
      </c>
      <c r="W298" s="4">
        <f t="shared" si="25"/>
        <v>0</v>
      </c>
      <c r="X298" t="s">
        <v>20</v>
      </c>
      <c r="Y298">
        <v>499</v>
      </c>
      <c r="Z298">
        <v>12683</v>
      </c>
    </row>
    <row r="299" spans="1:26" x14ac:dyDescent="0.25">
      <c r="A299" s="1">
        <v>38910</v>
      </c>
      <c r="B299" s="2" t="s">
        <v>122</v>
      </c>
      <c r="C299">
        <v>9</v>
      </c>
      <c r="D299">
        <v>2.0499999999999998</v>
      </c>
      <c r="E299">
        <f t="shared" si="21"/>
        <v>18.45</v>
      </c>
      <c r="G299" s="1">
        <v>40915</v>
      </c>
      <c r="H299" s="2" t="s">
        <v>25</v>
      </c>
      <c r="I299">
        <v>460</v>
      </c>
      <c r="J299">
        <f t="shared" si="22"/>
        <v>18069</v>
      </c>
      <c r="N299" s="4">
        <f t="shared" si="23"/>
        <v>0</v>
      </c>
      <c r="O299" s="4">
        <f t="shared" si="25"/>
        <v>9</v>
      </c>
      <c r="P299" s="4">
        <f t="shared" si="25"/>
        <v>0</v>
      </c>
      <c r="Q299" s="4">
        <f t="shared" si="25"/>
        <v>0</v>
      </c>
      <c r="R299" s="4">
        <f t="shared" si="25"/>
        <v>0</v>
      </c>
      <c r="S299" s="4">
        <f t="shared" si="25"/>
        <v>0</v>
      </c>
      <c r="T299" s="4">
        <f t="shared" si="25"/>
        <v>0</v>
      </c>
      <c r="U299" s="4">
        <f t="shared" si="25"/>
        <v>0</v>
      </c>
      <c r="V299" s="4">
        <f t="shared" si="25"/>
        <v>0</v>
      </c>
      <c r="W299" s="4">
        <f t="shared" si="25"/>
        <v>0</v>
      </c>
      <c r="X299" t="s">
        <v>17</v>
      </c>
      <c r="Y299">
        <v>417</v>
      </c>
      <c r="Z299">
        <v>12586</v>
      </c>
    </row>
    <row r="300" spans="1:26" x14ac:dyDescent="0.25">
      <c r="A300" s="1">
        <v>38911</v>
      </c>
      <c r="B300" s="2" t="s">
        <v>123</v>
      </c>
      <c r="C300">
        <v>88</v>
      </c>
      <c r="D300">
        <v>2.0499999999999998</v>
      </c>
      <c r="E300">
        <f t="shared" si="21"/>
        <v>180.39999999999998</v>
      </c>
      <c r="G300" s="1">
        <v>40917</v>
      </c>
      <c r="H300" s="2" t="s">
        <v>25</v>
      </c>
      <c r="I300">
        <v>250</v>
      </c>
      <c r="J300">
        <f t="shared" si="22"/>
        <v>18319</v>
      </c>
      <c r="N300" s="4">
        <f t="shared" si="23"/>
        <v>0</v>
      </c>
      <c r="O300" s="4">
        <f t="shared" si="25"/>
        <v>88</v>
      </c>
      <c r="P300" s="4">
        <f t="shared" si="25"/>
        <v>0</v>
      </c>
      <c r="Q300" s="4">
        <f t="shared" si="25"/>
        <v>0</v>
      </c>
      <c r="R300" s="4">
        <f t="shared" si="25"/>
        <v>0</v>
      </c>
      <c r="S300" s="4">
        <f t="shared" si="25"/>
        <v>0</v>
      </c>
      <c r="T300" s="4">
        <f t="shared" si="25"/>
        <v>0</v>
      </c>
      <c r="U300" s="4">
        <f t="shared" si="25"/>
        <v>0</v>
      </c>
      <c r="V300" s="4">
        <f t="shared" si="25"/>
        <v>0</v>
      </c>
      <c r="W300" s="4">
        <f t="shared" si="25"/>
        <v>0</v>
      </c>
      <c r="X300" t="s">
        <v>10</v>
      </c>
      <c r="Y300">
        <v>469</v>
      </c>
      <c r="Z300">
        <v>12539</v>
      </c>
    </row>
    <row r="301" spans="1:26" x14ac:dyDescent="0.25">
      <c r="A301" s="1">
        <v>38911</v>
      </c>
      <c r="B301" s="2" t="s">
        <v>10</v>
      </c>
      <c r="C301">
        <v>139</v>
      </c>
      <c r="D301">
        <v>2.0499999999999998</v>
      </c>
      <c r="E301">
        <f t="shared" si="21"/>
        <v>284.95</v>
      </c>
      <c r="G301" s="1">
        <v>40941</v>
      </c>
      <c r="H301" s="2" t="s">
        <v>25</v>
      </c>
      <c r="I301">
        <v>333</v>
      </c>
      <c r="J301">
        <f t="shared" si="22"/>
        <v>18652</v>
      </c>
      <c r="N301" s="4">
        <f t="shared" si="23"/>
        <v>0</v>
      </c>
      <c r="O301" s="4">
        <f t="shared" si="25"/>
        <v>139</v>
      </c>
      <c r="P301" s="4">
        <f t="shared" si="25"/>
        <v>0</v>
      </c>
      <c r="Q301" s="4">
        <f t="shared" si="25"/>
        <v>0</v>
      </c>
      <c r="R301" s="4">
        <f t="shared" si="25"/>
        <v>0</v>
      </c>
      <c r="S301" s="4">
        <f t="shared" si="25"/>
        <v>0</v>
      </c>
      <c r="T301" s="4">
        <f t="shared" si="25"/>
        <v>0</v>
      </c>
      <c r="U301" s="4">
        <f t="shared" si="25"/>
        <v>0</v>
      </c>
      <c r="V301" s="4">
        <f t="shared" si="25"/>
        <v>0</v>
      </c>
      <c r="W301" s="4">
        <f t="shared" si="25"/>
        <v>0</v>
      </c>
      <c r="X301" t="s">
        <v>53</v>
      </c>
      <c r="Y301">
        <v>380</v>
      </c>
      <c r="Z301">
        <v>12488</v>
      </c>
    </row>
    <row r="302" spans="1:26" x14ac:dyDescent="0.25">
      <c r="A302" s="1">
        <v>38912</v>
      </c>
      <c r="B302" s="2" t="s">
        <v>25</v>
      </c>
      <c r="C302">
        <v>346</v>
      </c>
      <c r="D302">
        <v>2.0499999999999998</v>
      </c>
      <c r="E302">
        <f t="shared" si="21"/>
        <v>709.3</v>
      </c>
      <c r="G302" s="1">
        <v>41005</v>
      </c>
      <c r="H302" s="2" t="s">
        <v>25</v>
      </c>
      <c r="I302">
        <v>116</v>
      </c>
      <c r="J302">
        <f t="shared" si="22"/>
        <v>18768</v>
      </c>
      <c r="N302" s="4">
        <f t="shared" si="23"/>
        <v>0</v>
      </c>
      <c r="O302" s="4">
        <f t="shared" si="25"/>
        <v>346</v>
      </c>
      <c r="P302" s="4">
        <f t="shared" si="25"/>
        <v>0</v>
      </c>
      <c r="Q302" s="4">
        <f t="shared" si="25"/>
        <v>0</v>
      </c>
      <c r="R302" s="4">
        <f t="shared" si="25"/>
        <v>0</v>
      </c>
      <c r="S302" s="4">
        <f t="shared" si="25"/>
        <v>0</v>
      </c>
      <c r="T302" s="4">
        <f t="shared" si="25"/>
        <v>0</v>
      </c>
      <c r="U302" s="4">
        <f t="shared" si="25"/>
        <v>0</v>
      </c>
      <c r="V302" s="4">
        <f t="shared" si="25"/>
        <v>0</v>
      </c>
      <c r="W302" s="4">
        <f t="shared" si="25"/>
        <v>0</v>
      </c>
      <c r="X302" t="s">
        <v>12</v>
      </c>
      <c r="Y302">
        <v>457</v>
      </c>
      <c r="Z302">
        <v>12477</v>
      </c>
    </row>
    <row r="303" spans="1:26" x14ac:dyDescent="0.25">
      <c r="A303" s="1">
        <v>38918</v>
      </c>
      <c r="B303" s="2" t="s">
        <v>124</v>
      </c>
      <c r="C303">
        <v>3</v>
      </c>
      <c r="D303">
        <v>2.0499999999999998</v>
      </c>
      <c r="E303">
        <f t="shared" si="21"/>
        <v>6.1499999999999995</v>
      </c>
      <c r="G303" s="1">
        <v>41020</v>
      </c>
      <c r="H303" s="2" t="s">
        <v>25</v>
      </c>
      <c r="I303">
        <v>157</v>
      </c>
      <c r="J303">
        <f t="shared" si="22"/>
        <v>18925</v>
      </c>
      <c r="N303" s="4">
        <f t="shared" si="23"/>
        <v>0</v>
      </c>
      <c r="O303" s="4">
        <f t="shared" si="25"/>
        <v>3</v>
      </c>
      <c r="P303" s="4">
        <f t="shared" si="25"/>
        <v>0</v>
      </c>
      <c r="Q303" s="4">
        <f t="shared" si="25"/>
        <v>0</v>
      </c>
      <c r="R303" s="4">
        <f t="shared" si="25"/>
        <v>0</v>
      </c>
      <c r="S303" s="4">
        <f t="shared" si="25"/>
        <v>0</v>
      </c>
      <c r="T303" s="4">
        <f t="shared" si="25"/>
        <v>0</v>
      </c>
      <c r="U303" s="4">
        <f t="shared" si="25"/>
        <v>0</v>
      </c>
      <c r="V303" s="4">
        <f t="shared" si="25"/>
        <v>0</v>
      </c>
      <c r="W303" s="4">
        <f t="shared" si="25"/>
        <v>0</v>
      </c>
      <c r="X303" t="s">
        <v>48</v>
      </c>
      <c r="Y303">
        <v>350</v>
      </c>
      <c r="Z303">
        <v>12415</v>
      </c>
    </row>
    <row r="304" spans="1:26" x14ac:dyDescent="0.25">
      <c r="A304" s="1">
        <v>38918</v>
      </c>
      <c r="B304" s="2" t="s">
        <v>125</v>
      </c>
      <c r="C304">
        <v>9</v>
      </c>
      <c r="D304">
        <v>2.0499999999999998</v>
      </c>
      <c r="E304">
        <f t="shared" si="21"/>
        <v>18.45</v>
      </c>
      <c r="G304" s="1">
        <v>41069</v>
      </c>
      <c r="H304" s="2" t="s">
        <v>25</v>
      </c>
      <c r="I304">
        <v>224</v>
      </c>
      <c r="J304">
        <f t="shared" si="22"/>
        <v>19149</v>
      </c>
      <c r="N304" s="4">
        <f t="shared" si="23"/>
        <v>0</v>
      </c>
      <c r="O304" s="4">
        <f t="shared" si="25"/>
        <v>9</v>
      </c>
      <c r="P304" s="4">
        <f t="shared" si="25"/>
        <v>0</v>
      </c>
      <c r="Q304" s="4">
        <f t="shared" si="25"/>
        <v>0</v>
      </c>
      <c r="R304" s="4">
        <f t="shared" si="25"/>
        <v>0</v>
      </c>
      <c r="S304" s="4">
        <f t="shared" si="25"/>
        <v>0</v>
      </c>
      <c r="T304" s="4">
        <f t="shared" si="25"/>
        <v>0</v>
      </c>
      <c r="U304" s="4">
        <f t="shared" si="25"/>
        <v>0</v>
      </c>
      <c r="V304" s="4">
        <f t="shared" si="25"/>
        <v>0</v>
      </c>
      <c r="W304" s="4">
        <f t="shared" si="25"/>
        <v>0</v>
      </c>
      <c r="X304" t="s">
        <v>25</v>
      </c>
      <c r="Y304">
        <v>279</v>
      </c>
      <c r="Z304">
        <v>12262</v>
      </c>
    </row>
    <row r="305" spans="1:26" x14ac:dyDescent="0.25">
      <c r="A305" s="1">
        <v>38918</v>
      </c>
      <c r="B305" s="2" t="s">
        <v>12</v>
      </c>
      <c r="C305">
        <v>323</v>
      </c>
      <c r="D305">
        <v>2.0499999999999998</v>
      </c>
      <c r="E305">
        <f t="shared" si="21"/>
        <v>662.15</v>
      </c>
      <c r="G305" s="1">
        <v>41100</v>
      </c>
      <c r="H305" s="2" t="s">
        <v>25</v>
      </c>
      <c r="I305">
        <v>153</v>
      </c>
      <c r="J305">
        <f t="shared" si="22"/>
        <v>19302</v>
      </c>
      <c r="N305" s="4">
        <f t="shared" si="23"/>
        <v>0</v>
      </c>
      <c r="O305" s="4">
        <f t="shared" si="25"/>
        <v>323</v>
      </c>
      <c r="P305" s="4">
        <f t="shared" si="25"/>
        <v>0</v>
      </c>
      <c r="Q305" s="4">
        <f t="shared" si="25"/>
        <v>0</v>
      </c>
      <c r="R305" s="4">
        <f t="shared" si="25"/>
        <v>0</v>
      </c>
      <c r="S305" s="4">
        <f t="shared" si="25"/>
        <v>0</v>
      </c>
      <c r="T305" s="4">
        <f t="shared" si="25"/>
        <v>0</v>
      </c>
      <c r="U305" s="4">
        <f t="shared" si="25"/>
        <v>0</v>
      </c>
      <c r="V305" s="4">
        <f t="shared" si="25"/>
        <v>0</v>
      </c>
      <c r="W305" s="4">
        <f t="shared" si="25"/>
        <v>0</v>
      </c>
      <c r="X305" t="s">
        <v>20</v>
      </c>
      <c r="Y305">
        <v>366</v>
      </c>
      <c r="Z305">
        <v>12184</v>
      </c>
    </row>
    <row r="306" spans="1:26" x14ac:dyDescent="0.25">
      <c r="A306" s="1">
        <v>38919</v>
      </c>
      <c r="B306" s="2" t="s">
        <v>105</v>
      </c>
      <c r="C306">
        <v>382</v>
      </c>
      <c r="D306">
        <v>2.0499999999999998</v>
      </c>
      <c r="E306">
        <f t="shared" si="21"/>
        <v>783.09999999999991</v>
      </c>
      <c r="G306" s="1">
        <v>41125</v>
      </c>
      <c r="H306" s="2" t="s">
        <v>25</v>
      </c>
      <c r="I306">
        <v>124</v>
      </c>
      <c r="J306">
        <f t="shared" si="22"/>
        <v>19426</v>
      </c>
      <c r="N306" s="4">
        <f t="shared" si="23"/>
        <v>0</v>
      </c>
      <c r="O306" s="4">
        <f t="shared" si="25"/>
        <v>382</v>
      </c>
      <c r="P306" s="4">
        <f t="shared" si="25"/>
        <v>0</v>
      </c>
      <c r="Q306" s="4">
        <f t="shared" si="25"/>
        <v>0</v>
      </c>
      <c r="R306" s="4">
        <f t="shared" si="25"/>
        <v>0</v>
      </c>
      <c r="S306" s="4">
        <f t="shared" si="25"/>
        <v>0</v>
      </c>
      <c r="T306" s="4">
        <f t="shared" si="25"/>
        <v>0</v>
      </c>
      <c r="U306" s="4">
        <f t="shared" si="25"/>
        <v>0</v>
      </c>
      <c r="V306" s="4">
        <f t="shared" si="25"/>
        <v>0</v>
      </c>
      <c r="W306" s="4">
        <f t="shared" si="25"/>
        <v>0</v>
      </c>
      <c r="X306" t="s">
        <v>17</v>
      </c>
      <c r="Y306">
        <v>317</v>
      </c>
      <c r="Z306">
        <v>12169</v>
      </c>
    </row>
    <row r="307" spans="1:26" x14ac:dyDescent="0.25">
      <c r="A307" s="1">
        <v>38923</v>
      </c>
      <c r="B307" s="2" t="s">
        <v>20</v>
      </c>
      <c r="C307">
        <v>296</v>
      </c>
      <c r="D307">
        <v>2.0499999999999998</v>
      </c>
      <c r="E307">
        <f t="shared" si="21"/>
        <v>606.79999999999995</v>
      </c>
      <c r="G307" s="1">
        <v>41236</v>
      </c>
      <c r="H307" s="2" t="s">
        <v>25</v>
      </c>
      <c r="I307">
        <v>269</v>
      </c>
      <c r="J307">
        <f t="shared" si="22"/>
        <v>19695</v>
      </c>
      <c r="N307" s="4">
        <f t="shared" si="23"/>
        <v>0</v>
      </c>
      <c r="O307" s="4">
        <f t="shared" si="25"/>
        <v>296</v>
      </c>
      <c r="P307" s="4">
        <f t="shared" si="25"/>
        <v>0</v>
      </c>
      <c r="Q307" s="4">
        <f t="shared" si="25"/>
        <v>0</v>
      </c>
      <c r="R307" s="4">
        <f t="shared" si="25"/>
        <v>0</v>
      </c>
      <c r="S307" s="4">
        <f t="shared" si="25"/>
        <v>0</v>
      </c>
      <c r="T307" s="4">
        <f t="shared" si="25"/>
        <v>0</v>
      </c>
      <c r="U307" s="4">
        <f t="shared" si="25"/>
        <v>0</v>
      </c>
      <c r="V307" s="4">
        <f t="shared" si="25"/>
        <v>0</v>
      </c>
      <c r="W307" s="4">
        <f t="shared" si="25"/>
        <v>0</v>
      </c>
      <c r="X307" t="s">
        <v>53</v>
      </c>
      <c r="Y307">
        <v>310</v>
      </c>
      <c r="Z307">
        <v>12108</v>
      </c>
    </row>
    <row r="308" spans="1:26" x14ac:dyDescent="0.25">
      <c r="A308" s="1">
        <v>38924</v>
      </c>
      <c r="B308" s="2" t="s">
        <v>8</v>
      </c>
      <c r="C308">
        <v>121</v>
      </c>
      <c r="D308">
        <v>2.0499999999999998</v>
      </c>
      <c r="E308">
        <f t="shared" si="21"/>
        <v>248.04999999999998</v>
      </c>
      <c r="G308" s="1">
        <v>41394</v>
      </c>
      <c r="H308" s="2" t="s">
        <v>25</v>
      </c>
      <c r="I308">
        <v>106</v>
      </c>
      <c r="J308">
        <f t="shared" si="22"/>
        <v>19801</v>
      </c>
      <c r="N308" s="4">
        <f t="shared" si="23"/>
        <v>0</v>
      </c>
      <c r="O308" s="4">
        <f t="shared" si="25"/>
        <v>121</v>
      </c>
      <c r="P308" s="4">
        <f t="shared" si="25"/>
        <v>0</v>
      </c>
      <c r="Q308" s="4">
        <f t="shared" si="25"/>
        <v>0</v>
      </c>
      <c r="R308" s="4">
        <f t="shared" si="25"/>
        <v>0</v>
      </c>
      <c r="S308" s="4">
        <f t="shared" si="25"/>
        <v>0</v>
      </c>
      <c r="T308" s="4">
        <f t="shared" si="25"/>
        <v>0</v>
      </c>
      <c r="U308" s="4">
        <f t="shared" si="25"/>
        <v>0</v>
      </c>
      <c r="V308" s="4">
        <f t="shared" si="25"/>
        <v>0</v>
      </c>
      <c r="W308" s="4">
        <f t="shared" si="25"/>
        <v>0</v>
      </c>
      <c r="X308" t="s">
        <v>10</v>
      </c>
      <c r="Y308">
        <v>338</v>
      </c>
      <c r="Z308">
        <v>12070</v>
      </c>
    </row>
    <row r="309" spans="1:26" x14ac:dyDescent="0.25">
      <c r="A309" s="1">
        <v>38924</v>
      </c>
      <c r="B309" s="2" t="s">
        <v>28</v>
      </c>
      <c r="C309">
        <v>157</v>
      </c>
      <c r="D309">
        <v>2.0499999999999998</v>
      </c>
      <c r="E309">
        <f t="shared" si="21"/>
        <v>321.84999999999997</v>
      </c>
      <c r="G309" s="1">
        <v>41427</v>
      </c>
      <c r="H309" s="2" t="s">
        <v>25</v>
      </c>
      <c r="I309">
        <v>388</v>
      </c>
      <c r="J309">
        <f t="shared" si="22"/>
        <v>20189</v>
      </c>
      <c r="N309" s="4">
        <f t="shared" si="23"/>
        <v>0</v>
      </c>
      <c r="O309" s="4">
        <f t="shared" si="25"/>
        <v>157</v>
      </c>
      <c r="P309" s="4">
        <f t="shared" si="25"/>
        <v>0</v>
      </c>
      <c r="Q309" s="4">
        <f t="shared" si="25"/>
        <v>0</v>
      </c>
      <c r="R309" s="4">
        <f t="shared" si="25"/>
        <v>0</v>
      </c>
      <c r="S309" s="4">
        <f t="shared" si="25"/>
        <v>0</v>
      </c>
      <c r="T309" s="4">
        <f t="shared" si="25"/>
        <v>0</v>
      </c>
      <c r="U309" s="4">
        <f t="shared" si="25"/>
        <v>0</v>
      </c>
      <c r="V309" s="4">
        <f t="shared" si="25"/>
        <v>0</v>
      </c>
      <c r="W309" s="4">
        <f t="shared" si="25"/>
        <v>0</v>
      </c>
      <c r="X309" t="s">
        <v>48</v>
      </c>
      <c r="Y309">
        <v>393</v>
      </c>
      <c r="Z309">
        <v>12065</v>
      </c>
    </row>
    <row r="310" spans="1:26" x14ac:dyDescent="0.25">
      <c r="A310" s="1">
        <v>38926</v>
      </c>
      <c r="B310" s="2" t="s">
        <v>12</v>
      </c>
      <c r="C310">
        <v>497</v>
      </c>
      <c r="D310">
        <v>2.0499999999999998</v>
      </c>
      <c r="E310">
        <f t="shared" si="21"/>
        <v>1018.8499999999999</v>
      </c>
      <c r="G310" s="1">
        <v>41534</v>
      </c>
      <c r="H310" s="2" t="s">
        <v>25</v>
      </c>
      <c r="I310">
        <v>105</v>
      </c>
      <c r="J310">
        <f t="shared" si="22"/>
        <v>20294</v>
      </c>
      <c r="N310" s="4">
        <f t="shared" si="23"/>
        <v>0</v>
      </c>
      <c r="O310" s="4">
        <f t="shared" si="25"/>
        <v>497</v>
      </c>
      <c r="P310" s="4">
        <f t="shared" si="25"/>
        <v>0</v>
      </c>
      <c r="Q310" s="4">
        <f t="shared" si="25"/>
        <v>0</v>
      </c>
      <c r="R310" s="4">
        <f t="shared" si="25"/>
        <v>0</v>
      </c>
      <c r="S310" s="4">
        <f t="shared" si="25"/>
        <v>0</v>
      </c>
      <c r="T310" s="4">
        <f t="shared" si="25"/>
        <v>0</v>
      </c>
      <c r="U310" s="4">
        <f t="shared" si="25"/>
        <v>0</v>
      </c>
      <c r="V310" s="4">
        <f t="shared" si="25"/>
        <v>0</v>
      </c>
      <c r="W310" s="4">
        <f t="shared" si="25"/>
        <v>0</v>
      </c>
      <c r="X310" t="s">
        <v>12</v>
      </c>
      <c r="Y310">
        <v>479</v>
      </c>
      <c r="Z310">
        <v>12020</v>
      </c>
    </row>
    <row r="311" spans="1:26" x14ac:dyDescent="0.25">
      <c r="A311" s="1">
        <v>38927</v>
      </c>
      <c r="B311" s="2" t="s">
        <v>12</v>
      </c>
      <c r="C311">
        <v>103</v>
      </c>
      <c r="D311">
        <v>2.0499999999999998</v>
      </c>
      <c r="E311">
        <f t="shared" si="21"/>
        <v>211.14999999999998</v>
      </c>
      <c r="G311" s="1">
        <v>41594</v>
      </c>
      <c r="H311" s="2" t="s">
        <v>25</v>
      </c>
      <c r="I311">
        <v>249</v>
      </c>
      <c r="J311">
        <f t="shared" si="22"/>
        <v>20543</v>
      </c>
      <c r="N311" s="4">
        <f t="shared" si="23"/>
        <v>0</v>
      </c>
      <c r="O311" s="4">
        <f t="shared" si="25"/>
        <v>103</v>
      </c>
      <c r="P311" s="4">
        <f t="shared" si="25"/>
        <v>0</v>
      </c>
      <c r="Q311" s="4">
        <f t="shared" si="25"/>
        <v>0</v>
      </c>
      <c r="R311" s="4">
        <f t="shared" si="25"/>
        <v>0</v>
      </c>
      <c r="S311" s="4">
        <f t="shared" si="25"/>
        <v>0</v>
      </c>
      <c r="T311" s="4">
        <f t="shared" si="25"/>
        <v>0</v>
      </c>
      <c r="U311" s="4">
        <f t="shared" si="25"/>
        <v>0</v>
      </c>
      <c r="V311" s="4">
        <f t="shared" si="25"/>
        <v>0</v>
      </c>
      <c r="W311" s="4">
        <f t="shared" si="25"/>
        <v>0</v>
      </c>
      <c r="X311" t="s">
        <v>25</v>
      </c>
      <c r="Y311">
        <v>265</v>
      </c>
      <c r="Z311">
        <v>11983</v>
      </c>
    </row>
    <row r="312" spans="1:26" x14ac:dyDescent="0.25">
      <c r="A312" s="1">
        <v>38928</v>
      </c>
      <c r="B312" s="2" t="s">
        <v>33</v>
      </c>
      <c r="C312">
        <v>142</v>
      </c>
      <c r="D312">
        <v>2.0499999999999998</v>
      </c>
      <c r="E312">
        <f t="shared" si="21"/>
        <v>291.09999999999997</v>
      </c>
      <c r="G312" s="1">
        <v>41614</v>
      </c>
      <c r="H312" s="2" t="s">
        <v>25</v>
      </c>
      <c r="I312">
        <v>364</v>
      </c>
      <c r="J312">
        <f t="shared" si="22"/>
        <v>20907</v>
      </c>
      <c r="N312" s="4">
        <f t="shared" si="23"/>
        <v>0</v>
      </c>
      <c r="O312" s="4">
        <f t="shared" si="25"/>
        <v>142</v>
      </c>
      <c r="P312" s="4">
        <f t="shared" si="25"/>
        <v>0</v>
      </c>
      <c r="Q312" s="4">
        <f t="shared" si="25"/>
        <v>0</v>
      </c>
      <c r="R312" s="4">
        <f t="shared" si="25"/>
        <v>0</v>
      </c>
      <c r="S312" s="4">
        <f t="shared" si="25"/>
        <v>0</v>
      </c>
      <c r="T312" s="4">
        <f t="shared" si="25"/>
        <v>0</v>
      </c>
      <c r="U312" s="4">
        <f t="shared" si="25"/>
        <v>0</v>
      </c>
      <c r="V312" s="4">
        <f t="shared" si="25"/>
        <v>0</v>
      </c>
      <c r="W312" s="4">
        <f t="shared" si="25"/>
        <v>0</v>
      </c>
      <c r="X312" t="s">
        <v>17</v>
      </c>
      <c r="Y312">
        <v>200</v>
      </c>
      <c r="Z312">
        <v>11852</v>
      </c>
    </row>
    <row r="313" spans="1:26" x14ac:dyDescent="0.25">
      <c r="A313" s="1">
        <v>38929</v>
      </c>
      <c r="B313" s="2" t="s">
        <v>26</v>
      </c>
      <c r="C313">
        <v>144</v>
      </c>
      <c r="D313">
        <v>2.0499999999999998</v>
      </c>
      <c r="E313">
        <f t="shared" si="21"/>
        <v>295.2</v>
      </c>
      <c r="G313" s="1">
        <v>41658</v>
      </c>
      <c r="H313" s="2" t="s">
        <v>25</v>
      </c>
      <c r="I313">
        <v>390</v>
      </c>
      <c r="J313">
        <f t="shared" si="22"/>
        <v>21297</v>
      </c>
      <c r="N313" s="4">
        <f t="shared" si="23"/>
        <v>0</v>
      </c>
      <c r="O313" s="4">
        <f t="shared" si="25"/>
        <v>144</v>
      </c>
      <c r="P313" s="4">
        <f t="shared" si="25"/>
        <v>0</v>
      </c>
      <c r="Q313" s="4">
        <f t="shared" si="25"/>
        <v>0</v>
      </c>
      <c r="R313" s="4">
        <f t="shared" si="25"/>
        <v>0</v>
      </c>
      <c r="S313" s="4">
        <f t="shared" si="25"/>
        <v>0</v>
      </c>
      <c r="T313" s="4">
        <f t="shared" si="25"/>
        <v>0</v>
      </c>
      <c r="U313" s="4">
        <f t="shared" si="25"/>
        <v>0</v>
      </c>
      <c r="V313" s="4">
        <f t="shared" si="25"/>
        <v>0</v>
      </c>
      <c r="W313" s="4">
        <f t="shared" si="25"/>
        <v>0</v>
      </c>
      <c r="X313" t="s">
        <v>20</v>
      </c>
      <c r="Y313">
        <v>241</v>
      </c>
      <c r="Z313">
        <v>11818</v>
      </c>
    </row>
    <row r="314" spans="1:26" x14ac:dyDescent="0.25">
      <c r="A314" s="1">
        <v>38931</v>
      </c>
      <c r="B314" s="2" t="s">
        <v>103</v>
      </c>
      <c r="C314">
        <v>8</v>
      </c>
      <c r="D314">
        <v>2.0499999999999998</v>
      </c>
      <c r="E314">
        <f t="shared" si="21"/>
        <v>16.399999999999999</v>
      </c>
      <c r="G314" s="1">
        <v>41676</v>
      </c>
      <c r="H314" s="2" t="s">
        <v>25</v>
      </c>
      <c r="I314">
        <v>182</v>
      </c>
      <c r="J314">
        <f t="shared" si="22"/>
        <v>21479</v>
      </c>
      <c r="N314" s="4">
        <f t="shared" si="23"/>
        <v>0</v>
      </c>
      <c r="O314" s="4">
        <f t="shared" si="25"/>
        <v>8</v>
      </c>
      <c r="P314" s="4">
        <f t="shared" si="25"/>
        <v>0</v>
      </c>
      <c r="Q314" s="4">
        <f t="shared" si="25"/>
        <v>0</v>
      </c>
      <c r="R314" s="4">
        <f t="shared" si="25"/>
        <v>0</v>
      </c>
      <c r="S314" s="4">
        <f t="shared" si="25"/>
        <v>0</v>
      </c>
      <c r="T314" s="4">
        <f t="shared" si="25"/>
        <v>0</v>
      </c>
      <c r="U314" s="4">
        <f t="shared" si="25"/>
        <v>0</v>
      </c>
      <c r="V314" s="4">
        <f t="shared" si="25"/>
        <v>0</v>
      </c>
      <c r="W314" s="4">
        <f t="shared" si="25"/>
        <v>0</v>
      </c>
      <c r="X314" t="s">
        <v>53</v>
      </c>
      <c r="Y314">
        <v>393</v>
      </c>
      <c r="Z314">
        <v>11798</v>
      </c>
    </row>
    <row r="315" spans="1:26" x14ac:dyDescent="0.25">
      <c r="A315" s="1">
        <v>38936</v>
      </c>
      <c r="B315" s="2" t="s">
        <v>58</v>
      </c>
      <c r="C315">
        <v>172</v>
      </c>
      <c r="D315">
        <v>2.0499999999999998</v>
      </c>
      <c r="E315">
        <f t="shared" si="21"/>
        <v>352.59999999999997</v>
      </c>
      <c r="G315" s="1">
        <v>41721</v>
      </c>
      <c r="H315" s="2" t="s">
        <v>25</v>
      </c>
      <c r="I315">
        <v>118</v>
      </c>
      <c r="J315">
        <f t="shared" si="22"/>
        <v>21597</v>
      </c>
      <c r="N315" s="4">
        <f t="shared" si="23"/>
        <v>0</v>
      </c>
      <c r="O315" s="4">
        <f t="shared" si="25"/>
        <v>172</v>
      </c>
      <c r="P315" s="4">
        <f t="shared" si="25"/>
        <v>0</v>
      </c>
      <c r="Q315" s="4">
        <f t="shared" si="25"/>
        <v>0</v>
      </c>
      <c r="R315" s="4">
        <f t="shared" si="25"/>
        <v>0</v>
      </c>
      <c r="S315" s="4">
        <f t="shared" si="25"/>
        <v>0</v>
      </c>
      <c r="T315" s="4">
        <f t="shared" si="25"/>
        <v>0</v>
      </c>
      <c r="U315" s="4">
        <f t="shared" si="25"/>
        <v>0</v>
      </c>
      <c r="V315" s="4">
        <f t="shared" si="25"/>
        <v>0</v>
      </c>
      <c r="W315" s="4">
        <f t="shared" si="25"/>
        <v>0</v>
      </c>
      <c r="X315" t="s">
        <v>10</v>
      </c>
      <c r="Y315">
        <v>121</v>
      </c>
      <c r="Z315">
        <v>11732</v>
      </c>
    </row>
    <row r="316" spans="1:26" x14ac:dyDescent="0.25">
      <c r="A316" s="1">
        <v>38940</v>
      </c>
      <c r="B316" s="2" t="s">
        <v>10</v>
      </c>
      <c r="C316">
        <v>290</v>
      </c>
      <c r="D316">
        <v>2.0499999999999998</v>
      </c>
      <c r="E316">
        <f t="shared" si="21"/>
        <v>594.5</v>
      </c>
      <c r="G316" s="1">
        <v>41740</v>
      </c>
      <c r="H316" s="2" t="s">
        <v>25</v>
      </c>
      <c r="I316">
        <v>474</v>
      </c>
      <c r="J316">
        <f t="shared" si="22"/>
        <v>22071</v>
      </c>
      <c r="N316" s="4">
        <f t="shared" si="23"/>
        <v>0</v>
      </c>
      <c r="O316" s="4">
        <f t="shared" si="25"/>
        <v>290</v>
      </c>
      <c r="P316" s="4">
        <f t="shared" si="25"/>
        <v>0</v>
      </c>
      <c r="Q316" s="4">
        <f t="shared" si="25"/>
        <v>0</v>
      </c>
      <c r="R316" s="4">
        <f t="shared" si="25"/>
        <v>0</v>
      </c>
      <c r="S316" s="4">
        <f t="shared" si="25"/>
        <v>0</v>
      </c>
      <c r="T316" s="4">
        <f t="shared" si="25"/>
        <v>0</v>
      </c>
      <c r="U316" s="4">
        <f t="shared" si="25"/>
        <v>0</v>
      </c>
      <c r="V316" s="4">
        <f t="shared" si="25"/>
        <v>0</v>
      </c>
      <c r="W316" s="4">
        <f t="shared" si="25"/>
        <v>0</v>
      </c>
      <c r="X316" t="s">
        <v>25</v>
      </c>
      <c r="Y316">
        <v>211</v>
      </c>
      <c r="Z316">
        <v>11718</v>
      </c>
    </row>
    <row r="317" spans="1:26" x14ac:dyDescent="0.25">
      <c r="A317" s="1">
        <v>38942</v>
      </c>
      <c r="B317" s="2" t="s">
        <v>17</v>
      </c>
      <c r="C317">
        <v>422</v>
      </c>
      <c r="D317">
        <v>2.0499999999999998</v>
      </c>
      <c r="E317">
        <f t="shared" si="21"/>
        <v>865.09999999999991</v>
      </c>
      <c r="G317" s="1">
        <v>41784</v>
      </c>
      <c r="H317" s="2" t="s">
        <v>25</v>
      </c>
      <c r="I317">
        <v>401</v>
      </c>
      <c r="J317">
        <f t="shared" si="22"/>
        <v>22472</v>
      </c>
      <c r="N317" s="4">
        <f t="shared" si="23"/>
        <v>0</v>
      </c>
      <c r="O317" s="4">
        <f t="shared" si="25"/>
        <v>422</v>
      </c>
      <c r="P317" s="4">
        <f t="shared" si="25"/>
        <v>0</v>
      </c>
      <c r="Q317" s="4">
        <f t="shared" si="25"/>
        <v>0</v>
      </c>
      <c r="R317" s="4">
        <f t="shared" si="25"/>
        <v>0</v>
      </c>
      <c r="S317" s="4">
        <f t="shared" si="25"/>
        <v>0</v>
      </c>
      <c r="T317" s="4">
        <f t="shared" si="25"/>
        <v>0</v>
      </c>
      <c r="U317" s="4">
        <f t="shared" si="25"/>
        <v>0</v>
      </c>
      <c r="V317" s="4">
        <f t="shared" si="25"/>
        <v>0</v>
      </c>
      <c r="W317" s="4">
        <f t="shared" si="25"/>
        <v>0</v>
      </c>
      <c r="X317" t="s">
        <v>48</v>
      </c>
      <c r="Y317">
        <v>436</v>
      </c>
      <c r="Z317">
        <v>11672</v>
      </c>
    </row>
    <row r="318" spans="1:26" x14ac:dyDescent="0.25">
      <c r="A318" s="1">
        <v>38945</v>
      </c>
      <c r="B318" s="2" t="s">
        <v>112</v>
      </c>
      <c r="C318">
        <v>12</v>
      </c>
      <c r="D318">
        <v>2.0499999999999998</v>
      </c>
      <c r="E318">
        <f t="shared" si="21"/>
        <v>24.599999999999998</v>
      </c>
      <c r="G318" s="1">
        <v>41785</v>
      </c>
      <c r="H318" s="2" t="s">
        <v>25</v>
      </c>
      <c r="I318">
        <v>169</v>
      </c>
      <c r="J318">
        <f t="shared" si="22"/>
        <v>22641</v>
      </c>
      <c r="N318" s="4">
        <f t="shared" si="23"/>
        <v>0</v>
      </c>
      <c r="O318" s="4">
        <f t="shared" si="25"/>
        <v>12</v>
      </c>
      <c r="P318" s="4">
        <f t="shared" si="25"/>
        <v>0</v>
      </c>
      <c r="Q318" s="4">
        <f t="shared" si="25"/>
        <v>0</v>
      </c>
      <c r="R318" s="4">
        <f t="shared" si="25"/>
        <v>0</v>
      </c>
      <c r="S318" s="4">
        <f t="shared" si="25"/>
        <v>0</v>
      </c>
      <c r="T318" s="4">
        <f t="shared" si="25"/>
        <v>0</v>
      </c>
      <c r="U318" s="4">
        <f t="shared" si="25"/>
        <v>0</v>
      </c>
      <c r="V318" s="4">
        <f t="shared" si="25"/>
        <v>0</v>
      </c>
      <c r="W318" s="4">
        <f t="shared" si="25"/>
        <v>0</v>
      </c>
      <c r="X318" t="s">
        <v>17</v>
      </c>
      <c r="Y318">
        <v>211</v>
      </c>
      <c r="Z318">
        <v>11652</v>
      </c>
    </row>
    <row r="319" spans="1:26" x14ac:dyDescent="0.25">
      <c r="A319" s="1">
        <v>38948</v>
      </c>
      <c r="B319" s="2" t="s">
        <v>58</v>
      </c>
      <c r="C319">
        <v>104</v>
      </c>
      <c r="D319">
        <v>2.0499999999999998</v>
      </c>
      <c r="E319">
        <f t="shared" si="21"/>
        <v>213.2</v>
      </c>
      <c r="G319" s="1">
        <v>41838</v>
      </c>
      <c r="H319" s="2" t="s">
        <v>25</v>
      </c>
      <c r="I319">
        <v>485</v>
      </c>
      <c r="J319">
        <f t="shared" si="22"/>
        <v>23126</v>
      </c>
      <c r="N319" s="4">
        <f t="shared" si="23"/>
        <v>0</v>
      </c>
      <c r="O319" s="4">
        <f t="shared" si="25"/>
        <v>104</v>
      </c>
      <c r="P319" s="4">
        <f t="shared" si="25"/>
        <v>0</v>
      </c>
      <c r="Q319" s="4">
        <f t="shared" si="25"/>
        <v>0</v>
      </c>
      <c r="R319" s="4">
        <f t="shared" si="25"/>
        <v>0</v>
      </c>
      <c r="S319" s="4">
        <f t="shared" si="25"/>
        <v>0</v>
      </c>
      <c r="T319" s="4">
        <f t="shared" si="25"/>
        <v>0</v>
      </c>
      <c r="U319" s="4">
        <f t="shared" si="25"/>
        <v>0</v>
      </c>
      <c r="V319" s="4">
        <f t="shared" si="25"/>
        <v>0</v>
      </c>
      <c r="W319" s="4">
        <f t="shared" si="25"/>
        <v>0</v>
      </c>
      <c r="X319" t="s">
        <v>10</v>
      </c>
      <c r="Y319">
        <v>496</v>
      </c>
      <c r="Z319">
        <v>11611</v>
      </c>
    </row>
    <row r="320" spans="1:26" x14ac:dyDescent="0.25">
      <c r="A320" s="1">
        <v>38949</v>
      </c>
      <c r="B320" s="2" t="s">
        <v>38</v>
      </c>
      <c r="C320">
        <v>97</v>
      </c>
      <c r="D320">
        <v>2.0499999999999998</v>
      </c>
      <c r="E320">
        <f t="shared" si="21"/>
        <v>198.85</v>
      </c>
      <c r="G320" s="1">
        <v>41919</v>
      </c>
      <c r="H320" s="2" t="s">
        <v>25</v>
      </c>
      <c r="I320">
        <v>433</v>
      </c>
      <c r="J320">
        <f t="shared" si="22"/>
        <v>23559</v>
      </c>
      <c r="N320" s="4">
        <f t="shared" si="23"/>
        <v>0</v>
      </c>
      <c r="O320" s="4">
        <f t="shared" si="25"/>
        <v>97</v>
      </c>
      <c r="P320" s="4">
        <f t="shared" si="25"/>
        <v>0</v>
      </c>
      <c r="Q320" s="4">
        <f t="shared" si="25"/>
        <v>0</v>
      </c>
      <c r="R320" s="4">
        <f t="shared" si="25"/>
        <v>0</v>
      </c>
      <c r="S320" s="4">
        <f t="shared" si="25"/>
        <v>0</v>
      </c>
      <c r="T320" s="4">
        <f t="shared" si="25"/>
        <v>0</v>
      </c>
      <c r="U320" s="4">
        <f t="shared" si="25"/>
        <v>0</v>
      </c>
      <c r="V320" s="4">
        <f t="shared" si="25"/>
        <v>0</v>
      </c>
      <c r="W320" s="4">
        <f t="shared" si="25"/>
        <v>0</v>
      </c>
      <c r="X320" t="s">
        <v>20</v>
      </c>
      <c r="Y320">
        <v>214</v>
      </c>
      <c r="Z320">
        <v>11577</v>
      </c>
    </row>
    <row r="321" spans="1:26" x14ac:dyDescent="0.25">
      <c r="A321" s="1">
        <v>38950</v>
      </c>
      <c r="B321" s="2" t="s">
        <v>29</v>
      </c>
      <c r="C321">
        <v>179</v>
      </c>
      <c r="D321">
        <v>2.0499999999999998</v>
      </c>
      <c r="E321">
        <f t="shared" si="21"/>
        <v>366.95</v>
      </c>
      <c r="G321" s="1">
        <v>41920</v>
      </c>
      <c r="H321" s="2" t="s">
        <v>25</v>
      </c>
      <c r="I321">
        <v>381</v>
      </c>
      <c r="J321">
        <f t="shared" si="22"/>
        <v>23940</v>
      </c>
      <c r="N321" s="4">
        <f t="shared" si="23"/>
        <v>0</v>
      </c>
      <c r="O321" s="4">
        <f t="shared" si="25"/>
        <v>179</v>
      </c>
      <c r="P321" s="4">
        <f t="shared" si="25"/>
        <v>0</v>
      </c>
      <c r="Q321" s="4">
        <f t="shared" si="25"/>
        <v>0</v>
      </c>
      <c r="R321" s="4">
        <f t="shared" si="25"/>
        <v>0</v>
      </c>
      <c r="S321" s="4">
        <f t="shared" si="25"/>
        <v>0</v>
      </c>
      <c r="T321" s="4">
        <f t="shared" si="25"/>
        <v>0</v>
      </c>
      <c r="U321" s="4">
        <f t="shared" si="25"/>
        <v>0</v>
      </c>
      <c r="V321" s="4">
        <f t="shared" si="25"/>
        <v>0</v>
      </c>
      <c r="W321" s="4">
        <f t="shared" si="25"/>
        <v>0</v>
      </c>
      <c r="X321" t="s">
        <v>12</v>
      </c>
      <c r="Y321">
        <v>402</v>
      </c>
      <c r="Z321">
        <v>11541</v>
      </c>
    </row>
    <row r="322" spans="1:26" x14ac:dyDescent="0.25">
      <c r="A322" s="1">
        <v>38953</v>
      </c>
      <c r="B322" s="2" t="s">
        <v>53</v>
      </c>
      <c r="C322">
        <v>256</v>
      </c>
      <c r="D322">
        <v>2.0499999999999998</v>
      </c>
      <c r="E322">
        <f t="shared" ref="E322:E385" si="26">C322*D322</f>
        <v>524.79999999999995</v>
      </c>
      <c r="G322" s="1">
        <v>41928</v>
      </c>
      <c r="H322" s="2" t="s">
        <v>25</v>
      </c>
      <c r="I322">
        <v>491</v>
      </c>
      <c r="J322">
        <f t="shared" ref="J322:J385" si="27">IF(H322=H321,J321+I322,I322)</f>
        <v>24431</v>
      </c>
      <c r="N322" s="4">
        <f t="shared" si="23"/>
        <v>0</v>
      </c>
      <c r="O322" s="4">
        <f t="shared" si="25"/>
        <v>256</v>
      </c>
      <c r="P322" s="4">
        <f t="shared" si="25"/>
        <v>0</v>
      </c>
      <c r="Q322" s="4">
        <f t="shared" si="25"/>
        <v>0</v>
      </c>
      <c r="R322" s="4">
        <f t="shared" si="25"/>
        <v>0</v>
      </c>
      <c r="S322" s="4">
        <f t="shared" ref="O322:W350" si="28">IF(YEAR($A322)=S$1,$C322,0)</f>
        <v>0</v>
      </c>
      <c r="T322" s="4">
        <f t="shared" si="28"/>
        <v>0</v>
      </c>
      <c r="U322" s="4">
        <f t="shared" si="28"/>
        <v>0</v>
      </c>
      <c r="V322" s="4">
        <f t="shared" si="28"/>
        <v>0</v>
      </c>
      <c r="W322" s="4">
        <f t="shared" si="28"/>
        <v>0</v>
      </c>
      <c r="X322" t="s">
        <v>25</v>
      </c>
      <c r="Y322">
        <v>413</v>
      </c>
      <c r="Z322">
        <v>11507</v>
      </c>
    </row>
    <row r="323" spans="1:26" x14ac:dyDescent="0.25">
      <c r="A323" s="1">
        <v>38954</v>
      </c>
      <c r="B323" s="2" t="s">
        <v>116</v>
      </c>
      <c r="C323">
        <v>20</v>
      </c>
      <c r="D323">
        <v>2.0499999999999998</v>
      </c>
      <c r="E323">
        <f t="shared" si="26"/>
        <v>41</v>
      </c>
      <c r="G323" s="1">
        <v>41943</v>
      </c>
      <c r="H323" s="2" t="s">
        <v>25</v>
      </c>
      <c r="I323">
        <v>166</v>
      </c>
      <c r="J323">
        <f t="shared" si="27"/>
        <v>24597</v>
      </c>
      <c r="N323" s="4">
        <f t="shared" si="23"/>
        <v>0</v>
      </c>
      <c r="O323" s="4">
        <f t="shared" si="28"/>
        <v>20</v>
      </c>
      <c r="P323" s="4">
        <f t="shared" si="28"/>
        <v>0</v>
      </c>
      <c r="Q323" s="4">
        <f t="shared" si="28"/>
        <v>0</v>
      </c>
      <c r="R323" s="4">
        <f t="shared" si="28"/>
        <v>0</v>
      </c>
      <c r="S323" s="4">
        <f t="shared" si="28"/>
        <v>0</v>
      </c>
      <c r="T323" s="4">
        <f t="shared" si="28"/>
        <v>0</v>
      </c>
      <c r="U323" s="4">
        <f t="shared" si="28"/>
        <v>0</v>
      </c>
      <c r="V323" s="4">
        <f t="shared" si="28"/>
        <v>0</v>
      </c>
      <c r="W323" s="4">
        <f t="shared" si="28"/>
        <v>0</v>
      </c>
      <c r="X323" t="s">
        <v>17</v>
      </c>
      <c r="Y323">
        <v>276</v>
      </c>
      <c r="Z323">
        <v>11441</v>
      </c>
    </row>
    <row r="324" spans="1:26" x14ac:dyDescent="0.25">
      <c r="A324" s="1">
        <v>38954</v>
      </c>
      <c r="B324" s="2" t="s">
        <v>108</v>
      </c>
      <c r="C324">
        <v>10</v>
      </c>
      <c r="D324">
        <v>2.0499999999999998</v>
      </c>
      <c r="E324">
        <f t="shared" si="26"/>
        <v>20.5</v>
      </c>
      <c r="G324" s="1">
        <v>41951</v>
      </c>
      <c r="H324" s="2" t="s">
        <v>25</v>
      </c>
      <c r="I324">
        <v>398</v>
      </c>
      <c r="J324">
        <f t="shared" si="27"/>
        <v>24995</v>
      </c>
      <c r="N324" s="4">
        <f t="shared" ref="N324:N387" si="29">IF(YEAR($A324)=N$1,$C324,0)</f>
        <v>0</v>
      </c>
      <c r="O324" s="4">
        <f t="shared" si="28"/>
        <v>10</v>
      </c>
      <c r="P324" s="4">
        <f t="shared" si="28"/>
        <v>0</v>
      </c>
      <c r="Q324" s="4">
        <f t="shared" si="28"/>
        <v>0</v>
      </c>
      <c r="R324" s="4">
        <f t="shared" si="28"/>
        <v>0</v>
      </c>
      <c r="S324" s="4">
        <f t="shared" si="28"/>
        <v>0</v>
      </c>
      <c r="T324" s="4">
        <f t="shared" si="28"/>
        <v>0</v>
      </c>
      <c r="U324" s="4">
        <f t="shared" si="28"/>
        <v>0</v>
      </c>
      <c r="V324" s="4">
        <f t="shared" si="28"/>
        <v>0</v>
      </c>
      <c r="W324" s="4">
        <f t="shared" si="28"/>
        <v>0</v>
      </c>
      <c r="X324" t="s">
        <v>53</v>
      </c>
      <c r="Y324">
        <v>241</v>
      </c>
      <c r="Z324">
        <v>11405</v>
      </c>
    </row>
    <row r="325" spans="1:26" x14ac:dyDescent="0.25">
      <c r="A325" s="1">
        <v>38955</v>
      </c>
      <c r="B325" s="2" t="s">
        <v>10</v>
      </c>
      <c r="C325">
        <v>407</v>
      </c>
      <c r="D325">
        <v>2.0499999999999998</v>
      </c>
      <c r="E325">
        <f t="shared" si="26"/>
        <v>834.34999999999991</v>
      </c>
      <c r="G325" s="1">
        <v>41954</v>
      </c>
      <c r="H325" s="2" t="s">
        <v>25</v>
      </c>
      <c r="I325">
        <v>178</v>
      </c>
      <c r="J325">
        <f t="shared" si="27"/>
        <v>25173</v>
      </c>
      <c r="N325" s="4">
        <f t="shared" si="29"/>
        <v>0</v>
      </c>
      <c r="O325" s="4">
        <f t="shared" si="28"/>
        <v>407</v>
      </c>
      <c r="P325" s="4">
        <f t="shared" si="28"/>
        <v>0</v>
      </c>
      <c r="Q325" s="4">
        <f t="shared" si="28"/>
        <v>0</v>
      </c>
      <c r="R325" s="4">
        <f t="shared" si="28"/>
        <v>0</v>
      </c>
      <c r="S325" s="4">
        <f t="shared" si="28"/>
        <v>0</v>
      </c>
      <c r="T325" s="4">
        <f t="shared" si="28"/>
        <v>0</v>
      </c>
      <c r="U325" s="4">
        <f t="shared" si="28"/>
        <v>0</v>
      </c>
      <c r="V325" s="4">
        <f t="shared" si="28"/>
        <v>0</v>
      </c>
      <c r="W325" s="4">
        <f t="shared" si="28"/>
        <v>0</v>
      </c>
      <c r="X325" t="s">
        <v>8</v>
      </c>
      <c r="Y325">
        <v>306</v>
      </c>
      <c r="Z325">
        <v>11402</v>
      </c>
    </row>
    <row r="326" spans="1:26" x14ac:dyDescent="0.25">
      <c r="A326" s="1">
        <v>38956</v>
      </c>
      <c r="B326" s="2" t="s">
        <v>25</v>
      </c>
      <c r="C326">
        <v>297</v>
      </c>
      <c r="D326">
        <v>2.0499999999999998</v>
      </c>
      <c r="E326">
        <f t="shared" si="26"/>
        <v>608.84999999999991</v>
      </c>
      <c r="G326" s="1">
        <v>41989</v>
      </c>
      <c r="H326" s="2" t="s">
        <v>25</v>
      </c>
      <c r="I326">
        <v>367</v>
      </c>
      <c r="J326">
        <f t="shared" si="27"/>
        <v>25540</v>
      </c>
      <c r="N326" s="4">
        <f t="shared" si="29"/>
        <v>0</v>
      </c>
      <c r="O326" s="4">
        <f t="shared" si="28"/>
        <v>297</v>
      </c>
      <c r="P326" s="4">
        <f t="shared" si="28"/>
        <v>0</v>
      </c>
      <c r="Q326" s="4">
        <f t="shared" si="28"/>
        <v>0</v>
      </c>
      <c r="R326" s="4">
        <f t="shared" si="28"/>
        <v>0</v>
      </c>
      <c r="S326" s="4">
        <f t="shared" si="28"/>
        <v>0</v>
      </c>
      <c r="T326" s="4">
        <f t="shared" si="28"/>
        <v>0</v>
      </c>
      <c r="U326" s="4">
        <f t="shared" si="28"/>
        <v>0</v>
      </c>
      <c r="V326" s="4">
        <f t="shared" si="28"/>
        <v>0</v>
      </c>
      <c r="W326" s="4">
        <f t="shared" si="28"/>
        <v>0</v>
      </c>
      <c r="X326" t="s">
        <v>20</v>
      </c>
      <c r="Y326">
        <v>159</v>
      </c>
      <c r="Z326">
        <v>11363</v>
      </c>
    </row>
    <row r="327" spans="1:26" x14ac:dyDescent="0.25">
      <c r="A327" s="1">
        <v>38956</v>
      </c>
      <c r="B327" s="2" t="s">
        <v>74</v>
      </c>
      <c r="C327">
        <v>133</v>
      </c>
      <c r="D327">
        <v>2.0499999999999998</v>
      </c>
      <c r="E327">
        <f t="shared" si="26"/>
        <v>272.64999999999998</v>
      </c>
      <c r="G327" s="1">
        <v>41993</v>
      </c>
      <c r="H327" s="2" t="s">
        <v>25</v>
      </c>
      <c r="I327">
        <v>485</v>
      </c>
      <c r="J327">
        <f t="shared" si="27"/>
        <v>26025</v>
      </c>
      <c r="N327" s="4">
        <f t="shared" si="29"/>
        <v>0</v>
      </c>
      <c r="O327" s="4">
        <f t="shared" si="28"/>
        <v>133</v>
      </c>
      <c r="P327" s="4">
        <f t="shared" si="28"/>
        <v>0</v>
      </c>
      <c r="Q327" s="4">
        <f t="shared" si="28"/>
        <v>0</v>
      </c>
      <c r="R327" s="4">
        <f t="shared" si="28"/>
        <v>0</v>
      </c>
      <c r="S327" s="4">
        <f t="shared" si="28"/>
        <v>0</v>
      </c>
      <c r="T327" s="4">
        <f t="shared" si="28"/>
        <v>0</v>
      </c>
      <c r="U327" s="4">
        <f t="shared" si="28"/>
        <v>0</v>
      </c>
      <c r="V327" s="4">
        <f t="shared" si="28"/>
        <v>0</v>
      </c>
      <c r="W327" s="4">
        <f t="shared" si="28"/>
        <v>0</v>
      </c>
      <c r="X327" t="s">
        <v>48</v>
      </c>
      <c r="Y327">
        <v>422</v>
      </c>
      <c r="Z327">
        <v>11236</v>
      </c>
    </row>
    <row r="328" spans="1:26" x14ac:dyDescent="0.25">
      <c r="A328" s="1">
        <v>38956</v>
      </c>
      <c r="B328" s="2" t="s">
        <v>38</v>
      </c>
      <c r="C328">
        <v>33</v>
      </c>
      <c r="D328">
        <v>2.0499999999999998</v>
      </c>
      <c r="E328">
        <f t="shared" si="26"/>
        <v>67.649999999999991</v>
      </c>
      <c r="G328" s="1">
        <v>38568</v>
      </c>
      <c r="H328" s="2" t="s">
        <v>70</v>
      </c>
      <c r="I328">
        <v>19</v>
      </c>
      <c r="J328">
        <f t="shared" si="27"/>
        <v>19</v>
      </c>
      <c r="N328" s="4">
        <f t="shared" si="29"/>
        <v>0</v>
      </c>
      <c r="O328" s="4">
        <f t="shared" si="28"/>
        <v>33</v>
      </c>
      <c r="P328" s="4">
        <f t="shared" si="28"/>
        <v>0</v>
      </c>
      <c r="Q328" s="4">
        <f t="shared" si="28"/>
        <v>0</v>
      </c>
      <c r="R328" s="4">
        <f t="shared" si="28"/>
        <v>0</v>
      </c>
      <c r="S328" s="4">
        <f t="shared" si="28"/>
        <v>0</v>
      </c>
      <c r="T328" s="4">
        <f t="shared" si="28"/>
        <v>0</v>
      </c>
      <c r="U328" s="4">
        <f t="shared" si="28"/>
        <v>0</v>
      </c>
      <c r="V328" s="4">
        <f t="shared" si="28"/>
        <v>0</v>
      </c>
      <c r="W328" s="4">
        <f t="shared" si="28"/>
        <v>0</v>
      </c>
      <c r="X328" t="s">
        <v>20</v>
      </c>
      <c r="Y328">
        <v>227</v>
      </c>
      <c r="Z328">
        <v>11204</v>
      </c>
    </row>
    <row r="329" spans="1:26" x14ac:dyDescent="0.25">
      <c r="A329" s="1">
        <v>38959</v>
      </c>
      <c r="B329" s="2" t="s">
        <v>17</v>
      </c>
      <c r="C329">
        <v>220</v>
      </c>
      <c r="D329">
        <v>2.0499999999999998</v>
      </c>
      <c r="E329">
        <f t="shared" si="26"/>
        <v>450.99999999999994</v>
      </c>
      <c r="G329" s="1">
        <v>41254</v>
      </c>
      <c r="H329" s="2" t="s">
        <v>70</v>
      </c>
      <c r="I329">
        <v>12</v>
      </c>
      <c r="J329">
        <f t="shared" si="27"/>
        <v>31</v>
      </c>
      <c r="N329" s="4">
        <f t="shared" si="29"/>
        <v>0</v>
      </c>
      <c r="O329" s="4">
        <f t="shared" si="28"/>
        <v>220</v>
      </c>
      <c r="P329" s="4">
        <f t="shared" si="28"/>
        <v>0</v>
      </c>
      <c r="Q329" s="4">
        <f t="shared" si="28"/>
        <v>0</v>
      </c>
      <c r="R329" s="4">
        <f t="shared" si="28"/>
        <v>0</v>
      </c>
      <c r="S329" s="4">
        <f t="shared" si="28"/>
        <v>0</v>
      </c>
      <c r="T329" s="4">
        <f t="shared" si="28"/>
        <v>0</v>
      </c>
      <c r="U329" s="4">
        <f t="shared" si="28"/>
        <v>0</v>
      </c>
      <c r="V329" s="4">
        <f t="shared" si="28"/>
        <v>0</v>
      </c>
      <c r="W329" s="4">
        <f t="shared" si="28"/>
        <v>0</v>
      </c>
      <c r="X329" t="s">
        <v>17</v>
      </c>
      <c r="Y329">
        <v>290</v>
      </c>
      <c r="Z329">
        <v>11165</v>
      </c>
    </row>
    <row r="330" spans="1:26" x14ac:dyDescent="0.25">
      <c r="A330" s="1">
        <v>38959</v>
      </c>
      <c r="B330" s="2" t="s">
        <v>31</v>
      </c>
      <c r="C330">
        <v>114</v>
      </c>
      <c r="D330">
        <v>2.0499999999999998</v>
      </c>
      <c r="E330">
        <f t="shared" si="26"/>
        <v>233.7</v>
      </c>
      <c r="G330" s="1">
        <v>41303</v>
      </c>
      <c r="H330" s="2" t="s">
        <v>70</v>
      </c>
      <c r="I330">
        <v>3</v>
      </c>
      <c r="J330">
        <f t="shared" si="27"/>
        <v>34</v>
      </c>
      <c r="N330" s="4">
        <f t="shared" si="29"/>
        <v>0</v>
      </c>
      <c r="O330" s="4">
        <f t="shared" si="28"/>
        <v>114</v>
      </c>
      <c r="P330" s="4">
        <f t="shared" si="28"/>
        <v>0</v>
      </c>
      <c r="Q330" s="4">
        <f t="shared" si="28"/>
        <v>0</v>
      </c>
      <c r="R330" s="4">
        <f t="shared" si="28"/>
        <v>0</v>
      </c>
      <c r="S330" s="4">
        <f t="shared" si="28"/>
        <v>0</v>
      </c>
      <c r="T330" s="4">
        <f t="shared" si="28"/>
        <v>0</v>
      </c>
      <c r="U330" s="4">
        <f t="shared" si="28"/>
        <v>0</v>
      </c>
      <c r="V330" s="4">
        <f t="shared" si="28"/>
        <v>0</v>
      </c>
      <c r="W330" s="4">
        <f t="shared" si="28"/>
        <v>0</v>
      </c>
      <c r="X330" t="s">
        <v>53</v>
      </c>
      <c r="Y330">
        <v>442</v>
      </c>
      <c r="Z330">
        <v>11164</v>
      </c>
    </row>
    <row r="331" spans="1:26" x14ac:dyDescent="0.25">
      <c r="A331" s="1">
        <v>38962</v>
      </c>
      <c r="B331" s="2" t="s">
        <v>11</v>
      </c>
      <c r="C331">
        <v>130</v>
      </c>
      <c r="D331">
        <v>2.0499999999999998</v>
      </c>
      <c r="E331">
        <f t="shared" si="26"/>
        <v>266.5</v>
      </c>
      <c r="G331" s="1">
        <v>40258</v>
      </c>
      <c r="H331" s="2" t="s">
        <v>212</v>
      </c>
      <c r="I331">
        <v>6</v>
      </c>
      <c r="J331">
        <f t="shared" si="27"/>
        <v>6</v>
      </c>
      <c r="N331" s="4">
        <f t="shared" si="29"/>
        <v>0</v>
      </c>
      <c r="O331" s="4">
        <f t="shared" si="28"/>
        <v>130</v>
      </c>
      <c r="P331" s="4">
        <f t="shared" si="28"/>
        <v>0</v>
      </c>
      <c r="Q331" s="4">
        <f t="shared" si="28"/>
        <v>0</v>
      </c>
      <c r="R331" s="4">
        <f t="shared" si="28"/>
        <v>0</v>
      </c>
      <c r="S331" s="4">
        <f t="shared" si="28"/>
        <v>0</v>
      </c>
      <c r="T331" s="4">
        <f t="shared" si="28"/>
        <v>0</v>
      </c>
      <c r="U331" s="4">
        <f t="shared" si="28"/>
        <v>0</v>
      </c>
      <c r="V331" s="4">
        <f t="shared" si="28"/>
        <v>0</v>
      </c>
      <c r="W331" s="4">
        <f t="shared" si="28"/>
        <v>0</v>
      </c>
      <c r="X331" t="s">
        <v>12</v>
      </c>
      <c r="Y331">
        <v>291</v>
      </c>
      <c r="Z331">
        <v>11139</v>
      </c>
    </row>
    <row r="332" spans="1:26" x14ac:dyDescent="0.25">
      <c r="A332" s="1">
        <v>38962</v>
      </c>
      <c r="B332" s="2" t="s">
        <v>33</v>
      </c>
      <c r="C332">
        <v>52</v>
      </c>
      <c r="D332">
        <v>2.0499999999999998</v>
      </c>
      <c r="E332">
        <f t="shared" si="26"/>
        <v>106.6</v>
      </c>
      <c r="G332" s="1">
        <v>40703</v>
      </c>
      <c r="H332" s="2" t="s">
        <v>212</v>
      </c>
      <c r="I332">
        <v>6</v>
      </c>
      <c r="J332">
        <f t="shared" si="27"/>
        <v>12</v>
      </c>
      <c r="N332" s="4">
        <f t="shared" si="29"/>
        <v>0</v>
      </c>
      <c r="O332" s="4">
        <f t="shared" si="28"/>
        <v>52</v>
      </c>
      <c r="P332" s="4">
        <f t="shared" si="28"/>
        <v>0</v>
      </c>
      <c r="Q332" s="4">
        <f t="shared" si="28"/>
        <v>0</v>
      </c>
      <c r="R332" s="4">
        <f t="shared" si="28"/>
        <v>0</v>
      </c>
      <c r="S332" s="4">
        <f t="shared" si="28"/>
        <v>0</v>
      </c>
      <c r="T332" s="4">
        <f t="shared" si="28"/>
        <v>0</v>
      </c>
      <c r="U332" s="4">
        <f t="shared" si="28"/>
        <v>0</v>
      </c>
      <c r="V332" s="4">
        <f t="shared" si="28"/>
        <v>0</v>
      </c>
      <c r="W332" s="4">
        <f t="shared" si="28"/>
        <v>0</v>
      </c>
      <c r="X332" t="s">
        <v>10</v>
      </c>
      <c r="Y332">
        <v>418</v>
      </c>
      <c r="Z332">
        <v>11115</v>
      </c>
    </row>
    <row r="333" spans="1:26" x14ac:dyDescent="0.25">
      <c r="A333" s="1">
        <v>38962</v>
      </c>
      <c r="B333" s="2" t="s">
        <v>31</v>
      </c>
      <c r="C333">
        <v>33</v>
      </c>
      <c r="D333">
        <v>2.0499999999999998</v>
      </c>
      <c r="E333">
        <f t="shared" si="26"/>
        <v>67.649999999999991</v>
      </c>
      <c r="G333" s="1">
        <v>39058</v>
      </c>
      <c r="H333" s="2" t="s">
        <v>134</v>
      </c>
      <c r="I333">
        <v>182</v>
      </c>
      <c r="J333">
        <f t="shared" si="27"/>
        <v>182</v>
      </c>
      <c r="N333" s="4">
        <f t="shared" si="29"/>
        <v>0</v>
      </c>
      <c r="O333" s="4">
        <f t="shared" si="28"/>
        <v>33</v>
      </c>
      <c r="P333" s="4">
        <f t="shared" si="28"/>
        <v>0</v>
      </c>
      <c r="Q333" s="4">
        <f t="shared" si="28"/>
        <v>0</v>
      </c>
      <c r="R333" s="4">
        <f t="shared" si="28"/>
        <v>0</v>
      </c>
      <c r="S333" s="4">
        <f t="shared" si="28"/>
        <v>0</v>
      </c>
      <c r="T333" s="4">
        <f t="shared" si="28"/>
        <v>0</v>
      </c>
      <c r="U333" s="4">
        <f t="shared" si="28"/>
        <v>0</v>
      </c>
      <c r="V333" s="4">
        <f t="shared" si="28"/>
        <v>0</v>
      </c>
      <c r="W333" s="4">
        <f t="shared" si="28"/>
        <v>0</v>
      </c>
      <c r="X333" t="s">
        <v>8</v>
      </c>
      <c r="Y333">
        <v>365</v>
      </c>
      <c r="Z333">
        <v>11096</v>
      </c>
    </row>
    <row r="334" spans="1:26" x14ac:dyDescent="0.25">
      <c r="A334" s="1">
        <v>38963</v>
      </c>
      <c r="B334" s="2" t="s">
        <v>64</v>
      </c>
      <c r="C334">
        <v>57</v>
      </c>
      <c r="D334">
        <v>2.0499999999999998</v>
      </c>
      <c r="E334">
        <f t="shared" si="26"/>
        <v>116.85</v>
      </c>
      <c r="G334" s="1">
        <v>39134</v>
      </c>
      <c r="H334" s="2" t="s">
        <v>134</v>
      </c>
      <c r="I334">
        <v>39</v>
      </c>
      <c r="J334">
        <f t="shared" si="27"/>
        <v>221</v>
      </c>
      <c r="N334" s="4">
        <f t="shared" si="29"/>
        <v>0</v>
      </c>
      <c r="O334" s="4">
        <f t="shared" si="28"/>
        <v>57</v>
      </c>
      <c r="P334" s="4">
        <f t="shared" si="28"/>
        <v>0</v>
      </c>
      <c r="Q334" s="4">
        <f t="shared" si="28"/>
        <v>0</v>
      </c>
      <c r="R334" s="4">
        <f t="shared" si="28"/>
        <v>0</v>
      </c>
      <c r="S334" s="4">
        <f t="shared" si="28"/>
        <v>0</v>
      </c>
      <c r="T334" s="4">
        <f t="shared" si="28"/>
        <v>0</v>
      </c>
      <c r="U334" s="4">
        <f t="shared" si="28"/>
        <v>0</v>
      </c>
      <c r="V334" s="4">
        <f t="shared" si="28"/>
        <v>0</v>
      </c>
      <c r="W334" s="4">
        <f t="shared" si="28"/>
        <v>0</v>
      </c>
      <c r="X334" t="s">
        <v>25</v>
      </c>
      <c r="Y334">
        <v>164</v>
      </c>
      <c r="Z334">
        <v>11094</v>
      </c>
    </row>
    <row r="335" spans="1:26" x14ac:dyDescent="0.25">
      <c r="A335" s="1">
        <v>38965</v>
      </c>
      <c r="B335" s="2" t="s">
        <v>126</v>
      </c>
      <c r="C335">
        <v>190</v>
      </c>
      <c r="D335">
        <v>2.0499999999999998</v>
      </c>
      <c r="E335">
        <f t="shared" si="26"/>
        <v>389.49999999999994</v>
      </c>
      <c r="G335" s="1">
        <v>39371</v>
      </c>
      <c r="H335" s="2" t="s">
        <v>134</v>
      </c>
      <c r="I335">
        <v>60</v>
      </c>
      <c r="J335">
        <f t="shared" si="27"/>
        <v>281</v>
      </c>
      <c r="N335" s="4">
        <f t="shared" si="29"/>
        <v>0</v>
      </c>
      <c r="O335" s="4">
        <f t="shared" si="28"/>
        <v>190</v>
      </c>
      <c r="P335" s="4">
        <f t="shared" si="28"/>
        <v>0</v>
      </c>
      <c r="Q335" s="4">
        <f t="shared" si="28"/>
        <v>0</v>
      </c>
      <c r="R335" s="4">
        <f t="shared" si="28"/>
        <v>0</v>
      </c>
      <c r="S335" s="4">
        <f t="shared" si="28"/>
        <v>0</v>
      </c>
      <c r="T335" s="4">
        <f t="shared" si="28"/>
        <v>0</v>
      </c>
      <c r="U335" s="4">
        <f t="shared" si="28"/>
        <v>0</v>
      </c>
      <c r="V335" s="4">
        <f t="shared" si="28"/>
        <v>0</v>
      </c>
      <c r="W335" s="4">
        <f t="shared" si="28"/>
        <v>0</v>
      </c>
      <c r="X335" t="s">
        <v>20</v>
      </c>
      <c r="Y335">
        <v>500</v>
      </c>
      <c r="Z335">
        <v>10977</v>
      </c>
    </row>
    <row r="336" spans="1:26" x14ac:dyDescent="0.25">
      <c r="A336" s="1">
        <v>38965</v>
      </c>
      <c r="B336" s="2" t="s">
        <v>87</v>
      </c>
      <c r="C336">
        <v>8</v>
      </c>
      <c r="D336">
        <v>2.0499999999999998</v>
      </c>
      <c r="E336">
        <f t="shared" si="26"/>
        <v>16.399999999999999</v>
      </c>
      <c r="G336" s="1">
        <v>39520</v>
      </c>
      <c r="H336" s="2" t="s">
        <v>134</v>
      </c>
      <c r="I336">
        <v>61</v>
      </c>
      <c r="J336">
        <f t="shared" si="27"/>
        <v>342</v>
      </c>
      <c r="N336" s="4">
        <f t="shared" si="29"/>
        <v>0</v>
      </c>
      <c r="O336" s="4">
        <f t="shared" si="28"/>
        <v>8</v>
      </c>
      <c r="P336" s="4">
        <f t="shared" si="28"/>
        <v>0</v>
      </c>
      <c r="Q336" s="4">
        <f t="shared" si="28"/>
        <v>0</v>
      </c>
      <c r="R336" s="4">
        <f t="shared" si="28"/>
        <v>0</v>
      </c>
      <c r="S336" s="4">
        <f t="shared" si="28"/>
        <v>0</v>
      </c>
      <c r="T336" s="4">
        <f t="shared" si="28"/>
        <v>0</v>
      </c>
      <c r="U336" s="4">
        <f t="shared" si="28"/>
        <v>0</v>
      </c>
      <c r="V336" s="4">
        <f t="shared" si="28"/>
        <v>0</v>
      </c>
      <c r="W336" s="4">
        <f t="shared" si="28"/>
        <v>0</v>
      </c>
      <c r="X336" t="s">
        <v>25</v>
      </c>
      <c r="Y336">
        <v>246</v>
      </c>
      <c r="Z336">
        <v>10930</v>
      </c>
    </row>
    <row r="337" spans="1:26" x14ac:dyDescent="0.25">
      <c r="A337" s="1">
        <v>38965</v>
      </c>
      <c r="B337" s="2" t="s">
        <v>10</v>
      </c>
      <c r="C337">
        <v>255</v>
      </c>
      <c r="D337">
        <v>2.0499999999999998</v>
      </c>
      <c r="E337">
        <f t="shared" si="26"/>
        <v>522.75</v>
      </c>
      <c r="G337" s="1">
        <v>39595</v>
      </c>
      <c r="H337" s="2" t="s">
        <v>134</v>
      </c>
      <c r="I337">
        <v>21</v>
      </c>
      <c r="J337">
        <f t="shared" si="27"/>
        <v>363</v>
      </c>
      <c r="N337" s="4">
        <f t="shared" si="29"/>
        <v>0</v>
      </c>
      <c r="O337" s="4">
        <f t="shared" si="28"/>
        <v>255</v>
      </c>
      <c r="P337" s="4">
        <f t="shared" si="28"/>
        <v>0</v>
      </c>
      <c r="Q337" s="4">
        <f t="shared" si="28"/>
        <v>0</v>
      </c>
      <c r="R337" s="4">
        <f t="shared" si="28"/>
        <v>0</v>
      </c>
      <c r="S337" s="4">
        <f t="shared" si="28"/>
        <v>0</v>
      </c>
      <c r="T337" s="4">
        <f t="shared" si="28"/>
        <v>0</v>
      </c>
      <c r="U337" s="4">
        <f t="shared" si="28"/>
        <v>0</v>
      </c>
      <c r="V337" s="4">
        <f t="shared" si="28"/>
        <v>0</v>
      </c>
      <c r="W337" s="4">
        <f t="shared" si="28"/>
        <v>0</v>
      </c>
      <c r="X337" t="s">
        <v>17</v>
      </c>
      <c r="Y337">
        <v>340</v>
      </c>
      <c r="Z337">
        <v>10875</v>
      </c>
    </row>
    <row r="338" spans="1:26" x14ac:dyDescent="0.25">
      <c r="A338" s="1">
        <v>38967</v>
      </c>
      <c r="B338" s="2" t="s">
        <v>74</v>
      </c>
      <c r="C338">
        <v>108</v>
      </c>
      <c r="D338">
        <v>2.0499999999999998</v>
      </c>
      <c r="E338">
        <f t="shared" si="26"/>
        <v>221.39999999999998</v>
      </c>
      <c r="G338" s="1">
        <v>40520</v>
      </c>
      <c r="H338" s="2" t="s">
        <v>134</v>
      </c>
      <c r="I338">
        <v>183</v>
      </c>
      <c r="J338">
        <f t="shared" si="27"/>
        <v>546</v>
      </c>
      <c r="N338" s="4">
        <f t="shared" si="29"/>
        <v>0</v>
      </c>
      <c r="O338" s="4">
        <f t="shared" si="28"/>
        <v>108</v>
      </c>
      <c r="P338" s="4">
        <f t="shared" si="28"/>
        <v>0</v>
      </c>
      <c r="Q338" s="4">
        <f t="shared" si="28"/>
        <v>0</v>
      </c>
      <c r="R338" s="4">
        <f t="shared" si="28"/>
        <v>0</v>
      </c>
      <c r="S338" s="4">
        <f t="shared" si="28"/>
        <v>0</v>
      </c>
      <c r="T338" s="4">
        <f t="shared" si="28"/>
        <v>0</v>
      </c>
      <c r="U338" s="4">
        <f t="shared" si="28"/>
        <v>0</v>
      </c>
      <c r="V338" s="4">
        <f t="shared" si="28"/>
        <v>0</v>
      </c>
      <c r="W338" s="4">
        <f t="shared" si="28"/>
        <v>0</v>
      </c>
      <c r="X338" t="s">
        <v>12</v>
      </c>
      <c r="Y338">
        <v>128</v>
      </c>
      <c r="Z338">
        <v>10848</v>
      </c>
    </row>
    <row r="339" spans="1:26" x14ac:dyDescent="0.25">
      <c r="A339" s="1">
        <v>38971</v>
      </c>
      <c r="B339" s="2" t="s">
        <v>21</v>
      </c>
      <c r="C339">
        <v>78</v>
      </c>
      <c r="D339">
        <v>2.0499999999999998</v>
      </c>
      <c r="E339">
        <f t="shared" si="26"/>
        <v>159.89999999999998</v>
      </c>
      <c r="G339" s="1">
        <v>41106</v>
      </c>
      <c r="H339" s="2" t="s">
        <v>134</v>
      </c>
      <c r="I339">
        <v>90</v>
      </c>
      <c r="J339">
        <f t="shared" si="27"/>
        <v>636</v>
      </c>
      <c r="N339" s="4">
        <f t="shared" si="29"/>
        <v>0</v>
      </c>
      <c r="O339" s="4">
        <f t="shared" si="28"/>
        <v>78</v>
      </c>
      <c r="P339" s="4">
        <f t="shared" si="28"/>
        <v>0</v>
      </c>
      <c r="Q339" s="4">
        <f t="shared" si="28"/>
        <v>0</v>
      </c>
      <c r="R339" s="4">
        <f t="shared" si="28"/>
        <v>0</v>
      </c>
      <c r="S339" s="4">
        <f t="shared" si="28"/>
        <v>0</v>
      </c>
      <c r="T339" s="4">
        <f t="shared" si="28"/>
        <v>0</v>
      </c>
      <c r="U339" s="4">
        <f t="shared" si="28"/>
        <v>0</v>
      </c>
      <c r="V339" s="4">
        <f t="shared" si="28"/>
        <v>0</v>
      </c>
      <c r="W339" s="4">
        <f t="shared" si="28"/>
        <v>0</v>
      </c>
      <c r="X339" t="s">
        <v>48</v>
      </c>
      <c r="Y339">
        <v>156</v>
      </c>
      <c r="Z339">
        <v>10814</v>
      </c>
    </row>
    <row r="340" spans="1:26" x14ac:dyDescent="0.25">
      <c r="A340" s="1">
        <v>38972</v>
      </c>
      <c r="B340" s="2" t="s">
        <v>10</v>
      </c>
      <c r="C340">
        <v>364</v>
      </c>
      <c r="D340">
        <v>2.0499999999999998</v>
      </c>
      <c r="E340">
        <f t="shared" si="26"/>
        <v>746.19999999999993</v>
      </c>
      <c r="G340" s="1">
        <v>41175</v>
      </c>
      <c r="H340" s="2" t="s">
        <v>134</v>
      </c>
      <c r="I340">
        <v>102</v>
      </c>
      <c r="J340">
        <f t="shared" si="27"/>
        <v>738</v>
      </c>
      <c r="N340" s="4">
        <f t="shared" si="29"/>
        <v>0</v>
      </c>
      <c r="O340" s="4">
        <f t="shared" si="28"/>
        <v>364</v>
      </c>
      <c r="P340" s="4">
        <f t="shared" si="28"/>
        <v>0</v>
      </c>
      <c r="Q340" s="4">
        <f t="shared" si="28"/>
        <v>0</v>
      </c>
      <c r="R340" s="4">
        <f t="shared" si="28"/>
        <v>0</v>
      </c>
      <c r="S340" s="4">
        <f t="shared" si="28"/>
        <v>0</v>
      </c>
      <c r="T340" s="4">
        <f t="shared" si="28"/>
        <v>0</v>
      </c>
      <c r="U340" s="4">
        <f t="shared" si="28"/>
        <v>0</v>
      </c>
      <c r="V340" s="4">
        <f t="shared" si="28"/>
        <v>0</v>
      </c>
      <c r="W340" s="4">
        <f t="shared" si="28"/>
        <v>0</v>
      </c>
      <c r="X340" t="s">
        <v>8</v>
      </c>
      <c r="Y340">
        <v>360</v>
      </c>
      <c r="Z340">
        <v>10731</v>
      </c>
    </row>
    <row r="341" spans="1:26" x14ac:dyDescent="0.25">
      <c r="A341" s="1">
        <v>38973</v>
      </c>
      <c r="B341" s="2" t="s">
        <v>69</v>
      </c>
      <c r="C341">
        <v>52</v>
      </c>
      <c r="D341">
        <v>2.0499999999999998</v>
      </c>
      <c r="E341">
        <f t="shared" si="26"/>
        <v>106.6</v>
      </c>
      <c r="G341" s="1">
        <v>41314</v>
      </c>
      <c r="H341" s="2" t="s">
        <v>134</v>
      </c>
      <c r="I341">
        <v>113</v>
      </c>
      <c r="J341">
        <f t="shared" si="27"/>
        <v>851</v>
      </c>
      <c r="N341" s="4">
        <f t="shared" si="29"/>
        <v>0</v>
      </c>
      <c r="O341" s="4">
        <f t="shared" si="28"/>
        <v>52</v>
      </c>
      <c r="P341" s="4">
        <f t="shared" si="28"/>
        <v>0</v>
      </c>
      <c r="Q341" s="4">
        <f t="shared" si="28"/>
        <v>0</v>
      </c>
      <c r="R341" s="4">
        <f t="shared" si="28"/>
        <v>0</v>
      </c>
      <c r="S341" s="4">
        <f t="shared" si="28"/>
        <v>0</v>
      </c>
      <c r="T341" s="4">
        <f t="shared" si="28"/>
        <v>0</v>
      </c>
      <c r="U341" s="4">
        <f t="shared" si="28"/>
        <v>0</v>
      </c>
      <c r="V341" s="4">
        <f t="shared" si="28"/>
        <v>0</v>
      </c>
      <c r="W341" s="4">
        <f t="shared" si="28"/>
        <v>0</v>
      </c>
      <c r="X341" t="s">
        <v>53</v>
      </c>
      <c r="Y341">
        <v>401</v>
      </c>
      <c r="Z341">
        <v>10722</v>
      </c>
    </row>
    <row r="342" spans="1:26" x14ac:dyDescent="0.25">
      <c r="A342" s="1">
        <v>38974</v>
      </c>
      <c r="B342" s="2" t="s">
        <v>105</v>
      </c>
      <c r="C342">
        <v>343</v>
      </c>
      <c r="D342">
        <v>2.0499999999999998</v>
      </c>
      <c r="E342">
        <f t="shared" si="26"/>
        <v>703.15</v>
      </c>
      <c r="G342" s="1">
        <v>41441</v>
      </c>
      <c r="H342" s="2" t="s">
        <v>134</v>
      </c>
      <c r="I342">
        <v>83</v>
      </c>
      <c r="J342">
        <f t="shared" si="27"/>
        <v>934</v>
      </c>
      <c r="N342" s="4">
        <f t="shared" si="29"/>
        <v>0</v>
      </c>
      <c r="O342" s="4">
        <f t="shared" si="28"/>
        <v>343</v>
      </c>
      <c r="P342" s="4">
        <f t="shared" si="28"/>
        <v>0</v>
      </c>
      <c r="Q342" s="4">
        <f t="shared" si="28"/>
        <v>0</v>
      </c>
      <c r="R342" s="4">
        <f t="shared" si="28"/>
        <v>0</v>
      </c>
      <c r="S342" s="4">
        <f t="shared" si="28"/>
        <v>0</v>
      </c>
      <c r="T342" s="4">
        <f t="shared" si="28"/>
        <v>0</v>
      </c>
      <c r="U342" s="4">
        <f t="shared" si="28"/>
        <v>0</v>
      </c>
      <c r="V342" s="4">
        <f t="shared" si="28"/>
        <v>0</v>
      </c>
      <c r="W342" s="4">
        <f t="shared" si="28"/>
        <v>0</v>
      </c>
      <c r="X342" t="s">
        <v>12</v>
      </c>
      <c r="Y342">
        <v>187</v>
      </c>
      <c r="Z342">
        <v>10720</v>
      </c>
    </row>
    <row r="343" spans="1:26" x14ac:dyDescent="0.25">
      <c r="A343" s="1">
        <v>38976</v>
      </c>
      <c r="B343" s="2" t="s">
        <v>55</v>
      </c>
      <c r="C343">
        <v>197</v>
      </c>
      <c r="D343">
        <v>2.0499999999999998</v>
      </c>
      <c r="E343">
        <f t="shared" si="26"/>
        <v>403.84999999999997</v>
      </c>
      <c r="G343" s="1">
        <v>41505</v>
      </c>
      <c r="H343" s="2" t="s">
        <v>134</v>
      </c>
      <c r="I343">
        <v>96</v>
      </c>
      <c r="J343">
        <f t="shared" si="27"/>
        <v>1030</v>
      </c>
      <c r="N343" s="4">
        <f t="shared" si="29"/>
        <v>0</v>
      </c>
      <c r="O343" s="4">
        <f t="shared" si="28"/>
        <v>197</v>
      </c>
      <c r="P343" s="4">
        <f t="shared" si="28"/>
        <v>0</v>
      </c>
      <c r="Q343" s="4">
        <f t="shared" si="28"/>
        <v>0</v>
      </c>
      <c r="R343" s="4">
        <f t="shared" si="28"/>
        <v>0</v>
      </c>
      <c r="S343" s="4">
        <f t="shared" si="28"/>
        <v>0</v>
      </c>
      <c r="T343" s="4">
        <f t="shared" si="28"/>
        <v>0</v>
      </c>
      <c r="U343" s="4">
        <f t="shared" si="28"/>
        <v>0</v>
      </c>
      <c r="V343" s="4">
        <f t="shared" si="28"/>
        <v>0</v>
      </c>
      <c r="W343" s="4">
        <f t="shared" si="28"/>
        <v>0</v>
      </c>
      <c r="X343" t="s">
        <v>10</v>
      </c>
      <c r="Y343">
        <v>297</v>
      </c>
      <c r="Z343">
        <v>10697</v>
      </c>
    </row>
    <row r="344" spans="1:26" x14ac:dyDescent="0.25">
      <c r="A344" s="1">
        <v>38977</v>
      </c>
      <c r="B344" s="2" t="s">
        <v>127</v>
      </c>
      <c r="C344">
        <v>4</v>
      </c>
      <c r="D344">
        <v>2.0499999999999998</v>
      </c>
      <c r="E344">
        <f t="shared" si="26"/>
        <v>8.1999999999999993</v>
      </c>
      <c r="G344" s="1">
        <v>41551</v>
      </c>
      <c r="H344" s="2" t="s">
        <v>134</v>
      </c>
      <c r="I344">
        <v>78</v>
      </c>
      <c r="J344">
        <f t="shared" si="27"/>
        <v>1108</v>
      </c>
      <c r="N344" s="4">
        <f t="shared" si="29"/>
        <v>0</v>
      </c>
      <c r="O344" s="4">
        <f t="shared" si="28"/>
        <v>4</v>
      </c>
      <c r="P344" s="4">
        <f t="shared" si="28"/>
        <v>0</v>
      </c>
      <c r="Q344" s="4">
        <f t="shared" si="28"/>
        <v>0</v>
      </c>
      <c r="R344" s="4">
        <f t="shared" si="28"/>
        <v>0</v>
      </c>
      <c r="S344" s="4">
        <f t="shared" si="28"/>
        <v>0</v>
      </c>
      <c r="T344" s="4">
        <f t="shared" si="28"/>
        <v>0</v>
      </c>
      <c r="U344" s="4">
        <f t="shared" si="28"/>
        <v>0</v>
      </c>
      <c r="V344" s="4">
        <f t="shared" si="28"/>
        <v>0</v>
      </c>
      <c r="W344" s="4">
        <f t="shared" si="28"/>
        <v>0</v>
      </c>
      <c r="X344" t="s">
        <v>25</v>
      </c>
      <c r="Y344">
        <v>145</v>
      </c>
      <c r="Z344">
        <v>10684</v>
      </c>
    </row>
    <row r="345" spans="1:26" x14ac:dyDescent="0.25">
      <c r="A345" s="1">
        <v>38978</v>
      </c>
      <c r="B345" s="2" t="s">
        <v>128</v>
      </c>
      <c r="C345">
        <v>8</v>
      </c>
      <c r="D345">
        <v>2.0499999999999998</v>
      </c>
      <c r="E345">
        <f t="shared" si="26"/>
        <v>16.399999999999999</v>
      </c>
      <c r="G345" s="1">
        <v>41570</v>
      </c>
      <c r="H345" s="2" t="s">
        <v>134</v>
      </c>
      <c r="I345">
        <v>108</v>
      </c>
      <c r="J345">
        <f t="shared" si="27"/>
        <v>1216</v>
      </c>
      <c r="N345" s="4">
        <f t="shared" si="29"/>
        <v>0</v>
      </c>
      <c r="O345" s="4">
        <f t="shared" si="28"/>
        <v>8</v>
      </c>
      <c r="P345" s="4">
        <f t="shared" si="28"/>
        <v>0</v>
      </c>
      <c r="Q345" s="4">
        <f t="shared" si="28"/>
        <v>0</v>
      </c>
      <c r="R345" s="4">
        <f t="shared" si="28"/>
        <v>0</v>
      </c>
      <c r="S345" s="4">
        <f t="shared" si="28"/>
        <v>0</v>
      </c>
      <c r="T345" s="4">
        <f t="shared" si="28"/>
        <v>0</v>
      </c>
      <c r="U345" s="4">
        <f t="shared" si="28"/>
        <v>0</v>
      </c>
      <c r="V345" s="4">
        <f t="shared" si="28"/>
        <v>0</v>
      </c>
      <c r="W345" s="4">
        <f t="shared" si="28"/>
        <v>0</v>
      </c>
      <c r="X345" t="s">
        <v>48</v>
      </c>
      <c r="Y345">
        <v>163</v>
      </c>
      <c r="Z345">
        <v>10658</v>
      </c>
    </row>
    <row r="346" spans="1:26" x14ac:dyDescent="0.25">
      <c r="A346" s="1">
        <v>38978</v>
      </c>
      <c r="B346" s="2" t="s">
        <v>59</v>
      </c>
      <c r="C346">
        <v>11</v>
      </c>
      <c r="D346">
        <v>2.0499999999999998</v>
      </c>
      <c r="E346">
        <f t="shared" si="26"/>
        <v>22.549999999999997</v>
      </c>
      <c r="G346" s="1">
        <v>41585</v>
      </c>
      <c r="H346" s="2" t="s">
        <v>134</v>
      </c>
      <c r="I346">
        <v>193</v>
      </c>
      <c r="J346">
        <f t="shared" si="27"/>
        <v>1409</v>
      </c>
      <c r="N346" s="4">
        <f t="shared" si="29"/>
        <v>0</v>
      </c>
      <c r="O346" s="4">
        <f t="shared" si="28"/>
        <v>11</v>
      </c>
      <c r="P346" s="4">
        <f t="shared" si="28"/>
        <v>0</v>
      </c>
      <c r="Q346" s="4">
        <f t="shared" si="28"/>
        <v>0</v>
      </c>
      <c r="R346" s="4">
        <f t="shared" si="28"/>
        <v>0</v>
      </c>
      <c r="S346" s="4">
        <f t="shared" si="28"/>
        <v>0</v>
      </c>
      <c r="T346" s="4">
        <f t="shared" si="28"/>
        <v>0</v>
      </c>
      <c r="U346" s="4">
        <f t="shared" si="28"/>
        <v>0</v>
      </c>
      <c r="V346" s="4">
        <f t="shared" si="28"/>
        <v>0</v>
      </c>
      <c r="W346" s="4">
        <f t="shared" si="28"/>
        <v>0</v>
      </c>
      <c r="X346" t="s">
        <v>25</v>
      </c>
      <c r="Y346">
        <v>361</v>
      </c>
      <c r="Z346">
        <v>10539</v>
      </c>
    </row>
    <row r="347" spans="1:26" x14ac:dyDescent="0.25">
      <c r="A347" s="1">
        <v>38978</v>
      </c>
      <c r="B347" s="2" t="s">
        <v>75</v>
      </c>
      <c r="C347">
        <v>10</v>
      </c>
      <c r="D347">
        <v>2.0499999999999998</v>
      </c>
      <c r="E347">
        <f t="shared" si="26"/>
        <v>20.5</v>
      </c>
      <c r="G347" s="1">
        <v>41975</v>
      </c>
      <c r="H347" s="2" t="s">
        <v>134</v>
      </c>
      <c r="I347">
        <v>94</v>
      </c>
      <c r="J347">
        <f t="shared" si="27"/>
        <v>1503</v>
      </c>
      <c r="N347" s="4">
        <f t="shared" si="29"/>
        <v>0</v>
      </c>
      <c r="O347" s="4">
        <f t="shared" si="28"/>
        <v>10</v>
      </c>
      <c r="P347" s="4">
        <f t="shared" si="28"/>
        <v>0</v>
      </c>
      <c r="Q347" s="4">
        <f t="shared" si="28"/>
        <v>0</v>
      </c>
      <c r="R347" s="4">
        <f t="shared" si="28"/>
        <v>0</v>
      </c>
      <c r="S347" s="4">
        <f t="shared" si="28"/>
        <v>0</v>
      </c>
      <c r="T347" s="4">
        <f t="shared" si="28"/>
        <v>0</v>
      </c>
      <c r="U347" s="4">
        <f t="shared" si="28"/>
        <v>0</v>
      </c>
      <c r="V347" s="4">
        <f t="shared" si="28"/>
        <v>0</v>
      </c>
      <c r="W347" s="4">
        <f t="shared" si="28"/>
        <v>0</v>
      </c>
      <c r="X347" t="s">
        <v>17</v>
      </c>
      <c r="Y347">
        <v>261</v>
      </c>
      <c r="Z347">
        <v>10535</v>
      </c>
    </row>
    <row r="348" spans="1:26" x14ac:dyDescent="0.25">
      <c r="A348" s="1">
        <v>38981</v>
      </c>
      <c r="B348" s="2" t="s">
        <v>64</v>
      </c>
      <c r="C348">
        <v>96</v>
      </c>
      <c r="D348">
        <v>2.0499999999999998</v>
      </c>
      <c r="E348">
        <f t="shared" si="26"/>
        <v>196.79999999999998</v>
      </c>
      <c r="G348" s="1">
        <v>39729</v>
      </c>
      <c r="H348" s="2" t="s">
        <v>178</v>
      </c>
      <c r="I348">
        <v>14</v>
      </c>
      <c r="J348">
        <f t="shared" si="27"/>
        <v>14</v>
      </c>
      <c r="N348" s="4">
        <f t="shared" si="29"/>
        <v>0</v>
      </c>
      <c r="O348" s="4">
        <f t="shared" si="28"/>
        <v>96</v>
      </c>
      <c r="P348" s="4">
        <f t="shared" si="28"/>
        <v>0</v>
      </c>
      <c r="Q348" s="4">
        <f t="shared" si="28"/>
        <v>0</v>
      </c>
      <c r="R348" s="4">
        <f t="shared" si="28"/>
        <v>0</v>
      </c>
      <c r="S348" s="4">
        <f t="shared" si="28"/>
        <v>0</v>
      </c>
      <c r="T348" s="4">
        <f t="shared" si="28"/>
        <v>0</v>
      </c>
      <c r="U348" s="4">
        <f t="shared" si="28"/>
        <v>0</v>
      </c>
      <c r="V348" s="4">
        <f t="shared" si="28"/>
        <v>0</v>
      </c>
      <c r="W348" s="4">
        <f t="shared" si="28"/>
        <v>0</v>
      </c>
      <c r="X348" t="s">
        <v>12</v>
      </c>
      <c r="Y348">
        <v>395</v>
      </c>
      <c r="Z348">
        <v>10533</v>
      </c>
    </row>
    <row r="349" spans="1:26" x14ac:dyDescent="0.25">
      <c r="A349" s="1">
        <v>38981</v>
      </c>
      <c r="B349" s="2" t="s">
        <v>58</v>
      </c>
      <c r="C349">
        <v>30</v>
      </c>
      <c r="D349">
        <v>2.0499999999999998</v>
      </c>
      <c r="E349">
        <f t="shared" si="26"/>
        <v>61.499999999999993</v>
      </c>
      <c r="G349" s="1">
        <v>40318</v>
      </c>
      <c r="H349" s="2" t="s">
        <v>178</v>
      </c>
      <c r="I349">
        <v>14</v>
      </c>
      <c r="J349">
        <f t="shared" si="27"/>
        <v>28</v>
      </c>
      <c r="N349" s="4">
        <f t="shared" si="29"/>
        <v>0</v>
      </c>
      <c r="O349" s="4">
        <f t="shared" si="28"/>
        <v>30</v>
      </c>
      <c r="P349" s="4">
        <f t="shared" si="28"/>
        <v>0</v>
      </c>
      <c r="Q349" s="4">
        <f t="shared" si="28"/>
        <v>0</v>
      </c>
      <c r="R349" s="4">
        <f t="shared" si="28"/>
        <v>0</v>
      </c>
      <c r="S349" s="4">
        <f t="shared" si="28"/>
        <v>0</v>
      </c>
      <c r="T349" s="4">
        <f t="shared" si="28"/>
        <v>0</v>
      </c>
      <c r="U349" s="4">
        <f t="shared" si="28"/>
        <v>0</v>
      </c>
      <c r="V349" s="4">
        <f t="shared" si="28"/>
        <v>0</v>
      </c>
      <c r="W349" s="4">
        <f t="shared" si="28"/>
        <v>0</v>
      </c>
      <c r="X349" t="s">
        <v>48</v>
      </c>
      <c r="Y349">
        <v>162</v>
      </c>
      <c r="Z349">
        <v>10495</v>
      </c>
    </row>
    <row r="350" spans="1:26" x14ac:dyDescent="0.25">
      <c r="A350" s="1">
        <v>38982</v>
      </c>
      <c r="B350" s="2" t="s">
        <v>129</v>
      </c>
      <c r="C350">
        <v>17</v>
      </c>
      <c r="D350">
        <v>2.0499999999999998</v>
      </c>
      <c r="E350">
        <f t="shared" si="26"/>
        <v>34.849999999999994</v>
      </c>
      <c r="G350" s="1">
        <v>41210</v>
      </c>
      <c r="H350" s="2" t="s">
        <v>178</v>
      </c>
      <c r="I350">
        <v>14</v>
      </c>
      <c r="J350">
        <f t="shared" si="27"/>
        <v>42</v>
      </c>
      <c r="N350" s="4">
        <f t="shared" si="29"/>
        <v>0</v>
      </c>
      <c r="O350" s="4">
        <f t="shared" si="28"/>
        <v>17</v>
      </c>
      <c r="P350" s="4">
        <f t="shared" si="28"/>
        <v>0</v>
      </c>
      <c r="Q350" s="4">
        <f t="shared" si="28"/>
        <v>0</v>
      </c>
      <c r="R350" s="4">
        <f t="shared" si="28"/>
        <v>0</v>
      </c>
      <c r="S350" s="4">
        <f t="shared" si="28"/>
        <v>0</v>
      </c>
      <c r="T350" s="4">
        <f t="shared" si="28"/>
        <v>0</v>
      </c>
      <c r="U350" s="4">
        <f t="shared" si="28"/>
        <v>0</v>
      </c>
      <c r="V350" s="4">
        <f t="shared" ref="O350:W379" si="30">IF(YEAR($A350)=V$1,$C350,0)</f>
        <v>0</v>
      </c>
      <c r="W350" s="4">
        <f t="shared" si="30"/>
        <v>0</v>
      </c>
      <c r="X350" t="s">
        <v>20</v>
      </c>
      <c r="Y350">
        <v>121</v>
      </c>
      <c r="Z350">
        <v>10477</v>
      </c>
    </row>
    <row r="351" spans="1:26" x14ac:dyDescent="0.25">
      <c r="A351" s="1">
        <v>38985</v>
      </c>
      <c r="B351" s="2" t="s">
        <v>125</v>
      </c>
      <c r="C351">
        <v>17</v>
      </c>
      <c r="D351">
        <v>2.0499999999999998</v>
      </c>
      <c r="E351">
        <f t="shared" si="26"/>
        <v>34.849999999999994</v>
      </c>
      <c r="G351" s="1">
        <v>41224</v>
      </c>
      <c r="H351" s="2" t="s">
        <v>178</v>
      </c>
      <c r="I351">
        <v>12</v>
      </c>
      <c r="J351">
        <f t="shared" si="27"/>
        <v>54</v>
      </c>
      <c r="N351" s="4">
        <f t="shared" si="29"/>
        <v>0</v>
      </c>
      <c r="O351" s="4">
        <f t="shared" si="30"/>
        <v>17</v>
      </c>
      <c r="P351" s="4">
        <f t="shared" si="30"/>
        <v>0</v>
      </c>
      <c r="Q351" s="4">
        <f t="shared" si="30"/>
        <v>0</v>
      </c>
      <c r="R351" s="4">
        <f t="shared" si="30"/>
        <v>0</v>
      </c>
      <c r="S351" s="4">
        <f t="shared" si="30"/>
        <v>0</v>
      </c>
      <c r="T351" s="4">
        <f t="shared" si="30"/>
        <v>0</v>
      </c>
      <c r="U351" s="4">
        <f t="shared" si="30"/>
        <v>0</v>
      </c>
      <c r="V351" s="4">
        <f t="shared" si="30"/>
        <v>0</v>
      </c>
      <c r="W351" s="4">
        <f t="shared" si="30"/>
        <v>0</v>
      </c>
      <c r="X351" t="s">
        <v>10</v>
      </c>
      <c r="Y351">
        <v>443</v>
      </c>
      <c r="Z351">
        <v>10400</v>
      </c>
    </row>
    <row r="352" spans="1:26" x14ac:dyDescent="0.25">
      <c r="A352" s="1">
        <v>38985</v>
      </c>
      <c r="B352" s="2" t="s">
        <v>15</v>
      </c>
      <c r="C352">
        <v>180</v>
      </c>
      <c r="D352">
        <v>2.0499999999999998</v>
      </c>
      <c r="E352">
        <f t="shared" si="26"/>
        <v>368.99999999999994</v>
      </c>
      <c r="G352" s="1">
        <v>41708</v>
      </c>
      <c r="H352" s="2" t="s">
        <v>178</v>
      </c>
      <c r="I352">
        <v>5</v>
      </c>
      <c r="J352">
        <f t="shared" si="27"/>
        <v>59</v>
      </c>
      <c r="N352" s="4">
        <f t="shared" si="29"/>
        <v>0</v>
      </c>
      <c r="O352" s="4">
        <f t="shared" si="30"/>
        <v>180</v>
      </c>
      <c r="P352" s="4">
        <f t="shared" si="30"/>
        <v>0</v>
      </c>
      <c r="Q352" s="4">
        <f t="shared" si="30"/>
        <v>0</v>
      </c>
      <c r="R352" s="4">
        <f t="shared" si="30"/>
        <v>0</v>
      </c>
      <c r="S352" s="4">
        <f t="shared" si="30"/>
        <v>0</v>
      </c>
      <c r="T352" s="4">
        <f t="shared" si="30"/>
        <v>0</v>
      </c>
      <c r="U352" s="4">
        <f t="shared" si="30"/>
        <v>0</v>
      </c>
      <c r="V352" s="4">
        <f t="shared" si="30"/>
        <v>0</v>
      </c>
      <c r="W352" s="4">
        <f t="shared" si="30"/>
        <v>0</v>
      </c>
      <c r="X352" t="s">
        <v>8</v>
      </c>
      <c r="Y352">
        <v>420</v>
      </c>
      <c r="Z352">
        <v>10371</v>
      </c>
    </row>
    <row r="353" spans="1:26" x14ac:dyDescent="0.25">
      <c r="A353" s="1">
        <v>38985</v>
      </c>
      <c r="B353" s="2" t="s">
        <v>34</v>
      </c>
      <c r="C353">
        <v>94</v>
      </c>
      <c r="D353">
        <v>2.0499999999999998</v>
      </c>
      <c r="E353">
        <f t="shared" si="26"/>
        <v>192.7</v>
      </c>
      <c r="G353" s="1">
        <v>38691</v>
      </c>
      <c r="H353" s="2" t="s">
        <v>93</v>
      </c>
      <c r="I353">
        <v>16</v>
      </c>
      <c r="J353">
        <f t="shared" si="27"/>
        <v>16</v>
      </c>
      <c r="N353" s="4">
        <f t="shared" si="29"/>
        <v>0</v>
      </c>
      <c r="O353" s="4">
        <f t="shared" si="30"/>
        <v>94</v>
      </c>
      <c r="P353" s="4">
        <f t="shared" si="30"/>
        <v>0</v>
      </c>
      <c r="Q353" s="4">
        <f t="shared" si="30"/>
        <v>0</v>
      </c>
      <c r="R353" s="4">
        <f t="shared" si="30"/>
        <v>0</v>
      </c>
      <c r="S353" s="4">
        <f t="shared" si="30"/>
        <v>0</v>
      </c>
      <c r="T353" s="4">
        <f t="shared" si="30"/>
        <v>0</v>
      </c>
      <c r="U353" s="4">
        <f t="shared" si="30"/>
        <v>0</v>
      </c>
      <c r="V353" s="4">
        <f t="shared" si="30"/>
        <v>0</v>
      </c>
      <c r="W353" s="4">
        <f t="shared" si="30"/>
        <v>0</v>
      </c>
      <c r="X353" t="s">
        <v>20</v>
      </c>
      <c r="Y353">
        <v>376</v>
      </c>
      <c r="Z353">
        <v>10356</v>
      </c>
    </row>
    <row r="354" spans="1:26" x14ac:dyDescent="0.25">
      <c r="A354" s="1">
        <v>38986</v>
      </c>
      <c r="B354" s="2" t="s">
        <v>42</v>
      </c>
      <c r="C354">
        <v>45</v>
      </c>
      <c r="D354">
        <v>2.0499999999999998</v>
      </c>
      <c r="E354">
        <f t="shared" si="26"/>
        <v>92.249999999999986</v>
      </c>
      <c r="G354" s="1">
        <v>39132</v>
      </c>
      <c r="H354" s="2" t="s">
        <v>93</v>
      </c>
      <c r="I354">
        <v>9</v>
      </c>
      <c r="J354">
        <f t="shared" si="27"/>
        <v>25</v>
      </c>
      <c r="N354" s="4">
        <f t="shared" si="29"/>
        <v>0</v>
      </c>
      <c r="O354" s="4">
        <f t="shared" si="30"/>
        <v>45</v>
      </c>
      <c r="P354" s="4">
        <f t="shared" si="30"/>
        <v>0</v>
      </c>
      <c r="Q354" s="4">
        <f t="shared" si="30"/>
        <v>0</v>
      </c>
      <c r="R354" s="4">
        <f t="shared" si="30"/>
        <v>0</v>
      </c>
      <c r="S354" s="4">
        <f t="shared" si="30"/>
        <v>0</v>
      </c>
      <c r="T354" s="4">
        <f t="shared" si="30"/>
        <v>0</v>
      </c>
      <c r="U354" s="4">
        <f t="shared" si="30"/>
        <v>0</v>
      </c>
      <c r="V354" s="4">
        <f t="shared" si="30"/>
        <v>0</v>
      </c>
      <c r="W354" s="4">
        <f t="shared" si="30"/>
        <v>0</v>
      </c>
      <c r="X354" t="s">
        <v>48</v>
      </c>
      <c r="Y354">
        <v>284</v>
      </c>
      <c r="Z354">
        <v>10333</v>
      </c>
    </row>
    <row r="355" spans="1:26" x14ac:dyDescent="0.25">
      <c r="A355" s="1">
        <v>38987</v>
      </c>
      <c r="B355" s="2" t="s">
        <v>10</v>
      </c>
      <c r="C355">
        <v>380</v>
      </c>
      <c r="D355">
        <v>2.0499999999999998</v>
      </c>
      <c r="E355">
        <f t="shared" si="26"/>
        <v>778.99999999999989</v>
      </c>
      <c r="G355" s="1">
        <v>39307</v>
      </c>
      <c r="H355" s="2" t="s">
        <v>93</v>
      </c>
      <c r="I355">
        <v>17</v>
      </c>
      <c r="J355">
        <f t="shared" si="27"/>
        <v>42</v>
      </c>
      <c r="N355" s="4">
        <f t="shared" si="29"/>
        <v>0</v>
      </c>
      <c r="O355" s="4">
        <f t="shared" si="30"/>
        <v>380</v>
      </c>
      <c r="P355" s="4">
        <f t="shared" si="30"/>
        <v>0</v>
      </c>
      <c r="Q355" s="4">
        <f t="shared" si="30"/>
        <v>0</v>
      </c>
      <c r="R355" s="4">
        <f t="shared" si="30"/>
        <v>0</v>
      </c>
      <c r="S355" s="4">
        <f t="shared" si="30"/>
        <v>0</v>
      </c>
      <c r="T355" s="4">
        <f t="shared" si="30"/>
        <v>0</v>
      </c>
      <c r="U355" s="4">
        <f t="shared" si="30"/>
        <v>0</v>
      </c>
      <c r="V355" s="4">
        <f t="shared" si="30"/>
        <v>0</v>
      </c>
      <c r="W355" s="4">
        <f t="shared" si="30"/>
        <v>0</v>
      </c>
      <c r="X355" t="s">
        <v>53</v>
      </c>
      <c r="Y355">
        <v>125</v>
      </c>
      <c r="Z355">
        <v>10321</v>
      </c>
    </row>
    <row r="356" spans="1:26" x14ac:dyDescent="0.25">
      <c r="A356" s="1">
        <v>38987</v>
      </c>
      <c r="B356" s="2" t="s">
        <v>46</v>
      </c>
      <c r="C356">
        <v>5</v>
      </c>
      <c r="D356">
        <v>2.0499999999999998</v>
      </c>
      <c r="E356">
        <f t="shared" si="26"/>
        <v>10.25</v>
      </c>
      <c r="G356" s="1">
        <v>39555</v>
      </c>
      <c r="H356" s="2" t="s">
        <v>93</v>
      </c>
      <c r="I356">
        <v>18</v>
      </c>
      <c r="J356">
        <f t="shared" si="27"/>
        <v>60</v>
      </c>
      <c r="N356" s="4">
        <f t="shared" si="29"/>
        <v>0</v>
      </c>
      <c r="O356" s="4">
        <f t="shared" si="30"/>
        <v>5</v>
      </c>
      <c r="P356" s="4">
        <f t="shared" si="30"/>
        <v>0</v>
      </c>
      <c r="Q356" s="4">
        <f t="shared" si="30"/>
        <v>0</v>
      </c>
      <c r="R356" s="4">
        <f t="shared" si="30"/>
        <v>0</v>
      </c>
      <c r="S356" s="4">
        <f t="shared" si="30"/>
        <v>0</v>
      </c>
      <c r="T356" s="4">
        <f t="shared" si="30"/>
        <v>0</v>
      </c>
      <c r="U356" s="4">
        <f t="shared" si="30"/>
        <v>0</v>
      </c>
      <c r="V356" s="4">
        <f t="shared" si="30"/>
        <v>0</v>
      </c>
      <c r="W356" s="4">
        <f t="shared" si="30"/>
        <v>0</v>
      </c>
      <c r="X356" t="s">
        <v>17</v>
      </c>
      <c r="Y356">
        <v>108</v>
      </c>
      <c r="Z356">
        <v>10274</v>
      </c>
    </row>
    <row r="357" spans="1:26" x14ac:dyDescent="0.25">
      <c r="A357" s="1">
        <v>38991</v>
      </c>
      <c r="B357" s="2" t="s">
        <v>40</v>
      </c>
      <c r="C357">
        <v>170</v>
      </c>
      <c r="D357">
        <v>2.0499999999999998</v>
      </c>
      <c r="E357">
        <f t="shared" si="26"/>
        <v>348.49999999999994</v>
      </c>
      <c r="G357" s="1">
        <v>38865</v>
      </c>
      <c r="H357" s="2" t="s">
        <v>116</v>
      </c>
      <c r="I357">
        <v>8</v>
      </c>
      <c r="J357">
        <f t="shared" si="27"/>
        <v>8</v>
      </c>
      <c r="N357" s="4">
        <f t="shared" si="29"/>
        <v>0</v>
      </c>
      <c r="O357" s="4">
        <f t="shared" si="30"/>
        <v>170</v>
      </c>
      <c r="P357" s="4">
        <f t="shared" si="30"/>
        <v>0</v>
      </c>
      <c r="Q357" s="4">
        <f t="shared" si="30"/>
        <v>0</v>
      </c>
      <c r="R357" s="4">
        <f t="shared" si="30"/>
        <v>0</v>
      </c>
      <c r="S357" s="4">
        <f t="shared" si="30"/>
        <v>0</v>
      </c>
      <c r="T357" s="4">
        <f t="shared" si="30"/>
        <v>0</v>
      </c>
      <c r="U357" s="4">
        <f t="shared" si="30"/>
        <v>0</v>
      </c>
      <c r="V357" s="4">
        <f t="shared" si="30"/>
        <v>0</v>
      </c>
      <c r="W357" s="4">
        <f t="shared" si="30"/>
        <v>0</v>
      </c>
      <c r="X357" t="s">
        <v>53</v>
      </c>
      <c r="Y357">
        <v>136</v>
      </c>
      <c r="Z357">
        <v>10196</v>
      </c>
    </row>
    <row r="358" spans="1:26" x14ac:dyDescent="0.25">
      <c r="A358" s="1">
        <v>38995</v>
      </c>
      <c r="B358" s="2" t="s">
        <v>48</v>
      </c>
      <c r="C358">
        <v>198</v>
      </c>
      <c r="D358">
        <v>2.0499999999999998</v>
      </c>
      <c r="E358">
        <f t="shared" si="26"/>
        <v>405.9</v>
      </c>
      <c r="G358" s="1">
        <v>38954</v>
      </c>
      <c r="H358" s="2" t="s">
        <v>116</v>
      </c>
      <c r="I358">
        <v>20</v>
      </c>
      <c r="J358">
        <f t="shared" si="27"/>
        <v>28</v>
      </c>
      <c r="N358" s="4">
        <f t="shared" si="29"/>
        <v>0</v>
      </c>
      <c r="O358" s="4">
        <f t="shared" si="30"/>
        <v>198</v>
      </c>
      <c r="P358" s="4">
        <f t="shared" si="30"/>
        <v>0</v>
      </c>
      <c r="Q358" s="4">
        <f t="shared" si="30"/>
        <v>0</v>
      </c>
      <c r="R358" s="4">
        <f t="shared" si="30"/>
        <v>0</v>
      </c>
      <c r="S358" s="4">
        <f t="shared" si="30"/>
        <v>0</v>
      </c>
      <c r="T358" s="4">
        <f t="shared" si="30"/>
        <v>0</v>
      </c>
      <c r="U358" s="4">
        <f t="shared" si="30"/>
        <v>0</v>
      </c>
      <c r="V358" s="4">
        <f t="shared" si="30"/>
        <v>0</v>
      </c>
      <c r="W358" s="4">
        <f t="shared" si="30"/>
        <v>0</v>
      </c>
      <c r="X358" t="s">
        <v>25</v>
      </c>
      <c r="Y358">
        <v>186</v>
      </c>
      <c r="Z358">
        <v>10178</v>
      </c>
    </row>
    <row r="359" spans="1:26" x14ac:dyDescent="0.25">
      <c r="A359" s="1">
        <v>38998</v>
      </c>
      <c r="B359" s="2" t="s">
        <v>20</v>
      </c>
      <c r="C359">
        <v>283</v>
      </c>
      <c r="D359">
        <v>2.0499999999999998</v>
      </c>
      <c r="E359">
        <f t="shared" si="26"/>
        <v>580.15</v>
      </c>
      <c r="G359" s="1">
        <v>40399</v>
      </c>
      <c r="H359" s="2" t="s">
        <v>116</v>
      </c>
      <c r="I359">
        <v>18</v>
      </c>
      <c r="J359">
        <f t="shared" si="27"/>
        <v>46</v>
      </c>
      <c r="N359" s="4">
        <f t="shared" si="29"/>
        <v>0</v>
      </c>
      <c r="O359" s="4">
        <f t="shared" si="30"/>
        <v>283</v>
      </c>
      <c r="P359" s="4">
        <f t="shared" si="30"/>
        <v>0</v>
      </c>
      <c r="Q359" s="4">
        <f t="shared" si="30"/>
        <v>0</v>
      </c>
      <c r="R359" s="4">
        <f t="shared" si="30"/>
        <v>0</v>
      </c>
      <c r="S359" s="4">
        <f t="shared" si="30"/>
        <v>0</v>
      </c>
      <c r="T359" s="4">
        <f t="shared" si="30"/>
        <v>0</v>
      </c>
      <c r="U359" s="4">
        <f t="shared" si="30"/>
        <v>0</v>
      </c>
      <c r="V359" s="4">
        <f t="shared" si="30"/>
        <v>0</v>
      </c>
      <c r="W359" s="4">
        <f t="shared" si="30"/>
        <v>0</v>
      </c>
      <c r="X359" t="s">
        <v>17</v>
      </c>
      <c r="Y359">
        <v>406</v>
      </c>
      <c r="Z359">
        <v>10166</v>
      </c>
    </row>
    <row r="360" spans="1:26" x14ac:dyDescent="0.25">
      <c r="A360" s="1">
        <v>39001</v>
      </c>
      <c r="B360" s="2" t="s">
        <v>126</v>
      </c>
      <c r="C360">
        <v>42</v>
      </c>
      <c r="D360">
        <v>2.0499999999999998</v>
      </c>
      <c r="E360">
        <f t="shared" si="26"/>
        <v>86.1</v>
      </c>
      <c r="G360" s="1">
        <v>41806</v>
      </c>
      <c r="H360" s="2" t="s">
        <v>116</v>
      </c>
      <c r="I360">
        <v>1</v>
      </c>
      <c r="J360">
        <f t="shared" si="27"/>
        <v>47</v>
      </c>
      <c r="N360" s="4">
        <f t="shared" si="29"/>
        <v>0</v>
      </c>
      <c r="O360" s="4">
        <f t="shared" si="30"/>
        <v>42</v>
      </c>
      <c r="P360" s="4">
        <f t="shared" si="30"/>
        <v>0</v>
      </c>
      <c r="Q360" s="4">
        <f t="shared" si="30"/>
        <v>0</v>
      </c>
      <c r="R360" s="4">
        <f t="shared" si="30"/>
        <v>0</v>
      </c>
      <c r="S360" s="4">
        <f t="shared" si="30"/>
        <v>0</v>
      </c>
      <c r="T360" s="4">
        <f t="shared" si="30"/>
        <v>0</v>
      </c>
      <c r="U360" s="4">
        <f t="shared" si="30"/>
        <v>0</v>
      </c>
      <c r="V360" s="4">
        <f t="shared" si="30"/>
        <v>0</v>
      </c>
      <c r="W360" s="4">
        <f t="shared" si="30"/>
        <v>0</v>
      </c>
      <c r="X360" t="s">
        <v>12</v>
      </c>
      <c r="Y360">
        <v>269</v>
      </c>
      <c r="Z360">
        <v>10138</v>
      </c>
    </row>
    <row r="361" spans="1:26" x14ac:dyDescent="0.25">
      <c r="A361" s="1">
        <v>39003</v>
      </c>
      <c r="B361" s="2" t="s">
        <v>9</v>
      </c>
      <c r="C361">
        <v>163</v>
      </c>
      <c r="D361">
        <v>2.0499999999999998</v>
      </c>
      <c r="E361">
        <f t="shared" si="26"/>
        <v>334.15</v>
      </c>
      <c r="G361" s="1">
        <v>41978</v>
      </c>
      <c r="H361" s="2" t="s">
        <v>116</v>
      </c>
      <c r="I361">
        <v>16</v>
      </c>
      <c r="J361">
        <f t="shared" si="27"/>
        <v>63</v>
      </c>
      <c r="N361" s="4">
        <f t="shared" si="29"/>
        <v>0</v>
      </c>
      <c r="O361" s="4">
        <f t="shared" si="30"/>
        <v>163</v>
      </c>
      <c r="P361" s="4">
        <f t="shared" si="30"/>
        <v>0</v>
      </c>
      <c r="Q361" s="4">
        <f t="shared" si="30"/>
        <v>0</v>
      </c>
      <c r="R361" s="4">
        <f t="shared" si="30"/>
        <v>0</v>
      </c>
      <c r="S361" s="4">
        <f t="shared" si="30"/>
        <v>0</v>
      </c>
      <c r="T361" s="4">
        <f t="shared" si="30"/>
        <v>0</v>
      </c>
      <c r="U361" s="4">
        <f t="shared" si="30"/>
        <v>0</v>
      </c>
      <c r="V361" s="4">
        <f t="shared" si="30"/>
        <v>0</v>
      </c>
      <c r="W361" s="4">
        <f t="shared" si="30"/>
        <v>0</v>
      </c>
      <c r="X361" t="s">
        <v>53</v>
      </c>
      <c r="Y361">
        <v>322</v>
      </c>
      <c r="Z361">
        <v>10060</v>
      </c>
    </row>
    <row r="362" spans="1:26" x14ac:dyDescent="0.25">
      <c r="A362" s="1">
        <v>39009</v>
      </c>
      <c r="B362" s="2" t="s">
        <v>20</v>
      </c>
      <c r="C362">
        <v>115</v>
      </c>
      <c r="D362">
        <v>2.0499999999999998</v>
      </c>
      <c r="E362">
        <f t="shared" si="26"/>
        <v>235.74999999999997</v>
      </c>
      <c r="G362" s="1">
        <v>39459</v>
      </c>
      <c r="H362" s="2" t="s">
        <v>155</v>
      </c>
      <c r="I362">
        <v>4</v>
      </c>
      <c r="J362">
        <f t="shared" si="27"/>
        <v>4</v>
      </c>
      <c r="N362" s="4">
        <f t="shared" si="29"/>
        <v>0</v>
      </c>
      <c r="O362" s="4">
        <f t="shared" si="30"/>
        <v>115</v>
      </c>
      <c r="P362" s="4">
        <f t="shared" si="30"/>
        <v>0</v>
      </c>
      <c r="Q362" s="4">
        <f t="shared" si="30"/>
        <v>0</v>
      </c>
      <c r="R362" s="4">
        <f t="shared" si="30"/>
        <v>0</v>
      </c>
      <c r="S362" s="4">
        <f t="shared" si="30"/>
        <v>0</v>
      </c>
      <c r="T362" s="4">
        <f t="shared" si="30"/>
        <v>0</v>
      </c>
      <c r="U362" s="4">
        <f t="shared" si="30"/>
        <v>0</v>
      </c>
      <c r="V362" s="4">
        <f t="shared" si="30"/>
        <v>0</v>
      </c>
      <c r="W362" s="4">
        <f t="shared" si="30"/>
        <v>0</v>
      </c>
      <c r="X362" t="s">
        <v>48</v>
      </c>
      <c r="Y362">
        <v>383</v>
      </c>
      <c r="Z362">
        <v>10049</v>
      </c>
    </row>
    <row r="363" spans="1:26" x14ac:dyDescent="0.25">
      <c r="A363" s="1">
        <v>39014</v>
      </c>
      <c r="B363" s="2" t="s">
        <v>74</v>
      </c>
      <c r="C363">
        <v>75</v>
      </c>
      <c r="D363">
        <v>2.0499999999999998</v>
      </c>
      <c r="E363">
        <f t="shared" si="26"/>
        <v>153.75</v>
      </c>
      <c r="G363" s="1">
        <v>39937</v>
      </c>
      <c r="H363" s="2" t="s">
        <v>155</v>
      </c>
      <c r="I363">
        <v>8</v>
      </c>
      <c r="J363">
        <f t="shared" si="27"/>
        <v>12</v>
      </c>
      <c r="N363" s="4">
        <f t="shared" si="29"/>
        <v>0</v>
      </c>
      <c r="O363" s="4">
        <f t="shared" si="30"/>
        <v>75</v>
      </c>
      <c r="P363" s="4">
        <f t="shared" si="30"/>
        <v>0</v>
      </c>
      <c r="Q363" s="4">
        <f t="shared" si="30"/>
        <v>0</v>
      </c>
      <c r="R363" s="4">
        <f t="shared" si="30"/>
        <v>0</v>
      </c>
      <c r="S363" s="4">
        <f t="shared" si="30"/>
        <v>0</v>
      </c>
      <c r="T363" s="4">
        <f t="shared" si="30"/>
        <v>0</v>
      </c>
      <c r="U363" s="4">
        <f t="shared" si="30"/>
        <v>0</v>
      </c>
      <c r="V363" s="4">
        <f t="shared" si="30"/>
        <v>0</v>
      </c>
      <c r="W363" s="4">
        <f t="shared" si="30"/>
        <v>0</v>
      </c>
      <c r="X363" t="s">
        <v>25</v>
      </c>
      <c r="Y363">
        <v>235</v>
      </c>
      <c r="Z363">
        <v>9992</v>
      </c>
    </row>
    <row r="364" spans="1:26" x14ac:dyDescent="0.25">
      <c r="A364" s="1">
        <v>39015</v>
      </c>
      <c r="B364" s="2" t="s">
        <v>48</v>
      </c>
      <c r="C364">
        <v>403</v>
      </c>
      <c r="D364">
        <v>2.0499999999999998</v>
      </c>
      <c r="E364">
        <f t="shared" si="26"/>
        <v>826.15</v>
      </c>
      <c r="G364" s="1">
        <v>40198</v>
      </c>
      <c r="H364" s="2" t="s">
        <v>155</v>
      </c>
      <c r="I364">
        <v>9</v>
      </c>
      <c r="J364">
        <f t="shared" si="27"/>
        <v>21</v>
      </c>
      <c r="N364" s="4">
        <f t="shared" si="29"/>
        <v>0</v>
      </c>
      <c r="O364" s="4">
        <f t="shared" si="30"/>
        <v>403</v>
      </c>
      <c r="P364" s="4">
        <f t="shared" si="30"/>
        <v>0</v>
      </c>
      <c r="Q364" s="4">
        <f t="shared" si="30"/>
        <v>0</v>
      </c>
      <c r="R364" s="4">
        <f t="shared" si="30"/>
        <v>0</v>
      </c>
      <c r="S364" s="4">
        <f t="shared" si="30"/>
        <v>0</v>
      </c>
      <c r="T364" s="4">
        <f t="shared" si="30"/>
        <v>0</v>
      </c>
      <c r="U364" s="4">
        <f t="shared" si="30"/>
        <v>0</v>
      </c>
      <c r="V364" s="4">
        <f t="shared" si="30"/>
        <v>0</v>
      </c>
      <c r="W364" s="4">
        <f t="shared" si="30"/>
        <v>0</v>
      </c>
      <c r="X364" t="s">
        <v>20</v>
      </c>
      <c r="Y364">
        <v>214</v>
      </c>
      <c r="Z364">
        <v>9980</v>
      </c>
    </row>
    <row r="365" spans="1:26" x14ac:dyDescent="0.25">
      <c r="A365" s="1">
        <v>39019</v>
      </c>
      <c r="B365" s="2" t="s">
        <v>20</v>
      </c>
      <c r="C365">
        <v>465</v>
      </c>
      <c r="D365">
        <v>2.0499999999999998</v>
      </c>
      <c r="E365">
        <f t="shared" si="26"/>
        <v>953.24999999999989</v>
      </c>
      <c r="G365" s="1">
        <v>40802</v>
      </c>
      <c r="H365" s="2" t="s">
        <v>155</v>
      </c>
      <c r="I365">
        <v>11</v>
      </c>
      <c r="J365">
        <f t="shared" si="27"/>
        <v>32</v>
      </c>
      <c r="N365" s="4">
        <f t="shared" si="29"/>
        <v>0</v>
      </c>
      <c r="O365" s="4">
        <f t="shared" si="30"/>
        <v>465</v>
      </c>
      <c r="P365" s="4">
        <f t="shared" si="30"/>
        <v>0</v>
      </c>
      <c r="Q365" s="4">
        <f t="shared" si="30"/>
        <v>0</v>
      </c>
      <c r="R365" s="4">
        <f t="shared" si="30"/>
        <v>0</v>
      </c>
      <c r="S365" s="4">
        <f t="shared" si="30"/>
        <v>0</v>
      </c>
      <c r="T365" s="4">
        <f t="shared" si="30"/>
        <v>0</v>
      </c>
      <c r="U365" s="4">
        <f t="shared" si="30"/>
        <v>0</v>
      </c>
      <c r="V365" s="4">
        <f t="shared" si="30"/>
        <v>0</v>
      </c>
      <c r="W365" s="4">
        <f t="shared" si="30"/>
        <v>0</v>
      </c>
      <c r="X365" t="s">
        <v>10</v>
      </c>
      <c r="Y365">
        <v>252</v>
      </c>
      <c r="Z365">
        <v>9957</v>
      </c>
    </row>
    <row r="366" spans="1:26" x14ac:dyDescent="0.25">
      <c r="A366" s="1">
        <v>39021</v>
      </c>
      <c r="B366" s="2" t="s">
        <v>9</v>
      </c>
      <c r="C366">
        <v>194</v>
      </c>
      <c r="D366">
        <v>2.0499999999999998</v>
      </c>
      <c r="E366">
        <f t="shared" si="26"/>
        <v>397.7</v>
      </c>
      <c r="G366" s="1">
        <v>40903</v>
      </c>
      <c r="H366" s="2" t="s">
        <v>155</v>
      </c>
      <c r="I366">
        <v>4</v>
      </c>
      <c r="J366">
        <f t="shared" si="27"/>
        <v>36</v>
      </c>
      <c r="N366" s="4">
        <f t="shared" si="29"/>
        <v>0</v>
      </c>
      <c r="O366" s="4">
        <f t="shared" si="30"/>
        <v>194</v>
      </c>
      <c r="P366" s="4">
        <f t="shared" si="30"/>
        <v>0</v>
      </c>
      <c r="Q366" s="4">
        <f t="shared" si="30"/>
        <v>0</v>
      </c>
      <c r="R366" s="4">
        <f t="shared" si="30"/>
        <v>0</v>
      </c>
      <c r="S366" s="4">
        <f t="shared" si="30"/>
        <v>0</v>
      </c>
      <c r="T366" s="4">
        <f t="shared" si="30"/>
        <v>0</v>
      </c>
      <c r="U366" s="4">
        <f t="shared" si="30"/>
        <v>0</v>
      </c>
      <c r="V366" s="4">
        <f t="shared" si="30"/>
        <v>0</v>
      </c>
      <c r="W366" s="4">
        <f t="shared" si="30"/>
        <v>0</v>
      </c>
      <c r="X366" t="s">
        <v>8</v>
      </c>
      <c r="Y366">
        <v>429</v>
      </c>
      <c r="Z366">
        <v>9951</v>
      </c>
    </row>
    <row r="367" spans="1:26" x14ac:dyDescent="0.25">
      <c r="A367" s="1">
        <v>39021</v>
      </c>
      <c r="B367" s="2" t="s">
        <v>72</v>
      </c>
      <c r="C367">
        <v>122</v>
      </c>
      <c r="D367">
        <v>2.0499999999999998</v>
      </c>
      <c r="E367">
        <f t="shared" si="26"/>
        <v>250.09999999999997</v>
      </c>
      <c r="G367" s="1">
        <v>38828</v>
      </c>
      <c r="H367" s="2" t="s">
        <v>108</v>
      </c>
      <c r="I367">
        <v>19</v>
      </c>
      <c r="J367">
        <f t="shared" si="27"/>
        <v>19</v>
      </c>
      <c r="N367" s="4">
        <f t="shared" si="29"/>
        <v>0</v>
      </c>
      <c r="O367" s="4">
        <f t="shared" si="30"/>
        <v>122</v>
      </c>
      <c r="P367" s="4">
        <f t="shared" si="30"/>
        <v>0</v>
      </c>
      <c r="Q367" s="4">
        <f t="shared" si="30"/>
        <v>0</v>
      </c>
      <c r="R367" s="4">
        <f t="shared" si="30"/>
        <v>0</v>
      </c>
      <c r="S367" s="4">
        <f t="shared" si="30"/>
        <v>0</v>
      </c>
      <c r="T367" s="4">
        <f t="shared" si="30"/>
        <v>0</v>
      </c>
      <c r="U367" s="4">
        <f t="shared" si="30"/>
        <v>0</v>
      </c>
      <c r="V367" s="4">
        <f t="shared" si="30"/>
        <v>0</v>
      </c>
      <c r="W367" s="4">
        <f t="shared" si="30"/>
        <v>0</v>
      </c>
      <c r="X367" t="s">
        <v>12</v>
      </c>
      <c r="Y367">
        <v>351</v>
      </c>
      <c r="Z367">
        <v>9869</v>
      </c>
    </row>
    <row r="368" spans="1:26" x14ac:dyDescent="0.25">
      <c r="A368" s="1">
        <v>39021</v>
      </c>
      <c r="B368" s="2" t="s">
        <v>22</v>
      </c>
      <c r="C368">
        <v>186</v>
      </c>
      <c r="D368">
        <v>2.0499999999999998</v>
      </c>
      <c r="E368">
        <f t="shared" si="26"/>
        <v>381.29999999999995</v>
      </c>
      <c r="G368" s="1">
        <v>38954</v>
      </c>
      <c r="H368" s="2" t="s">
        <v>108</v>
      </c>
      <c r="I368">
        <v>10</v>
      </c>
      <c r="J368">
        <f t="shared" si="27"/>
        <v>29</v>
      </c>
      <c r="N368" s="4">
        <f t="shared" si="29"/>
        <v>0</v>
      </c>
      <c r="O368" s="4">
        <f t="shared" si="30"/>
        <v>186</v>
      </c>
      <c r="P368" s="4">
        <f t="shared" si="30"/>
        <v>0</v>
      </c>
      <c r="Q368" s="4">
        <f t="shared" si="30"/>
        <v>0</v>
      </c>
      <c r="R368" s="4">
        <f t="shared" si="30"/>
        <v>0</v>
      </c>
      <c r="S368" s="4">
        <f t="shared" si="30"/>
        <v>0</v>
      </c>
      <c r="T368" s="4">
        <f t="shared" si="30"/>
        <v>0</v>
      </c>
      <c r="U368" s="4">
        <f t="shared" si="30"/>
        <v>0</v>
      </c>
      <c r="V368" s="4">
        <f t="shared" si="30"/>
        <v>0</v>
      </c>
      <c r="W368" s="4">
        <f t="shared" si="30"/>
        <v>0</v>
      </c>
      <c r="X368" t="s">
        <v>20</v>
      </c>
      <c r="Y368">
        <v>142</v>
      </c>
      <c r="Z368">
        <v>9766</v>
      </c>
    </row>
    <row r="369" spans="1:26" x14ac:dyDescent="0.25">
      <c r="A369" s="1">
        <v>39026</v>
      </c>
      <c r="B369" s="2" t="s">
        <v>15</v>
      </c>
      <c r="C369">
        <v>137</v>
      </c>
      <c r="D369">
        <v>2.0499999999999998</v>
      </c>
      <c r="E369">
        <f t="shared" si="26"/>
        <v>280.84999999999997</v>
      </c>
      <c r="G369" s="1">
        <v>39078</v>
      </c>
      <c r="H369" s="2" t="s">
        <v>108</v>
      </c>
      <c r="I369">
        <v>15</v>
      </c>
      <c r="J369">
        <f t="shared" si="27"/>
        <v>44</v>
      </c>
      <c r="N369" s="4">
        <f t="shared" si="29"/>
        <v>0</v>
      </c>
      <c r="O369" s="4">
        <f t="shared" si="30"/>
        <v>137</v>
      </c>
      <c r="P369" s="4">
        <f t="shared" si="30"/>
        <v>0</v>
      </c>
      <c r="Q369" s="4">
        <f t="shared" si="30"/>
        <v>0</v>
      </c>
      <c r="R369" s="4">
        <f t="shared" si="30"/>
        <v>0</v>
      </c>
      <c r="S369" s="4">
        <f t="shared" si="30"/>
        <v>0</v>
      </c>
      <c r="T369" s="4">
        <f t="shared" si="30"/>
        <v>0</v>
      </c>
      <c r="U369" s="4">
        <f t="shared" si="30"/>
        <v>0</v>
      </c>
      <c r="V369" s="4">
        <f t="shared" si="30"/>
        <v>0</v>
      </c>
      <c r="W369" s="4">
        <f t="shared" si="30"/>
        <v>0</v>
      </c>
      <c r="X369" t="s">
        <v>17</v>
      </c>
      <c r="Y369">
        <v>423</v>
      </c>
      <c r="Z369">
        <v>9760</v>
      </c>
    </row>
    <row r="370" spans="1:26" x14ac:dyDescent="0.25">
      <c r="A370" s="1">
        <v>39029</v>
      </c>
      <c r="B370" s="2" t="s">
        <v>82</v>
      </c>
      <c r="C370">
        <v>10</v>
      </c>
      <c r="D370">
        <v>2.0499999999999998</v>
      </c>
      <c r="E370">
        <f t="shared" si="26"/>
        <v>20.5</v>
      </c>
      <c r="G370" s="1">
        <v>39664</v>
      </c>
      <c r="H370" s="2" t="s">
        <v>108</v>
      </c>
      <c r="I370">
        <v>15</v>
      </c>
      <c r="J370">
        <f t="shared" si="27"/>
        <v>59</v>
      </c>
      <c r="N370" s="4">
        <f t="shared" si="29"/>
        <v>0</v>
      </c>
      <c r="O370" s="4">
        <f t="shared" si="30"/>
        <v>10</v>
      </c>
      <c r="P370" s="4">
        <f t="shared" si="30"/>
        <v>0</v>
      </c>
      <c r="Q370" s="4">
        <f t="shared" si="30"/>
        <v>0</v>
      </c>
      <c r="R370" s="4">
        <f t="shared" si="30"/>
        <v>0</v>
      </c>
      <c r="S370" s="4">
        <f t="shared" si="30"/>
        <v>0</v>
      </c>
      <c r="T370" s="4">
        <f t="shared" si="30"/>
        <v>0</v>
      </c>
      <c r="U370" s="4">
        <f t="shared" si="30"/>
        <v>0</v>
      </c>
      <c r="V370" s="4">
        <f t="shared" si="30"/>
        <v>0</v>
      </c>
      <c r="W370" s="4">
        <f t="shared" si="30"/>
        <v>0</v>
      </c>
      <c r="X370" t="s">
        <v>25</v>
      </c>
      <c r="Y370">
        <v>189</v>
      </c>
      <c r="Z370">
        <v>9757</v>
      </c>
    </row>
    <row r="371" spans="1:26" x14ac:dyDescent="0.25">
      <c r="A371" s="1">
        <v>39032</v>
      </c>
      <c r="B371" s="2" t="s">
        <v>53</v>
      </c>
      <c r="C371">
        <v>437</v>
      </c>
      <c r="D371">
        <v>2.0499999999999998</v>
      </c>
      <c r="E371">
        <f t="shared" si="26"/>
        <v>895.84999999999991</v>
      </c>
      <c r="G371" s="1">
        <v>41690</v>
      </c>
      <c r="H371" s="2" t="s">
        <v>108</v>
      </c>
      <c r="I371">
        <v>20</v>
      </c>
      <c r="J371">
        <f t="shared" si="27"/>
        <v>79</v>
      </c>
      <c r="N371" s="4">
        <f t="shared" si="29"/>
        <v>0</v>
      </c>
      <c r="O371" s="4">
        <f t="shared" si="30"/>
        <v>437</v>
      </c>
      <c r="P371" s="4">
        <f t="shared" si="30"/>
        <v>0</v>
      </c>
      <c r="Q371" s="4">
        <f t="shared" si="30"/>
        <v>0</v>
      </c>
      <c r="R371" s="4">
        <f t="shared" si="30"/>
        <v>0</v>
      </c>
      <c r="S371" s="4">
        <f t="shared" si="30"/>
        <v>0</v>
      </c>
      <c r="T371" s="4">
        <f t="shared" si="30"/>
        <v>0</v>
      </c>
      <c r="U371" s="4">
        <f t="shared" si="30"/>
        <v>0</v>
      </c>
      <c r="V371" s="4">
        <f t="shared" si="30"/>
        <v>0</v>
      </c>
      <c r="W371" s="4">
        <f t="shared" si="30"/>
        <v>0</v>
      </c>
      <c r="X371" t="s">
        <v>53</v>
      </c>
      <c r="Y371">
        <v>132</v>
      </c>
      <c r="Z371">
        <v>9738</v>
      </c>
    </row>
    <row r="372" spans="1:26" x14ac:dyDescent="0.25">
      <c r="A372" s="1">
        <v>39034</v>
      </c>
      <c r="B372" s="2" t="s">
        <v>130</v>
      </c>
      <c r="C372">
        <v>20</v>
      </c>
      <c r="D372">
        <v>2.0499999999999998</v>
      </c>
      <c r="E372">
        <f t="shared" si="26"/>
        <v>41</v>
      </c>
      <c r="G372" s="1">
        <v>40405</v>
      </c>
      <c r="H372" s="2" t="s">
        <v>217</v>
      </c>
      <c r="I372">
        <v>16</v>
      </c>
      <c r="J372">
        <f t="shared" si="27"/>
        <v>16</v>
      </c>
      <c r="N372" s="4">
        <f t="shared" si="29"/>
        <v>0</v>
      </c>
      <c r="O372" s="4">
        <f t="shared" si="30"/>
        <v>20</v>
      </c>
      <c r="P372" s="4">
        <f t="shared" si="30"/>
        <v>0</v>
      </c>
      <c r="Q372" s="4">
        <f t="shared" si="30"/>
        <v>0</v>
      </c>
      <c r="R372" s="4">
        <f t="shared" si="30"/>
        <v>0</v>
      </c>
      <c r="S372" s="4">
        <f t="shared" si="30"/>
        <v>0</v>
      </c>
      <c r="T372" s="4">
        <f t="shared" si="30"/>
        <v>0</v>
      </c>
      <c r="U372" s="4">
        <f t="shared" si="30"/>
        <v>0</v>
      </c>
      <c r="V372" s="4">
        <f t="shared" si="30"/>
        <v>0</v>
      </c>
      <c r="W372" s="4">
        <f t="shared" si="30"/>
        <v>0</v>
      </c>
      <c r="X372" t="s">
        <v>10</v>
      </c>
      <c r="Y372">
        <v>354</v>
      </c>
      <c r="Z372">
        <v>9705</v>
      </c>
    </row>
    <row r="373" spans="1:26" x14ac:dyDescent="0.25">
      <c r="A373" s="1">
        <v>39035</v>
      </c>
      <c r="B373" s="2" t="s">
        <v>17</v>
      </c>
      <c r="C373">
        <v>108</v>
      </c>
      <c r="D373">
        <v>2.0499999999999998</v>
      </c>
      <c r="E373">
        <f t="shared" si="26"/>
        <v>221.39999999999998</v>
      </c>
      <c r="G373" s="1">
        <v>39873</v>
      </c>
      <c r="H373" s="2" t="s">
        <v>186</v>
      </c>
      <c r="I373">
        <v>20</v>
      </c>
      <c r="J373">
        <f t="shared" si="27"/>
        <v>20</v>
      </c>
      <c r="N373" s="4">
        <f t="shared" si="29"/>
        <v>0</v>
      </c>
      <c r="O373" s="4">
        <f t="shared" si="30"/>
        <v>108</v>
      </c>
      <c r="P373" s="4">
        <f t="shared" si="30"/>
        <v>0</v>
      </c>
      <c r="Q373" s="4">
        <f t="shared" si="30"/>
        <v>0</v>
      </c>
      <c r="R373" s="4">
        <f t="shared" si="30"/>
        <v>0</v>
      </c>
      <c r="S373" s="4">
        <f t="shared" si="30"/>
        <v>0</v>
      </c>
      <c r="T373" s="4">
        <f t="shared" si="30"/>
        <v>0</v>
      </c>
      <c r="U373" s="4">
        <f t="shared" si="30"/>
        <v>0</v>
      </c>
      <c r="V373" s="4">
        <f t="shared" si="30"/>
        <v>0</v>
      </c>
      <c r="W373" s="4">
        <f t="shared" si="30"/>
        <v>0</v>
      </c>
      <c r="X373" t="s">
        <v>48</v>
      </c>
      <c r="Y373">
        <v>203</v>
      </c>
      <c r="Z373">
        <v>9666</v>
      </c>
    </row>
    <row r="374" spans="1:26" x14ac:dyDescent="0.25">
      <c r="A374" s="1">
        <v>39040</v>
      </c>
      <c r="B374" s="2" t="s">
        <v>40</v>
      </c>
      <c r="C374">
        <v>62</v>
      </c>
      <c r="D374">
        <v>2.0499999999999998</v>
      </c>
      <c r="E374">
        <f t="shared" si="26"/>
        <v>127.1</v>
      </c>
      <c r="G374" s="1">
        <v>40000</v>
      </c>
      <c r="H374" s="2" t="s">
        <v>186</v>
      </c>
      <c r="I374">
        <v>12</v>
      </c>
      <c r="J374">
        <f t="shared" si="27"/>
        <v>32</v>
      </c>
      <c r="N374" s="4">
        <f t="shared" si="29"/>
        <v>0</v>
      </c>
      <c r="O374" s="4">
        <f t="shared" si="30"/>
        <v>62</v>
      </c>
      <c r="P374" s="4">
        <f t="shared" si="30"/>
        <v>0</v>
      </c>
      <c r="Q374" s="4">
        <f t="shared" si="30"/>
        <v>0</v>
      </c>
      <c r="R374" s="4">
        <f t="shared" si="30"/>
        <v>0</v>
      </c>
      <c r="S374" s="4">
        <f t="shared" si="30"/>
        <v>0</v>
      </c>
      <c r="T374" s="4">
        <f t="shared" si="30"/>
        <v>0</v>
      </c>
      <c r="U374" s="4">
        <f t="shared" si="30"/>
        <v>0</v>
      </c>
      <c r="V374" s="4">
        <f t="shared" si="30"/>
        <v>0</v>
      </c>
      <c r="W374" s="4">
        <f t="shared" si="30"/>
        <v>0</v>
      </c>
      <c r="X374" t="s">
        <v>20</v>
      </c>
      <c r="Y374">
        <v>224</v>
      </c>
      <c r="Z374">
        <v>9624</v>
      </c>
    </row>
    <row r="375" spans="1:26" x14ac:dyDescent="0.25">
      <c r="A375" s="1">
        <v>39040</v>
      </c>
      <c r="B375" s="2" t="s">
        <v>10</v>
      </c>
      <c r="C375">
        <v>426</v>
      </c>
      <c r="D375">
        <v>2.0499999999999998</v>
      </c>
      <c r="E375">
        <f t="shared" si="26"/>
        <v>873.3</v>
      </c>
      <c r="G375" s="1">
        <v>38456</v>
      </c>
      <c r="H375" s="2" t="s">
        <v>39</v>
      </c>
      <c r="I375">
        <v>12</v>
      </c>
      <c r="J375">
        <f t="shared" si="27"/>
        <v>12</v>
      </c>
      <c r="N375" s="4">
        <f t="shared" si="29"/>
        <v>0</v>
      </c>
      <c r="O375" s="4">
        <f t="shared" si="30"/>
        <v>426</v>
      </c>
      <c r="P375" s="4">
        <f t="shared" si="30"/>
        <v>0</v>
      </c>
      <c r="Q375" s="4">
        <f t="shared" si="30"/>
        <v>0</v>
      </c>
      <c r="R375" s="4">
        <f t="shared" si="30"/>
        <v>0</v>
      </c>
      <c r="S375" s="4">
        <f t="shared" si="30"/>
        <v>0</v>
      </c>
      <c r="T375" s="4">
        <f t="shared" si="30"/>
        <v>0</v>
      </c>
      <c r="U375" s="4">
        <f t="shared" si="30"/>
        <v>0</v>
      </c>
      <c r="V375" s="4">
        <f t="shared" si="30"/>
        <v>0</v>
      </c>
      <c r="W375" s="4">
        <f t="shared" si="30"/>
        <v>0</v>
      </c>
      <c r="X375" t="s">
        <v>53</v>
      </c>
      <c r="Y375">
        <v>117</v>
      </c>
      <c r="Z375">
        <v>9606</v>
      </c>
    </row>
    <row r="376" spans="1:26" x14ac:dyDescent="0.25">
      <c r="A376" s="1">
        <v>39043</v>
      </c>
      <c r="B376" s="2" t="s">
        <v>48</v>
      </c>
      <c r="C376">
        <v>303</v>
      </c>
      <c r="D376">
        <v>2.0499999999999998</v>
      </c>
      <c r="E376">
        <f t="shared" si="26"/>
        <v>621.15</v>
      </c>
      <c r="G376" s="1">
        <v>38768</v>
      </c>
      <c r="H376" s="2" t="s">
        <v>39</v>
      </c>
      <c r="I376">
        <v>14</v>
      </c>
      <c r="J376">
        <f t="shared" si="27"/>
        <v>26</v>
      </c>
      <c r="N376" s="4">
        <f t="shared" si="29"/>
        <v>0</v>
      </c>
      <c r="O376" s="4">
        <f t="shared" si="30"/>
        <v>303</v>
      </c>
      <c r="P376" s="4">
        <f t="shared" si="30"/>
        <v>0</v>
      </c>
      <c r="Q376" s="4">
        <f t="shared" si="30"/>
        <v>0</v>
      </c>
      <c r="R376" s="4">
        <f t="shared" si="30"/>
        <v>0</v>
      </c>
      <c r="S376" s="4">
        <f t="shared" si="30"/>
        <v>0</v>
      </c>
      <c r="T376" s="4">
        <f t="shared" si="30"/>
        <v>0</v>
      </c>
      <c r="U376" s="4">
        <f t="shared" si="30"/>
        <v>0</v>
      </c>
      <c r="V376" s="4">
        <f t="shared" si="30"/>
        <v>0</v>
      </c>
      <c r="W376" s="4">
        <f t="shared" si="30"/>
        <v>0</v>
      </c>
      <c r="X376" t="s">
        <v>25</v>
      </c>
      <c r="Y376">
        <v>358</v>
      </c>
      <c r="Z376">
        <v>9568</v>
      </c>
    </row>
    <row r="377" spans="1:26" x14ac:dyDescent="0.25">
      <c r="A377" s="1">
        <v>39044</v>
      </c>
      <c r="B377" s="2" t="s">
        <v>3</v>
      </c>
      <c r="C377">
        <v>20</v>
      </c>
      <c r="D377">
        <v>2.0499999999999998</v>
      </c>
      <c r="E377">
        <f t="shared" si="26"/>
        <v>41</v>
      </c>
      <c r="G377" s="1">
        <v>39722</v>
      </c>
      <c r="H377" s="2" t="s">
        <v>39</v>
      </c>
      <c r="I377">
        <v>8</v>
      </c>
      <c r="J377">
        <f t="shared" si="27"/>
        <v>34</v>
      </c>
      <c r="N377" s="4">
        <f t="shared" si="29"/>
        <v>0</v>
      </c>
      <c r="O377" s="4">
        <f t="shared" si="30"/>
        <v>20</v>
      </c>
      <c r="P377" s="4">
        <f t="shared" si="30"/>
        <v>0</v>
      </c>
      <c r="Q377" s="4">
        <f t="shared" si="30"/>
        <v>0</v>
      </c>
      <c r="R377" s="4">
        <f t="shared" si="30"/>
        <v>0</v>
      </c>
      <c r="S377" s="4">
        <f t="shared" si="30"/>
        <v>0</v>
      </c>
      <c r="T377" s="4">
        <f t="shared" si="30"/>
        <v>0</v>
      </c>
      <c r="U377" s="4">
        <f t="shared" si="30"/>
        <v>0</v>
      </c>
      <c r="V377" s="4">
        <f t="shared" si="30"/>
        <v>0</v>
      </c>
      <c r="W377" s="4">
        <f t="shared" si="30"/>
        <v>0</v>
      </c>
      <c r="X377" t="s">
        <v>8</v>
      </c>
      <c r="Y377">
        <v>388</v>
      </c>
      <c r="Z377">
        <v>9522</v>
      </c>
    </row>
    <row r="378" spans="1:26" x14ac:dyDescent="0.25">
      <c r="A378" s="1">
        <v>39047</v>
      </c>
      <c r="B378" s="2" t="s">
        <v>12</v>
      </c>
      <c r="C378">
        <v>237</v>
      </c>
      <c r="D378">
        <v>2.0499999999999998</v>
      </c>
      <c r="E378">
        <f t="shared" si="26"/>
        <v>485.84999999999997</v>
      </c>
      <c r="G378" s="1">
        <v>40446</v>
      </c>
      <c r="H378" s="2" t="s">
        <v>39</v>
      </c>
      <c r="I378">
        <v>7</v>
      </c>
      <c r="J378">
        <f t="shared" si="27"/>
        <v>41</v>
      </c>
      <c r="N378" s="4">
        <f t="shared" si="29"/>
        <v>0</v>
      </c>
      <c r="O378" s="4">
        <f t="shared" si="30"/>
        <v>237</v>
      </c>
      <c r="P378" s="4">
        <f t="shared" si="30"/>
        <v>0</v>
      </c>
      <c r="Q378" s="4">
        <f t="shared" si="30"/>
        <v>0</v>
      </c>
      <c r="R378" s="4">
        <f t="shared" si="30"/>
        <v>0</v>
      </c>
      <c r="S378" s="4">
        <f t="shared" si="30"/>
        <v>0</v>
      </c>
      <c r="T378" s="4">
        <f t="shared" si="30"/>
        <v>0</v>
      </c>
      <c r="U378" s="4">
        <f t="shared" si="30"/>
        <v>0</v>
      </c>
      <c r="V378" s="4">
        <f t="shared" si="30"/>
        <v>0</v>
      </c>
      <c r="W378" s="4">
        <f t="shared" si="30"/>
        <v>0</v>
      </c>
      <c r="X378" t="s">
        <v>12</v>
      </c>
      <c r="Y378">
        <v>417</v>
      </c>
      <c r="Z378">
        <v>9518</v>
      </c>
    </row>
    <row r="379" spans="1:26" x14ac:dyDescent="0.25">
      <c r="A379" s="1">
        <v>39048</v>
      </c>
      <c r="B379" s="2" t="s">
        <v>26</v>
      </c>
      <c r="C379">
        <v>151</v>
      </c>
      <c r="D379">
        <v>2.0499999999999998</v>
      </c>
      <c r="E379">
        <f t="shared" si="26"/>
        <v>309.54999999999995</v>
      </c>
      <c r="G379" s="1">
        <v>41026</v>
      </c>
      <c r="H379" s="2" t="s">
        <v>39</v>
      </c>
      <c r="I379">
        <v>7</v>
      </c>
      <c r="J379">
        <f t="shared" si="27"/>
        <v>48</v>
      </c>
      <c r="N379" s="4">
        <f t="shared" si="29"/>
        <v>0</v>
      </c>
      <c r="O379" s="4">
        <f t="shared" si="30"/>
        <v>151</v>
      </c>
      <c r="P379" s="4">
        <f t="shared" ref="O379:W407" si="31">IF(YEAR($A379)=P$1,$C379,0)</f>
        <v>0</v>
      </c>
      <c r="Q379" s="4">
        <f t="shared" si="31"/>
        <v>0</v>
      </c>
      <c r="R379" s="4">
        <f t="shared" si="31"/>
        <v>0</v>
      </c>
      <c r="S379" s="4">
        <f t="shared" si="31"/>
        <v>0</v>
      </c>
      <c r="T379" s="4">
        <f t="shared" si="31"/>
        <v>0</v>
      </c>
      <c r="U379" s="4">
        <f t="shared" si="31"/>
        <v>0</v>
      </c>
      <c r="V379" s="4">
        <f t="shared" si="31"/>
        <v>0</v>
      </c>
      <c r="W379" s="4">
        <f t="shared" si="31"/>
        <v>0</v>
      </c>
      <c r="X379" t="s">
        <v>53</v>
      </c>
      <c r="Y379">
        <v>237</v>
      </c>
      <c r="Z379">
        <v>9489</v>
      </c>
    </row>
    <row r="380" spans="1:26" x14ac:dyDescent="0.25">
      <c r="A380" s="1">
        <v>39049</v>
      </c>
      <c r="B380" s="2" t="s">
        <v>131</v>
      </c>
      <c r="C380">
        <v>6</v>
      </c>
      <c r="D380">
        <v>2.0499999999999998</v>
      </c>
      <c r="E380">
        <f t="shared" si="26"/>
        <v>12.299999999999999</v>
      </c>
      <c r="G380" s="1">
        <v>39490</v>
      </c>
      <c r="H380" s="2" t="s">
        <v>158</v>
      </c>
      <c r="I380">
        <v>11</v>
      </c>
      <c r="J380">
        <f t="shared" si="27"/>
        <v>11</v>
      </c>
      <c r="N380" s="4">
        <f t="shared" si="29"/>
        <v>0</v>
      </c>
      <c r="O380" s="4">
        <f t="shared" si="31"/>
        <v>6</v>
      </c>
      <c r="P380" s="4">
        <f t="shared" si="31"/>
        <v>0</v>
      </c>
      <c r="Q380" s="4">
        <f t="shared" si="31"/>
        <v>0</v>
      </c>
      <c r="R380" s="4">
        <f t="shared" si="31"/>
        <v>0</v>
      </c>
      <c r="S380" s="4">
        <f t="shared" si="31"/>
        <v>0</v>
      </c>
      <c r="T380" s="4">
        <f t="shared" si="31"/>
        <v>0</v>
      </c>
      <c r="U380" s="4">
        <f t="shared" si="31"/>
        <v>0</v>
      </c>
      <c r="V380" s="4">
        <f t="shared" si="31"/>
        <v>0</v>
      </c>
      <c r="W380" s="4">
        <f t="shared" si="31"/>
        <v>0</v>
      </c>
      <c r="X380" t="s">
        <v>48</v>
      </c>
      <c r="Y380">
        <v>380</v>
      </c>
      <c r="Z380">
        <v>9463</v>
      </c>
    </row>
    <row r="381" spans="1:26" x14ac:dyDescent="0.25">
      <c r="A381" s="1">
        <v>39052</v>
      </c>
      <c r="B381" s="2" t="s">
        <v>9</v>
      </c>
      <c r="C381">
        <v>124</v>
      </c>
      <c r="D381">
        <v>2.0499999999999998</v>
      </c>
      <c r="E381">
        <f t="shared" si="26"/>
        <v>254.2</v>
      </c>
      <c r="G381" s="1">
        <v>40007</v>
      </c>
      <c r="H381" s="2" t="s">
        <v>158</v>
      </c>
      <c r="I381">
        <v>4</v>
      </c>
      <c r="J381">
        <f t="shared" si="27"/>
        <v>15</v>
      </c>
      <c r="N381" s="4">
        <f t="shared" si="29"/>
        <v>0</v>
      </c>
      <c r="O381" s="4">
        <f t="shared" si="31"/>
        <v>124</v>
      </c>
      <c r="P381" s="4">
        <f t="shared" si="31"/>
        <v>0</v>
      </c>
      <c r="Q381" s="4">
        <f t="shared" si="31"/>
        <v>0</v>
      </c>
      <c r="R381" s="4">
        <f t="shared" si="31"/>
        <v>0</v>
      </c>
      <c r="S381" s="4">
        <f t="shared" si="31"/>
        <v>0</v>
      </c>
      <c r="T381" s="4">
        <f t="shared" si="31"/>
        <v>0</v>
      </c>
      <c r="U381" s="4">
        <f t="shared" si="31"/>
        <v>0</v>
      </c>
      <c r="V381" s="4">
        <f t="shared" si="31"/>
        <v>0</v>
      </c>
      <c r="W381" s="4">
        <f t="shared" si="31"/>
        <v>0</v>
      </c>
      <c r="X381" t="s">
        <v>20</v>
      </c>
      <c r="Y381">
        <v>488</v>
      </c>
      <c r="Z381">
        <v>9400</v>
      </c>
    </row>
    <row r="382" spans="1:26" x14ac:dyDescent="0.25">
      <c r="A382" s="1">
        <v>39054</v>
      </c>
      <c r="B382" s="2" t="s">
        <v>132</v>
      </c>
      <c r="C382">
        <v>7</v>
      </c>
      <c r="D382">
        <v>2.0499999999999998</v>
      </c>
      <c r="E382">
        <f t="shared" si="26"/>
        <v>14.349999999999998</v>
      </c>
      <c r="G382" s="1">
        <v>40153</v>
      </c>
      <c r="H382" s="2" t="s">
        <v>158</v>
      </c>
      <c r="I382">
        <v>19</v>
      </c>
      <c r="J382">
        <f t="shared" si="27"/>
        <v>34</v>
      </c>
      <c r="N382" s="4">
        <f t="shared" si="29"/>
        <v>0</v>
      </c>
      <c r="O382" s="4">
        <f t="shared" si="31"/>
        <v>7</v>
      </c>
      <c r="P382" s="4">
        <f t="shared" si="31"/>
        <v>0</v>
      </c>
      <c r="Q382" s="4">
        <f t="shared" si="31"/>
        <v>0</v>
      </c>
      <c r="R382" s="4">
        <f t="shared" si="31"/>
        <v>0</v>
      </c>
      <c r="S382" s="4">
        <f t="shared" si="31"/>
        <v>0</v>
      </c>
      <c r="T382" s="4">
        <f t="shared" si="31"/>
        <v>0</v>
      </c>
      <c r="U382" s="4">
        <f t="shared" si="31"/>
        <v>0</v>
      </c>
      <c r="V382" s="4">
        <f t="shared" si="31"/>
        <v>0</v>
      </c>
      <c r="W382" s="4">
        <f t="shared" si="31"/>
        <v>0</v>
      </c>
      <c r="X382" t="s">
        <v>10</v>
      </c>
      <c r="Y382">
        <v>409</v>
      </c>
      <c r="Z382">
        <v>9351</v>
      </c>
    </row>
    <row r="383" spans="1:26" x14ac:dyDescent="0.25">
      <c r="A383" s="1">
        <v>39055</v>
      </c>
      <c r="B383" s="2" t="s">
        <v>133</v>
      </c>
      <c r="C383">
        <v>7</v>
      </c>
      <c r="D383">
        <v>2.0499999999999998</v>
      </c>
      <c r="E383">
        <f t="shared" si="26"/>
        <v>14.349999999999998</v>
      </c>
      <c r="G383" s="1">
        <v>40755</v>
      </c>
      <c r="H383" s="2" t="s">
        <v>158</v>
      </c>
      <c r="I383">
        <v>16</v>
      </c>
      <c r="J383">
        <f t="shared" si="27"/>
        <v>50</v>
      </c>
      <c r="N383" s="4">
        <f t="shared" si="29"/>
        <v>0</v>
      </c>
      <c r="O383" s="4">
        <f t="shared" si="31"/>
        <v>7</v>
      </c>
      <c r="P383" s="4">
        <f t="shared" si="31"/>
        <v>0</v>
      </c>
      <c r="Q383" s="4">
        <f t="shared" si="31"/>
        <v>0</v>
      </c>
      <c r="R383" s="4">
        <f t="shared" si="31"/>
        <v>0</v>
      </c>
      <c r="S383" s="4">
        <f t="shared" si="31"/>
        <v>0</v>
      </c>
      <c r="T383" s="4">
        <f t="shared" si="31"/>
        <v>0</v>
      </c>
      <c r="U383" s="4">
        <f t="shared" si="31"/>
        <v>0</v>
      </c>
      <c r="V383" s="4">
        <f t="shared" si="31"/>
        <v>0</v>
      </c>
      <c r="W383" s="4">
        <f t="shared" si="31"/>
        <v>0</v>
      </c>
      <c r="X383" t="s">
        <v>17</v>
      </c>
      <c r="Y383">
        <v>129</v>
      </c>
      <c r="Z383">
        <v>9337</v>
      </c>
    </row>
    <row r="384" spans="1:26" x14ac:dyDescent="0.25">
      <c r="A384" s="1">
        <v>39057</v>
      </c>
      <c r="B384" s="2" t="s">
        <v>48</v>
      </c>
      <c r="C384">
        <v>105</v>
      </c>
      <c r="D384">
        <v>2.0499999999999998</v>
      </c>
      <c r="E384">
        <f t="shared" si="26"/>
        <v>215.24999999999997</v>
      </c>
      <c r="G384" s="1">
        <v>40800</v>
      </c>
      <c r="H384" s="2" t="s">
        <v>158</v>
      </c>
      <c r="I384">
        <v>10</v>
      </c>
      <c r="J384">
        <f t="shared" si="27"/>
        <v>60</v>
      </c>
      <c r="N384" s="4">
        <f t="shared" si="29"/>
        <v>0</v>
      </c>
      <c r="O384" s="4">
        <f t="shared" si="31"/>
        <v>105</v>
      </c>
      <c r="P384" s="4">
        <f t="shared" si="31"/>
        <v>0</v>
      </c>
      <c r="Q384" s="4">
        <f t="shared" si="31"/>
        <v>0</v>
      </c>
      <c r="R384" s="4">
        <f t="shared" si="31"/>
        <v>0</v>
      </c>
      <c r="S384" s="4">
        <f t="shared" si="31"/>
        <v>0</v>
      </c>
      <c r="T384" s="4">
        <f t="shared" si="31"/>
        <v>0</v>
      </c>
      <c r="U384" s="4">
        <f t="shared" si="31"/>
        <v>0</v>
      </c>
      <c r="V384" s="4">
        <f t="shared" si="31"/>
        <v>0</v>
      </c>
      <c r="W384" s="4">
        <f t="shared" si="31"/>
        <v>0</v>
      </c>
      <c r="X384" t="s">
        <v>53</v>
      </c>
      <c r="Y384">
        <v>129</v>
      </c>
      <c r="Z384">
        <v>9252</v>
      </c>
    </row>
    <row r="385" spans="1:26" x14ac:dyDescent="0.25">
      <c r="A385" s="1">
        <v>39058</v>
      </c>
      <c r="B385" s="2" t="s">
        <v>72</v>
      </c>
      <c r="C385">
        <v>58</v>
      </c>
      <c r="D385">
        <v>2.0499999999999998</v>
      </c>
      <c r="E385">
        <f t="shared" si="26"/>
        <v>118.89999999999999</v>
      </c>
      <c r="G385" s="1">
        <v>38908</v>
      </c>
      <c r="H385" s="2" t="s">
        <v>121</v>
      </c>
      <c r="I385">
        <v>20</v>
      </c>
      <c r="J385">
        <f t="shared" si="27"/>
        <v>20</v>
      </c>
      <c r="N385" s="4">
        <f t="shared" si="29"/>
        <v>0</v>
      </c>
      <c r="O385" s="4">
        <f t="shared" si="31"/>
        <v>58</v>
      </c>
      <c r="P385" s="4">
        <f t="shared" si="31"/>
        <v>0</v>
      </c>
      <c r="Q385" s="4">
        <f t="shared" si="31"/>
        <v>0</v>
      </c>
      <c r="R385" s="4">
        <f t="shared" si="31"/>
        <v>0</v>
      </c>
      <c r="S385" s="4">
        <f t="shared" si="31"/>
        <v>0</v>
      </c>
      <c r="T385" s="4">
        <f t="shared" si="31"/>
        <v>0</v>
      </c>
      <c r="U385" s="4">
        <f t="shared" si="31"/>
        <v>0</v>
      </c>
      <c r="V385" s="4">
        <f t="shared" si="31"/>
        <v>0</v>
      </c>
      <c r="W385" s="4">
        <f t="shared" si="31"/>
        <v>0</v>
      </c>
      <c r="X385" t="s">
        <v>25</v>
      </c>
      <c r="Y385">
        <v>390</v>
      </c>
      <c r="Z385">
        <v>9210</v>
      </c>
    </row>
    <row r="386" spans="1:26" x14ac:dyDescent="0.25">
      <c r="A386" s="1">
        <v>39058</v>
      </c>
      <c r="B386" s="2" t="s">
        <v>134</v>
      </c>
      <c r="C386">
        <v>182</v>
      </c>
      <c r="D386">
        <v>2.0499999999999998</v>
      </c>
      <c r="E386">
        <f t="shared" ref="E386:E449" si="32">C386*D386</f>
        <v>373.09999999999997</v>
      </c>
      <c r="G386" s="1">
        <v>40290</v>
      </c>
      <c r="H386" s="2" t="s">
        <v>121</v>
      </c>
      <c r="I386">
        <v>19</v>
      </c>
      <c r="J386">
        <f t="shared" ref="J386:J449" si="33">IF(H386=H385,J385+I386,I386)</f>
        <v>39</v>
      </c>
      <c r="N386" s="4">
        <f t="shared" si="29"/>
        <v>0</v>
      </c>
      <c r="O386" s="4">
        <f t="shared" si="31"/>
        <v>182</v>
      </c>
      <c r="P386" s="4">
        <f t="shared" si="31"/>
        <v>0</v>
      </c>
      <c r="Q386" s="4">
        <f t="shared" si="31"/>
        <v>0</v>
      </c>
      <c r="R386" s="4">
        <f t="shared" si="31"/>
        <v>0</v>
      </c>
      <c r="S386" s="4">
        <f t="shared" si="31"/>
        <v>0</v>
      </c>
      <c r="T386" s="4">
        <f t="shared" si="31"/>
        <v>0</v>
      </c>
      <c r="U386" s="4">
        <f t="shared" si="31"/>
        <v>0</v>
      </c>
      <c r="V386" s="4">
        <f t="shared" si="31"/>
        <v>0</v>
      </c>
      <c r="W386" s="4">
        <f t="shared" si="31"/>
        <v>0</v>
      </c>
      <c r="X386" t="s">
        <v>17</v>
      </c>
      <c r="Y386">
        <v>110</v>
      </c>
      <c r="Z386">
        <v>9208</v>
      </c>
    </row>
    <row r="387" spans="1:26" x14ac:dyDescent="0.25">
      <c r="A387" s="1">
        <v>39060</v>
      </c>
      <c r="B387" s="2" t="s">
        <v>53</v>
      </c>
      <c r="C387">
        <v>163</v>
      </c>
      <c r="D387">
        <v>2.0499999999999998</v>
      </c>
      <c r="E387">
        <f t="shared" si="32"/>
        <v>334.15</v>
      </c>
      <c r="G387" s="1">
        <v>40647</v>
      </c>
      <c r="H387" s="2" t="s">
        <v>121</v>
      </c>
      <c r="I387">
        <v>14</v>
      </c>
      <c r="J387">
        <f t="shared" si="33"/>
        <v>53</v>
      </c>
      <c r="N387" s="4">
        <f t="shared" si="29"/>
        <v>0</v>
      </c>
      <c r="O387" s="4">
        <f t="shared" si="31"/>
        <v>163</v>
      </c>
      <c r="P387" s="4">
        <f t="shared" si="31"/>
        <v>0</v>
      </c>
      <c r="Q387" s="4">
        <f t="shared" si="31"/>
        <v>0</v>
      </c>
      <c r="R387" s="4">
        <f t="shared" si="31"/>
        <v>0</v>
      </c>
      <c r="S387" s="4">
        <f t="shared" si="31"/>
        <v>0</v>
      </c>
      <c r="T387" s="4">
        <f t="shared" si="31"/>
        <v>0</v>
      </c>
      <c r="U387" s="4">
        <f t="shared" si="31"/>
        <v>0</v>
      </c>
      <c r="V387" s="4">
        <f t="shared" si="31"/>
        <v>0</v>
      </c>
      <c r="W387" s="4">
        <f t="shared" si="31"/>
        <v>0</v>
      </c>
      <c r="X387" t="s">
        <v>8</v>
      </c>
      <c r="Y387">
        <v>328</v>
      </c>
      <c r="Z387">
        <v>9134</v>
      </c>
    </row>
    <row r="388" spans="1:26" x14ac:dyDescent="0.25">
      <c r="A388" s="1">
        <v>39060</v>
      </c>
      <c r="B388" s="2" t="s">
        <v>135</v>
      </c>
      <c r="C388">
        <v>14</v>
      </c>
      <c r="D388">
        <v>2.0499999999999998</v>
      </c>
      <c r="E388">
        <f t="shared" si="32"/>
        <v>28.699999999999996</v>
      </c>
      <c r="G388" s="1">
        <v>40881</v>
      </c>
      <c r="H388" s="2" t="s">
        <v>121</v>
      </c>
      <c r="I388">
        <v>5</v>
      </c>
      <c r="J388">
        <f t="shared" si="33"/>
        <v>58</v>
      </c>
      <c r="N388" s="4">
        <f t="shared" ref="N388:N451" si="34">IF(YEAR($A388)=N$1,$C388,0)</f>
        <v>0</v>
      </c>
      <c r="O388" s="4">
        <f t="shared" si="31"/>
        <v>14</v>
      </c>
      <c r="P388" s="4">
        <f t="shared" si="31"/>
        <v>0</v>
      </c>
      <c r="Q388" s="4">
        <f t="shared" si="31"/>
        <v>0</v>
      </c>
      <c r="R388" s="4">
        <f t="shared" si="31"/>
        <v>0</v>
      </c>
      <c r="S388" s="4">
        <f t="shared" si="31"/>
        <v>0</v>
      </c>
      <c r="T388" s="4">
        <f t="shared" si="31"/>
        <v>0</v>
      </c>
      <c r="U388" s="4">
        <f t="shared" si="31"/>
        <v>0</v>
      </c>
      <c r="V388" s="4">
        <f t="shared" si="31"/>
        <v>0</v>
      </c>
      <c r="W388" s="4">
        <f t="shared" si="31"/>
        <v>0</v>
      </c>
      <c r="X388" t="s">
        <v>53</v>
      </c>
      <c r="Y388">
        <v>358</v>
      </c>
      <c r="Z388">
        <v>9123</v>
      </c>
    </row>
    <row r="389" spans="1:26" x14ac:dyDescent="0.25">
      <c r="A389" s="1">
        <v>39061</v>
      </c>
      <c r="B389" s="2" t="s">
        <v>136</v>
      </c>
      <c r="C389">
        <v>4</v>
      </c>
      <c r="D389">
        <v>2.0499999999999998</v>
      </c>
      <c r="E389">
        <f t="shared" si="32"/>
        <v>8.1999999999999993</v>
      </c>
      <c r="G389" s="1">
        <v>41631</v>
      </c>
      <c r="H389" s="2" t="s">
        <v>121</v>
      </c>
      <c r="I389">
        <v>11</v>
      </c>
      <c r="J389">
        <f t="shared" si="33"/>
        <v>69</v>
      </c>
      <c r="N389" s="4">
        <f t="shared" si="34"/>
        <v>0</v>
      </c>
      <c r="O389" s="4">
        <f t="shared" si="31"/>
        <v>4</v>
      </c>
      <c r="P389" s="4">
        <f t="shared" si="31"/>
        <v>0</v>
      </c>
      <c r="Q389" s="4">
        <f t="shared" si="31"/>
        <v>0</v>
      </c>
      <c r="R389" s="4">
        <f t="shared" si="31"/>
        <v>0</v>
      </c>
      <c r="S389" s="4">
        <f t="shared" si="31"/>
        <v>0</v>
      </c>
      <c r="T389" s="4">
        <f t="shared" si="31"/>
        <v>0</v>
      </c>
      <c r="U389" s="4">
        <f t="shared" si="31"/>
        <v>0</v>
      </c>
      <c r="V389" s="4">
        <f t="shared" si="31"/>
        <v>0</v>
      </c>
      <c r="W389" s="4">
        <f t="shared" si="31"/>
        <v>0</v>
      </c>
      <c r="X389" t="s">
        <v>12</v>
      </c>
      <c r="Y389">
        <v>397</v>
      </c>
      <c r="Z389">
        <v>9101</v>
      </c>
    </row>
    <row r="390" spans="1:26" x14ac:dyDescent="0.25">
      <c r="A390" s="1">
        <v>39062</v>
      </c>
      <c r="B390" s="2" t="s">
        <v>137</v>
      </c>
      <c r="C390">
        <v>13</v>
      </c>
      <c r="D390">
        <v>2.0499999999999998</v>
      </c>
      <c r="E390">
        <f t="shared" si="32"/>
        <v>26.65</v>
      </c>
      <c r="G390" s="1">
        <v>40286</v>
      </c>
      <c r="H390" s="2" t="s">
        <v>213</v>
      </c>
      <c r="I390">
        <v>2</v>
      </c>
      <c r="J390">
        <f t="shared" si="33"/>
        <v>2</v>
      </c>
      <c r="N390" s="4">
        <f t="shared" si="34"/>
        <v>0</v>
      </c>
      <c r="O390" s="4">
        <f t="shared" si="31"/>
        <v>13</v>
      </c>
      <c r="P390" s="4">
        <f t="shared" si="31"/>
        <v>0</v>
      </c>
      <c r="Q390" s="4">
        <f t="shared" si="31"/>
        <v>0</v>
      </c>
      <c r="R390" s="4">
        <f t="shared" si="31"/>
        <v>0</v>
      </c>
      <c r="S390" s="4">
        <f t="shared" si="31"/>
        <v>0</v>
      </c>
      <c r="T390" s="4">
        <f t="shared" si="31"/>
        <v>0</v>
      </c>
      <c r="U390" s="4">
        <f t="shared" si="31"/>
        <v>0</v>
      </c>
      <c r="V390" s="4">
        <f t="shared" si="31"/>
        <v>0</v>
      </c>
      <c r="W390" s="4">
        <f t="shared" si="31"/>
        <v>0</v>
      </c>
      <c r="X390" t="s">
        <v>17</v>
      </c>
      <c r="Y390">
        <v>415</v>
      </c>
      <c r="Z390">
        <v>9098</v>
      </c>
    </row>
    <row r="391" spans="1:26" x14ac:dyDescent="0.25">
      <c r="A391" s="1">
        <v>39063</v>
      </c>
      <c r="B391" s="2" t="s">
        <v>10</v>
      </c>
      <c r="C391">
        <v>422</v>
      </c>
      <c r="D391">
        <v>2.0499999999999998</v>
      </c>
      <c r="E391">
        <f t="shared" si="32"/>
        <v>865.09999999999991</v>
      </c>
      <c r="G391" s="1">
        <v>41536</v>
      </c>
      <c r="H391" s="2" t="s">
        <v>213</v>
      </c>
      <c r="I391">
        <v>17</v>
      </c>
      <c r="J391">
        <f t="shared" si="33"/>
        <v>19</v>
      </c>
      <c r="N391" s="4">
        <f t="shared" si="34"/>
        <v>0</v>
      </c>
      <c r="O391" s="4">
        <f t="shared" si="31"/>
        <v>422</v>
      </c>
      <c r="P391" s="4">
        <f t="shared" si="31"/>
        <v>0</v>
      </c>
      <c r="Q391" s="4">
        <f t="shared" si="31"/>
        <v>0</v>
      </c>
      <c r="R391" s="4">
        <f t="shared" si="31"/>
        <v>0</v>
      </c>
      <c r="S391" s="4">
        <f t="shared" si="31"/>
        <v>0</v>
      </c>
      <c r="T391" s="4">
        <f t="shared" si="31"/>
        <v>0</v>
      </c>
      <c r="U391" s="4">
        <f t="shared" si="31"/>
        <v>0</v>
      </c>
      <c r="V391" s="4">
        <f t="shared" si="31"/>
        <v>0</v>
      </c>
      <c r="W391" s="4">
        <f t="shared" si="31"/>
        <v>0</v>
      </c>
      <c r="X391" t="s">
        <v>48</v>
      </c>
      <c r="Y391">
        <v>420</v>
      </c>
      <c r="Z391">
        <v>9083</v>
      </c>
    </row>
    <row r="392" spans="1:26" x14ac:dyDescent="0.25">
      <c r="A392" s="1">
        <v>39064</v>
      </c>
      <c r="B392" s="2" t="s">
        <v>85</v>
      </c>
      <c r="C392">
        <v>6</v>
      </c>
      <c r="D392">
        <v>2.0499999999999998</v>
      </c>
      <c r="E392">
        <f t="shared" si="32"/>
        <v>12.299999999999999</v>
      </c>
      <c r="G392" s="1">
        <v>41581</v>
      </c>
      <c r="H392" s="2" t="s">
        <v>213</v>
      </c>
      <c r="I392">
        <v>14</v>
      </c>
      <c r="J392">
        <f t="shared" si="33"/>
        <v>33</v>
      </c>
      <c r="N392" s="4">
        <f t="shared" si="34"/>
        <v>0</v>
      </c>
      <c r="O392" s="4">
        <f t="shared" si="31"/>
        <v>6</v>
      </c>
      <c r="P392" s="4">
        <f t="shared" si="31"/>
        <v>0</v>
      </c>
      <c r="Q392" s="4">
        <f t="shared" si="31"/>
        <v>0</v>
      </c>
      <c r="R392" s="4">
        <f t="shared" si="31"/>
        <v>0</v>
      </c>
      <c r="S392" s="4">
        <f t="shared" si="31"/>
        <v>0</v>
      </c>
      <c r="T392" s="4">
        <f t="shared" si="31"/>
        <v>0</v>
      </c>
      <c r="U392" s="4">
        <f t="shared" si="31"/>
        <v>0</v>
      </c>
      <c r="V392" s="4">
        <f t="shared" si="31"/>
        <v>0</v>
      </c>
      <c r="W392" s="4">
        <f t="shared" si="31"/>
        <v>0</v>
      </c>
      <c r="X392" t="s">
        <v>10</v>
      </c>
      <c r="Y392">
        <v>281</v>
      </c>
      <c r="Z392">
        <v>8942</v>
      </c>
    </row>
    <row r="393" spans="1:26" x14ac:dyDescent="0.25">
      <c r="A393" s="1">
        <v>39069</v>
      </c>
      <c r="B393" s="2" t="s">
        <v>138</v>
      </c>
      <c r="C393">
        <v>15</v>
      </c>
      <c r="D393">
        <v>2.0499999999999998</v>
      </c>
      <c r="E393">
        <f t="shared" si="32"/>
        <v>30.749999999999996</v>
      </c>
      <c r="G393" s="1">
        <v>39470</v>
      </c>
      <c r="H393" s="2" t="s">
        <v>156</v>
      </c>
      <c r="I393">
        <v>5</v>
      </c>
      <c r="J393">
        <f t="shared" si="33"/>
        <v>5</v>
      </c>
      <c r="N393" s="4">
        <f t="shared" si="34"/>
        <v>0</v>
      </c>
      <c r="O393" s="4">
        <f t="shared" si="31"/>
        <v>15</v>
      </c>
      <c r="P393" s="4">
        <f t="shared" si="31"/>
        <v>0</v>
      </c>
      <c r="Q393" s="4">
        <f t="shared" si="31"/>
        <v>0</v>
      </c>
      <c r="R393" s="4">
        <f t="shared" si="31"/>
        <v>0</v>
      </c>
      <c r="S393" s="4">
        <f t="shared" si="31"/>
        <v>0</v>
      </c>
      <c r="T393" s="4">
        <f t="shared" si="31"/>
        <v>0</v>
      </c>
      <c r="U393" s="4">
        <f t="shared" si="31"/>
        <v>0</v>
      </c>
      <c r="V393" s="4">
        <f t="shared" si="31"/>
        <v>0</v>
      </c>
      <c r="W393" s="4">
        <f t="shared" si="31"/>
        <v>0</v>
      </c>
      <c r="X393" t="s">
        <v>20</v>
      </c>
      <c r="Y393">
        <v>219</v>
      </c>
      <c r="Z393">
        <v>8912</v>
      </c>
    </row>
    <row r="394" spans="1:26" x14ac:dyDescent="0.25">
      <c r="A394" s="1">
        <v>39070</v>
      </c>
      <c r="B394" s="2" t="s">
        <v>33</v>
      </c>
      <c r="C394">
        <v>168</v>
      </c>
      <c r="D394">
        <v>2.0499999999999998</v>
      </c>
      <c r="E394">
        <f t="shared" si="32"/>
        <v>344.4</v>
      </c>
      <c r="G394" s="1">
        <v>40155</v>
      </c>
      <c r="H394" s="2" t="s">
        <v>156</v>
      </c>
      <c r="I394">
        <v>16</v>
      </c>
      <c r="J394">
        <f t="shared" si="33"/>
        <v>21</v>
      </c>
      <c r="N394" s="4">
        <f t="shared" si="34"/>
        <v>0</v>
      </c>
      <c r="O394" s="4">
        <f t="shared" si="31"/>
        <v>168</v>
      </c>
      <c r="P394" s="4">
        <f t="shared" si="31"/>
        <v>0</v>
      </c>
      <c r="Q394" s="4">
        <f t="shared" si="31"/>
        <v>0</v>
      </c>
      <c r="R394" s="4">
        <f t="shared" si="31"/>
        <v>0</v>
      </c>
      <c r="S394" s="4">
        <f t="shared" si="31"/>
        <v>0</v>
      </c>
      <c r="T394" s="4">
        <f t="shared" si="31"/>
        <v>0</v>
      </c>
      <c r="U394" s="4">
        <f t="shared" si="31"/>
        <v>0</v>
      </c>
      <c r="V394" s="4">
        <f t="shared" si="31"/>
        <v>0</v>
      </c>
      <c r="W394" s="4">
        <f t="shared" si="31"/>
        <v>0</v>
      </c>
      <c r="X394" t="s">
        <v>25</v>
      </c>
      <c r="Y394">
        <v>113</v>
      </c>
      <c r="Z394">
        <v>8820</v>
      </c>
    </row>
    <row r="395" spans="1:26" x14ac:dyDescent="0.25">
      <c r="A395" s="1">
        <v>39072</v>
      </c>
      <c r="B395" s="2" t="s">
        <v>53</v>
      </c>
      <c r="C395">
        <v>193</v>
      </c>
      <c r="D395">
        <v>2.0499999999999998</v>
      </c>
      <c r="E395">
        <f t="shared" si="32"/>
        <v>395.65</v>
      </c>
      <c r="G395" s="1">
        <v>40626</v>
      </c>
      <c r="H395" s="2" t="s">
        <v>156</v>
      </c>
      <c r="I395">
        <v>8</v>
      </c>
      <c r="J395">
        <f t="shared" si="33"/>
        <v>29</v>
      </c>
      <c r="N395" s="4">
        <f t="shared" si="34"/>
        <v>0</v>
      </c>
      <c r="O395" s="4">
        <f t="shared" si="31"/>
        <v>193</v>
      </c>
      <c r="P395" s="4">
        <f t="shared" si="31"/>
        <v>0</v>
      </c>
      <c r="Q395" s="4">
        <f t="shared" si="31"/>
        <v>0</v>
      </c>
      <c r="R395" s="4">
        <f t="shared" si="31"/>
        <v>0</v>
      </c>
      <c r="S395" s="4">
        <f t="shared" si="31"/>
        <v>0</v>
      </c>
      <c r="T395" s="4">
        <f t="shared" si="31"/>
        <v>0</v>
      </c>
      <c r="U395" s="4">
        <f t="shared" si="31"/>
        <v>0</v>
      </c>
      <c r="V395" s="4">
        <f t="shared" si="31"/>
        <v>0</v>
      </c>
      <c r="W395" s="4">
        <f t="shared" si="31"/>
        <v>0</v>
      </c>
      <c r="X395" t="s">
        <v>8</v>
      </c>
      <c r="Y395">
        <v>136</v>
      </c>
      <c r="Z395">
        <v>8806</v>
      </c>
    </row>
    <row r="396" spans="1:26" x14ac:dyDescent="0.25">
      <c r="A396" s="1">
        <v>39078</v>
      </c>
      <c r="B396" s="2" t="s">
        <v>108</v>
      </c>
      <c r="C396">
        <v>15</v>
      </c>
      <c r="D396">
        <v>2.0499999999999998</v>
      </c>
      <c r="E396">
        <f t="shared" si="32"/>
        <v>30.749999999999996</v>
      </c>
      <c r="G396" s="1">
        <v>41380</v>
      </c>
      <c r="H396" s="2" t="s">
        <v>156</v>
      </c>
      <c r="I396">
        <v>15</v>
      </c>
      <c r="J396">
        <f t="shared" si="33"/>
        <v>44</v>
      </c>
      <c r="N396" s="4">
        <f t="shared" si="34"/>
        <v>0</v>
      </c>
      <c r="O396" s="4">
        <f t="shared" si="31"/>
        <v>15</v>
      </c>
      <c r="P396" s="4">
        <f t="shared" si="31"/>
        <v>0</v>
      </c>
      <c r="Q396" s="4">
        <f t="shared" si="31"/>
        <v>0</v>
      </c>
      <c r="R396" s="4">
        <f t="shared" si="31"/>
        <v>0</v>
      </c>
      <c r="S396" s="4">
        <f t="shared" si="31"/>
        <v>0</v>
      </c>
      <c r="T396" s="4">
        <f t="shared" si="31"/>
        <v>0</v>
      </c>
      <c r="U396" s="4">
        <f t="shared" si="31"/>
        <v>0</v>
      </c>
      <c r="V396" s="4">
        <f t="shared" si="31"/>
        <v>0</v>
      </c>
      <c r="W396" s="4">
        <f t="shared" si="31"/>
        <v>0</v>
      </c>
      <c r="X396" t="s">
        <v>53</v>
      </c>
      <c r="Y396">
        <v>483</v>
      </c>
      <c r="Z396">
        <v>8765</v>
      </c>
    </row>
    <row r="397" spans="1:26" x14ac:dyDescent="0.25">
      <c r="A397" s="1">
        <v>39079</v>
      </c>
      <c r="B397" s="2" t="s">
        <v>26</v>
      </c>
      <c r="C397">
        <v>27</v>
      </c>
      <c r="D397">
        <v>2.0499999999999998</v>
      </c>
      <c r="E397">
        <f t="shared" si="32"/>
        <v>55.349999999999994</v>
      </c>
      <c r="G397" s="1">
        <v>40160</v>
      </c>
      <c r="H397" s="2" t="s">
        <v>205</v>
      </c>
      <c r="I397">
        <v>11</v>
      </c>
      <c r="J397">
        <f t="shared" si="33"/>
        <v>11</v>
      </c>
      <c r="N397" s="4">
        <f t="shared" si="34"/>
        <v>0</v>
      </c>
      <c r="O397" s="4">
        <f t="shared" si="31"/>
        <v>27</v>
      </c>
      <c r="P397" s="4">
        <f t="shared" si="31"/>
        <v>0</v>
      </c>
      <c r="Q397" s="4">
        <f t="shared" si="31"/>
        <v>0</v>
      </c>
      <c r="R397" s="4">
        <f t="shared" si="31"/>
        <v>0</v>
      </c>
      <c r="S397" s="4">
        <f t="shared" si="31"/>
        <v>0</v>
      </c>
      <c r="T397" s="4">
        <f t="shared" si="31"/>
        <v>0</v>
      </c>
      <c r="U397" s="4">
        <f t="shared" si="31"/>
        <v>0</v>
      </c>
      <c r="V397" s="4">
        <f t="shared" si="31"/>
        <v>0</v>
      </c>
      <c r="W397" s="4">
        <f t="shared" si="31"/>
        <v>0</v>
      </c>
      <c r="X397" t="s">
        <v>25</v>
      </c>
      <c r="Y397">
        <v>113</v>
      </c>
      <c r="Z397">
        <v>8707</v>
      </c>
    </row>
    <row r="398" spans="1:26" x14ac:dyDescent="0.25">
      <c r="A398" s="1">
        <v>39080</v>
      </c>
      <c r="B398" s="2" t="s">
        <v>26</v>
      </c>
      <c r="C398">
        <v>116</v>
      </c>
      <c r="D398">
        <v>2.0499999999999998</v>
      </c>
      <c r="E398">
        <f t="shared" si="32"/>
        <v>237.79999999999998</v>
      </c>
      <c r="G398" s="1">
        <v>39524</v>
      </c>
      <c r="H398" s="2" t="s">
        <v>166</v>
      </c>
      <c r="I398">
        <v>10</v>
      </c>
      <c r="J398">
        <f t="shared" si="33"/>
        <v>10</v>
      </c>
      <c r="N398" s="4">
        <f t="shared" si="34"/>
        <v>0</v>
      </c>
      <c r="O398" s="4">
        <f t="shared" si="31"/>
        <v>116</v>
      </c>
      <c r="P398" s="4">
        <f t="shared" si="31"/>
        <v>0</v>
      </c>
      <c r="Q398" s="4">
        <f t="shared" si="31"/>
        <v>0</v>
      </c>
      <c r="R398" s="4">
        <f t="shared" si="31"/>
        <v>0</v>
      </c>
      <c r="S398" s="4">
        <f t="shared" si="31"/>
        <v>0</v>
      </c>
      <c r="T398" s="4">
        <f t="shared" si="31"/>
        <v>0</v>
      </c>
      <c r="U398" s="4">
        <f t="shared" si="31"/>
        <v>0</v>
      </c>
      <c r="V398" s="4">
        <f t="shared" si="31"/>
        <v>0</v>
      </c>
      <c r="W398" s="4">
        <f t="shared" si="31"/>
        <v>0</v>
      </c>
      <c r="X398" t="s">
        <v>12</v>
      </c>
      <c r="Y398">
        <v>444</v>
      </c>
      <c r="Z398">
        <v>8704</v>
      </c>
    </row>
    <row r="399" spans="1:26" x14ac:dyDescent="0.25">
      <c r="A399" s="1">
        <v>39081</v>
      </c>
      <c r="B399" s="2" t="s">
        <v>64</v>
      </c>
      <c r="C399">
        <v>21</v>
      </c>
      <c r="D399">
        <v>2.0499999999999998</v>
      </c>
      <c r="E399">
        <f t="shared" si="32"/>
        <v>43.05</v>
      </c>
      <c r="G399" s="1">
        <v>40676</v>
      </c>
      <c r="H399" s="2" t="s">
        <v>166</v>
      </c>
      <c r="I399">
        <v>3</v>
      </c>
      <c r="J399">
        <f t="shared" si="33"/>
        <v>13</v>
      </c>
      <c r="N399" s="4">
        <f t="shared" si="34"/>
        <v>0</v>
      </c>
      <c r="O399" s="4">
        <f t="shared" si="31"/>
        <v>21</v>
      </c>
      <c r="P399" s="4">
        <f t="shared" si="31"/>
        <v>0</v>
      </c>
      <c r="Q399" s="4">
        <f t="shared" si="31"/>
        <v>0</v>
      </c>
      <c r="R399" s="4">
        <f t="shared" si="31"/>
        <v>0</v>
      </c>
      <c r="S399" s="4">
        <f t="shared" si="31"/>
        <v>0</v>
      </c>
      <c r="T399" s="4">
        <f t="shared" si="31"/>
        <v>0</v>
      </c>
      <c r="U399" s="4">
        <f t="shared" si="31"/>
        <v>0</v>
      </c>
      <c r="V399" s="4">
        <f t="shared" si="31"/>
        <v>0</v>
      </c>
      <c r="W399" s="4">
        <f t="shared" si="31"/>
        <v>0</v>
      </c>
      <c r="X399" t="s">
        <v>20</v>
      </c>
      <c r="Y399">
        <v>355</v>
      </c>
      <c r="Z399">
        <v>8693</v>
      </c>
    </row>
    <row r="400" spans="1:26" x14ac:dyDescent="0.25">
      <c r="A400" s="1">
        <v>39081</v>
      </c>
      <c r="B400" s="2" t="s">
        <v>26</v>
      </c>
      <c r="C400">
        <v>61</v>
      </c>
      <c r="D400">
        <v>2.0499999999999998</v>
      </c>
      <c r="E400">
        <f t="shared" si="32"/>
        <v>125.04999999999998</v>
      </c>
      <c r="G400" s="1">
        <v>40802</v>
      </c>
      <c r="H400" s="2" t="s">
        <v>166</v>
      </c>
      <c r="I400">
        <v>12</v>
      </c>
      <c r="J400">
        <f t="shared" si="33"/>
        <v>25</v>
      </c>
      <c r="N400" s="4">
        <f t="shared" si="34"/>
        <v>0</v>
      </c>
      <c r="O400" s="4">
        <f t="shared" si="31"/>
        <v>61</v>
      </c>
      <c r="P400" s="4">
        <f t="shared" si="31"/>
        <v>0</v>
      </c>
      <c r="Q400" s="4">
        <f t="shared" si="31"/>
        <v>0</v>
      </c>
      <c r="R400" s="4">
        <f t="shared" si="31"/>
        <v>0</v>
      </c>
      <c r="S400" s="4">
        <f t="shared" si="31"/>
        <v>0</v>
      </c>
      <c r="T400" s="4">
        <f t="shared" si="31"/>
        <v>0</v>
      </c>
      <c r="U400" s="4">
        <f t="shared" si="31"/>
        <v>0</v>
      </c>
      <c r="V400" s="4">
        <f t="shared" si="31"/>
        <v>0</v>
      </c>
      <c r="W400" s="4">
        <f t="shared" si="31"/>
        <v>0</v>
      </c>
      <c r="X400" t="s">
        <v>17</v>
      </c>
      <c r="Y400">
        <v>492</v>
      </c>
      <c r="Z400">
        <v>8683</v>
      </c>
    </row>
    <row r="401" spans="1:26" x14ac:dyDescent="0.25">
      <c r="A401" s="1">
        <v>39081</v>
      </c>
      <c r="B401" s="2" t="s">
        <v>20</v>
      </c>
      <c r="C401">
        <v>458</v>
      </c>
      <c r="D401">
        <v>2.0499999999999998</v>
      </c>
      <c r="E401">
        <f t="shared" si="32"/>
        <v>938.89999999999986</v>
      </c>
      <c r="G401" s="1">
        <v>39284</v>
      </c>
      <c r="H401" s="2" t="s">
        <v>149</v>
      </c>
      <c r="I401">
        <v>14</v>
      </c>
      <c r="J401">
        <f t="shared" si="33"/>
        <v>14</v>
      </c>
      <c r="N401" s="4">
        <f t="shared" si="34"/>
        <v>0</v>
      </c>
      <c r="O401" s="4">
        <f t="shared" si="31"/>
        <v>458</v>
      </c>
      <c r="P401" s="4">
        <f t="shared" si="31"/>
        <v>0</v>
      </c>
      <c r="Q401" s="4">
        <f t="shared" si="31"/>
        <v>0</v>
      </c>
      <c r="R401" s="4">
        <f t="shared" si="31"/>
        <v>0</v>
      </c>
      <c r="S401" s="4">
        <f t="shared" si="31"/>
        <v>0</v>
      </c>
      <c r="T401" s="4">
        <f t="shared" si="31"/>
        <v>0</v>
      </c>
      <c r="U401" s="4">
        <f t="shared" si="31"/>
        <v>0</v>
      </c>
      <c r="V401" s="4">
        <f t="shared" si="31"/>
        <v>0</v>
      </c>
      <c r="W401" s="4">
        <f t="shared" si="31"/>
        <v>0</v>
      </c>
      <c r="X401" t="s">
        <v>8</v>
      </c>
      <c r="Y401">
        <v>417</v>
      </c>
      <c r="Z401">
        <v>8670</v>
      </c>
    </row>
    <row r="402" spans="1:26" x14ac:dyDescent="0.25">
      <c r="A402" s="1">
        <v>39082</v>
      </c>
      <c r="B402" s="2" t="s">
        <v>139</v>
      </c>
      <c r="C402">
        <v>19</v>
      </c>
      <c r="D402">
        <v>2.0499999999999998</v>
      </c>
      <c r="E402">
        <f t="shared" si="32"/>
        <v>38.949999999999996</v>
      </c>
      <c r="G402" s="1">
        <v>39871</v>
      </c>
      <c r="H402" s="2" t="s">
        <v>149</v>
      </c>
      <c r="I402">
        <v>13</v>
      </c>
      <c r="J402">
        <f t="shared" si="33"/>
        <v>27</v>
      </c>
      <c r="N402" s="4">
        <f t="shared" si="34"/>
        <v>0</v>
      </c>
      <c r="O402" s="4">
        <f t="shared" si="31"/>
        <v>19</v>
      </c>
      <c r="P402" s="4">
        <f t="shared" si="31"/>
        <v>0</v>
      </c>
      <c r="Q402" s="4">
        <f t="shared" si="31"/>
        <v>0</v>
      </c>
      <c r="R402" s="4">
        <f t="shared" si="31"/>
        <v>0</v>
      </c>
      <c r="S402" s="4">
        <f t="shared" si="31"/>
        <v>0</v>
      </c>
      <c r="T402" s="4">
        <f t="shared" si="31"/>
        <v>0</v>
      </c>
      <c r="U402" s="4">
        <f t="shared" si="31"/>
        <v>0</v>
      </c>
      <c r="V402" s="4">
        <f t="shared" si="31"/>
        <v>0</v>
      </c>
      <c r="W402" s="4">
        <f t="shared" si="31"/>
        <v>0</v>
      </c>
      <c r="X402" t="s">
        <v>48</v>
      </c>
      <c r="Y402">
        <v>170</v>
      </c>
      <c r="Z402">
        <v>8663</v>
      </c>
    </row>
    <row r="403" spans="1:26" x14ac:dyDescent="0.25">
      <c r="A403" s="1">
        <v>39084</v>
      </c>
      <c r="B403" s="2" t="s">
        <v>58</v>
      </c>
      <c r="C403">
        <v>81</v>
      </c>
      <c r="D403">
        <v>2.09</v>
      </c>
      <c r="E403">
        <f t="shared" si="32"/>
        <v>169.29</v>
      </c>
      <c r="G403" s="1">
        <v>40513</v>
      </c>
      <c r="H403" s="2" t="s">
        <v>149</v>
      </c>
      <c r="I403">
        <v>5</v>
      </c>
      <c r="J403">
        <f t="shared" si="33"/>
        <v>32</v>
      </c>
      <c r="N403" s="4">
        <f t="shared" si="34"/>
        <v>0</v>
      </c>
      <c r="O403" s="4">
        <f t="shared" si="31"/>
        <v>0</v>
      </c>
      <c r="P403" s="4">
        <f t="shared" si="31"/>
        <v>81</v>
      </c>
      <c r="Q403" s="4">
        <f t="shared" si="31"/>
        <v>0</v>
      </c>
      <c r="R403" s="4">
        <f t="shared" si="31"/>
        <v>0</v>
      </c>
      <c r="S403" s="4">
        <f t="shared" si="31"/>
        <v>0</v>
      </c>
      <c r="T403" s="4">
        <f t="shared" si="31"/>
        <v>0</v>
      </c>
      <c r="U403" s="4">
        <f t="shared" si="31"/>
        <v>0</v>
      </c>
      <c r="V403" s="4">
        <f t="shared" si="31"/>
        <v>0</v>
      </c>
      <c r="W403" s="4">
        <f t="shared" si="31"/>
        <v>0</v>
      </c>
      <c r="X403" t="s">
        <v>10</v>
      </c>
      <c r="Y403">
        <v>140</v>
      </c>
      <c r="Z403">
        <v>8661</v>
      </c>
    </row>
    <row r="404" spans="1:26" x14ac:dyDescent="0.25">
      <c r="A404" s="1">
        <v>39085</v>
      </c>
      <c r="B404" s="2" t="s">
        <v>21</v>
      </c>
      <c r="C404">
        <v>86</v>
      </c>
      <c r="D404">
        <v>2.09</v>
      </c>
      <c r="E404">
        <f t="shared" si="32"/>
        <v>179.73999999999998</v>
      </c>
      <c r="G404" s="1">
        <v>41904</v>
      </c>
      <c r="H404" s="2" t="s">
        <v>149</v>
      </c>
      <c r="I404">
        <v>18</v>
      </c>
      <c r="J404">
        <f t="shared" si="33"/>
        <v>50</v>
      </c>
      <c r="N404" s="4">
        <f t="shared" si="34"/>
        <v>0</v>
      </c>
      <c r="O404" s="4">
        <f t="shared" si="31"/>
        <v>0</v>
      </c>
      <c r="P404" s="4">
        <f t="shared" si="31"/>
        <v>86</v>
      </c>
      <c r="Q404" s="4">
        <f t="shared" si="31"/>
        <v>0</v>
      </c>
      <c r="R404" s="4">
        <f t="shared" si="31"/>
        <v>0</v>
      </c>
      <c r="S404" s="4">
        <f t="shared" si="31"/>
        <v>0</v>
      </c>
      <c r="T404" s="4">
        <f t="shared" si="31"/>
        <v>0</v>
      </c>
      <c r="U404" s="4">
        <f t="shared" si="31"/>
        <v>0</v>
      </c>
      <c r="V404" s="4">
        <f t="shared" si="31"/>
        <v>0</v>
      </c>
      <c r="W404" s="4">
        <f t="shared" si="31"/>
        <v>0</v>
      </c>
      <c r="X404" t="s">
        <v>25</v>
      </c>
      <c r="Y404">
        <v>319</v>
      </c>
      <c r="Z404">
        <v>8594</v>
      </c>
    </row>
    <row r="405" spans="1:26" x14ac:dyDescent="0.25">
      <c r="A405" s="1">
        <v>39086</v>
      </c>
      <c r="B405" s="2" t="s">
        <v>10</v>
      </c>
      <c r="C405">
        <v>142</v>
      </c>
      <c r="D405">
        <v>2.09</v>
      </c>
      <c r="E405">
        <f t="shared" si="32"/>
        <v>296.77999999999997</v>
      </c>
      <c r="G405" s="1">
        <v>38458</v>
      </c>
      <c r="H405" s="2" t="s">
        <v>41</v>
      </c>
      <c r="I405">
        <v>3</v>
      </c>
      <c r="J405">
        <f t="shared" si="33"/>
        <v>3</v>
      </c>
      <c r="N405" s="4">
        <f t="shared" si="34"/>
        <v>0</v>
      </c>
      <c r="O405" s="4">
        <f t="shared" si="31"/>
        <v>0</v>
      </c>
      <c r="P405" s="4">
        <f t="shared" si="31"/>
        <v>142</v>
      </c>
      <c r="Q405" s="4">
        <f t="shared" si="31"/>
        <v>0</v>
      </c>
      <c r="R405" s="4">
        <f t="shared" si="31"/>
        <v>0</v>
      </c>
      <c r="S405" s="4">
        <f t="shared" si="31"/>
        <v>0</v>
      </c>
      <c r="T405" s="4">
        <f t="shared" si="31"/>
        <v>0</v>
      </c>
      <c r="U405" s="4">
        <f t="shared" si="31"/>
        <v>0</v>
      </c>
      <c r="V405" s="4">
        <f t="shared" si="31"/>
        <v>0</v>
      </c>
      <c r="W405" s="4">
        <f t="shared" si="31"/>
        <v>0</v>
      </c>
      <c r="X405" t="s">
        <v>10</v>
      </c>
      <c r="Y405">
        <v>216</v>
      </c>
      <c r="Z405">
        <v>8521</v>
      </c>
    </row>
    <row r="406" spans="1:26" x14ac:dyDescent="0.25">
      <c r="A406" s="1">
        <v>39092</v>
      </c>
      <c r="B406" s="2" t="s">
        <v>20</v>
      </c>
      <c r="C406">
        <v>459</v>
      </c>
      <c r="D406">
        <v>2.09</v>
      </c>
      <c r="E406">
        <f t="shared" si="32"/>
        <v>959.31</v>
      </c>
      <c r="G406" s="1">
        <v>39449</v>
      </c>
      <c r="H406" s="2" t="s">
        <v>41</v>
      </c>
      <c r="I406">
        <v>1</v>
      </c>
      <c r="J406">
        <f t="shared" si="33"/>
        <v>4</v>
      </c>
      <c r="N406" s="4">
        <f t="shared" si="34"/>
        <v>0</v>
      </c>
      <c r="O406" s="4">
        <f t="shared" si="31"/>
        <v>0</v>
      </c>
      <c r="P406" s="4">
        <f t="shared" si="31"/>
        <v>459</v>
      </c>
      <c r="Q406" s="4">
        <f t="shared" si="31"/>
        <v>0</v>
      </c>
      <c r="R406" s="4">
        <f t="shared" si="31"/>
        <v>0</v>
      </c>
      <c r="S406" s="4">
        <f t="shared" si="31"/>
        <v>0</v>
      </c>
      <c r="T406" s="4">
        <f t="shared" si="31"/>
        <v>0</v>
      </c>
      <c r="U406" s="4">
        <f t="shared" si="31"/>
        <v>0</v>
      </c>
      <c r="V406" s="4">
        <f t="shared" si="31"/>
        <v>0</v>
      </c>
      <c r="W406" s="4">
        <f t="shared" si="31"/>
        <v>0</v>
      </c>
      <c r="X406" t="s">
        <v>48</v>
      </c>
      <c r="Y406">
        <v>308</v>
      </c>
      <c r="Z406">
        <v>8493</v>
      </c>
    </row>
    <row r="407" spans="1:26" x14ac:dyDescent="0.25">
      <c r="A407" s="1">
        <v>39093</v>
      </c>
      <c r="B407" s="2" t="s">
        <v>43</v>
      </c>
      <c r="C407">
        <v>20</v>
      </c>
      <c r="D407">
        <v>2.09</v>
      </c>
      <c r="E407">
        <f t="shared" si="32"/>
        <v>41.8</v>
      </c>
      <c r="G407" s="1">
        <v>40087</v>
      </c>
      <c r="H407" s="2" t="s">
        <v>41</v>
      </c>
      <c r="I407">
        <v>18</v>
      </c>
      <c r="J407">
        <f t="shared" si="33"/>
        <v>22</v>
      </c>
      <c r="N407" s="4">
        <f t="shared" si="34"/>
        <v>0</v>
      </c>
      <c r="O407" s="4">
        <f t="shared" si="31"/>
        <v>0</v>
      </c>
      <c r="P407" s="4">
        <f t="shared" si="31"/>
        <v>20</v>
      </c>
      <c r="Q407" s="4">
        <f t="shared" si="31"/>
        <v>0</v>
      </c>
      <c r="R407" s="4">
        <f t="shared" si="31"/>
        <v>0</v>
      </c>
      <c r="S407" s="4">
        <f t="shared" ref="O407:W435" si="35">IF(YEAR($A407)=S$1,$C407,0)</f>
        <v>0</v>
      </c>
      <c r="T407" s="4">
        <f t="shared" si="35"/>
        <v>0</v>
      </c>
      <c r="U407" s="4">
        <f t="shared" si="35"/>
        <v>0</v>
      </c>
      <c r="V407" s="4">
        <f t="shared" si="35"/>
        <v>0</v>
      </c>
      <c r="W407" s="4">
        <f t="shared" si="35"/>
        <v>0</v>
      </c>
      <c r="X407" t="s">
        <v>20</v>
      </c>
      <c r="Y407">
        <v>369</v>
      </c>
      <c r="Z407">
        <v>8338</v>
      </c>
    </row>
    <row r="408" spans="1:26" x14ac:dyDescent="0.25">
      <c r="A408" s="1">
        <v>39095</v>
      </c>
      <c r="B408" s="2" t="s">
        <v>48</v>
      </c>
      <c r="C408">
        <v>245</v>
      </c>
      <c r="D408">
        <v>2.09</v>
      </c>
      <c r="E408">
        <f t="shared" si="32"/>
        <v>512.04999999999995</v>
      </c>
      <c r="G408" s="1">
        <v>41219</v>
      </c>
      <c r="H408" s="2" t="s">
        <v>41</v>
      </c>
      <c r="I408">
        <v>14</v>
      </c>
      <c r="J408">
        <f t="shared" si="33"/>
        <v>36</v>
      </c>
      <c r="N408" s="4">
        <f t="shared" si="34"/>
        <v>0</v>
      </c>
      <c r="O408" s="4">
        <f t="shared" si="35"/>
        <v>0</v>
      </c>
      <c r="P408" s="4">
        <f t="shared" si="35"/>
        <v>245</v>
      </c>
      <c r="Q408" s="4">
        <f t="shared" si="35"/>
        <v>0</v>
      </c>
      <c r="R408" s="4">
        <f t="shared" si="35"/>
        <v>0</v>
      </c>
      <c r="S408" s="4">
        <f t="shared" si="35"/>
        <v>0</v>
      </c>
      <c r="T408" s="4">
        <f t="shared" si="35"/>
        <v>0</v>
      </c>
      <c r="U408" s="4">
        <f t="shared" si="35"/>
        <v>0</v>
      </c>
      <c r="V408" s="4">
        <f t="shared" si="35"/>
        <v>0</v>
      </c>
      <c r="W408" s="4">
        <f t="shared" si="35"/>
        <v>0</v>
      </c>
      <c r="X408" t="s">
        <v>10</v>
      </c>
      <c r="Y408">
        <v>143</v>
      </c>
      <c r="Z408">
        <v>8305</v>
      </c>
    </row>
    <row r="409" spans="1:26" x14ac:dyDescent="0.25">
      <c r="A409" s="1">
        <v>39095</v>
      </c>
      <c r="B409" s="2" t="s">
        <v>103</v>
      </c>
      <c r="C409">
        <v>19</v>
      </c>
      <c r="D409">
        <v>2.09</v>
      </c>
      <c r="E409">
        <f t="shared" si="32"/>
        <v>39.709999999999994</v>
      </c>
      <c r="G409" s="1">
        <v>41637</v>
      </c>
      <c r="H409" s="2" t="s">
        <v>41</v>
      </c>
      <c r="I409">
        <v>12</v>
      </c>
      <c r="J409">
        <f t="shared" si="33"/>
        <v>48</v>
      </c>
      <c r="N409" s="4">
        <f t="shared" si="34"/>
        <v>0</v>
      </c>
      <c r="O409" s="4">
        <f t="shared" si="35"/>
        <v>0</v>
      </c>
      <c r="P409" s="4">
        <f t="shared" si="35"/>
        <v>19</v>
      </c>
      <c r="Q409" s="4">
        <f t="shared" si="35"/>
        <v>0</v>
      </c>
      <c r="R409" s="4">
        <f t="shared" si="35"/>
        <v>0</v>
      </c>
      <c r="S409" s="4">
        <f t="shared" si="35"/>
        <v>0</v>
      </c>
      <c r="T409" s="4">
        <f t="shared" si="35"/>
        <v>0</v>
      </c>
      <c r="U409" s="4">
        <f t="shared" si="35"/>
        <v>0</v>
      </c>
      <c r="V409" s="4">
        <f t="shared" si="35"/>
        <v>0</v>
      </c>
      <c r="W409" s="4">
        <f t="shared" si="35"/>
        <v>0</v>
      </c>
      <c r="X409" t="s">
        <v>53</v>
      </c>
      <c r="Y409">
        <v>404</v>
      </c>
      <c r="Z409">
        <v>8282</v>
      </c>
    </row>
    <row r="410" spans="1:26" x14ac:dyDescent="0.25">
      <c r="A410" s="1">
        <v>39096</v>
      </c>
      <c r="B410" s="2" t="s">
        <v>13</v>
      </c>
      <c r="C410">
        <v>159</v>
      </c>
      <c r="D410">
        <v>2.09</v>
      </c>
      <c r="E410">
        <f t="shared" si="32"/>
        <v>332.31</v>
      </c>
      <c r="G410" s="1">
        <v>38907</v>
      </c>
      <c r="H410" s="2" t="s">
        <v>119</v>
      </c>
      <c r="I410">
        <v>15</v>
      </c>
      <c r="J410">
        <f t="shared" si="33"/>
        <v>15</v>
      </c>
      <c r="N410" s="4">
        <f t="shared" si="34"/>
        <v>0</v>
      </c>
      <c r="O410" s="4">
        <f t="shared" si="35"/>
        <v>0</v>
      </c>
      <c r="P410" s="4">
        <f t="shared" si="35"/>
        <v>159</v>
      </c>
      <c r="Q410" s="4">
        <f t="shared" si="35"/>
        <v>0</v>
      </c>
      <c r="R410" s="4">
        <f t="shared" si="35"/>
        <v>0</v>
      </c>
      <c r="S410" s="4">
        <f t="shared" si="35"/>
        <v>0</v>
      </c>
      <c r="T410" s="4">
        <f t="shared" si="35"/>
        <v>0</v>
      </c>
      <c r="U410" s="4">
        <f t="shared" si="35"/>
        <v>0</v>
      </c>
      <c r="V410" s="4">
        <f t="shared" si="35"/>
        <v>0</v>
      </c>
      <c r="W410" s="4">
        <f t="shared" si="35"/>
        <v>0</v>
      </c>
      <c r="X410" t="s">
        <v>25</v>
      </c>
      <c r="Y410">
        <v>104</v>
      </c>
      <c r="Z410">
        <v>8275</v>
      </c>
    </row>
    <row r="411" spans="1:26" x14ac:dyDescent="0.25">
      <c r="A411" s="1">
        <v>39097</v>
      </c>
      <c r="B411" s="2" t="s">
        <v>26</v>
      </c>
      <c r="C411">
        <v>99</v>
      </c>
      <c r="D411">
        <v>2.09</v>
      </c>
      <c r="E411">
        <f t="shared" si="32"/>
        <v>206.91</v>
      </c>
      <c r="G411" s="1">
        <v>39725</v>
      </c>
      <c r="H411" s="2" t="s">
        <v>119</v>
      </c>
      <c r="I411">
        <v>5</v>
      </c>
      <c r="J411">
        <f t="shared" si="33"/>
        <v>20</v>
      </c>
      <c r="N411" s="4">
        <f t="shared" si="34"/>
        <v>0</v>
      </c>
      <c r="O411" s="4">
        <f t="shared" si="35"/>
        <v>0</v>
      </c>
      <c r="P411" s="4">
        <f t="shared" si="35"/>
        <v>99</v>
      </c>
      <c r="Q411" s="4">
        <f t="shared" si="35"/>
        <v>0</v>
      </c>
      <c r="R411" s="4">
        <f t="shared" si="35"/>
        <v>0</v>
      </c>
      <c r="S411" s="4">
        <f t="shared" si="35"/>
        <v>0</v>
      </c>
      <c r="T411" s="4">
        <f t="shared" si="35"/>
        <v>0</v>
      </c>
      <c r="U411" s="4">
        <f t="shared" si="35"/>
        <v>0</v>
      </c>
      <c r="V411" s="4">
        <f t="shared" si="35"/>
        <v>0</v>
      </c>
      <c r="W411" s="4">
        <f t="shared" si="35"/>
        <v>0</v>
      </c>
      <c r="X411" t="s">
        <v>12</v>
      </c>
      <c r="Y411">
        <v>121</v>
      </c>
      <c r="Z411">
        <v>8260</v>
      </c>
    </row>
    <row r="412" spans="1:26" x14ac:dyDescent="0.25">
      <c r="A412" s="1">
        <v>39099</v>
      </c>
      <c r="B412" s="2" t="s">
        <v>25</v>
      </c>
      <c r="C412">
        <v>213</v>
      </c>
      <c r="D412">
        <v>2.09</v>
      </c>
      <c r="E412">
        <f t="shared" si="32"/>
        <v>445.16999999999996</v>
      </c>
      <c r="G412" s="1">
        <v>40723</v>
      </c>
      <c r="H412" s="2" t="s">
        <v>119</v>
      </c>
      <c r="I412">
        <v>7</v>
      </c>
      <c r="J412">
        <f t="shared" si="33"/>
        <v>27</v>
      </c>
      <c r="N412" s="4">
        <f t="shared" si="34"/>
        <v>0</v>
      </c>
      <c r="O412" s="4">
        <f t="shared" si="35"/>
        <v>0</v>
      </c>
      <c r="P412" s="4">
        <f t="shared" si="35"/>
        <v>213</v>
      </c>
      <c r="Q412" s="4">
        <f t="shared" si="35"/>
        <v>0</v>
      </c>
      <c r="R412" s="4">
        <f t="shared" si="35"/>
        <v>0</v>
      </c>
      <c r="S412" s="4">
        <f t="shared" si="35"/>
        <v>0</v>
      </c>
      <c r="T412" s="4">
        <f t="shared" si="35"/>
        <v>0</v>
      </c>
      <c r="U412" s="4">
        <f t="shared" si="35"/>
        <v>0</v>
      </c>
      <c r="V412" s="4">
        <f t="shared" si="35"/>
        <v>0</v>
      </c>
      <c r="W412" s="4">
        <f t="shared" si="35"/>
        <v>0</v>
      </c>
      <c r="X412" t="s">
        <v>8</v>
      </c>
      <c r="Y412">
        <v>176</v>
      </c>
      <c r="Z412">
        <v>8253</v>
      </c>
    </row>
    <row r="413" spans="1:26" x14ac:dyDescent="0.25">
      <c r="A413" s="1">
        <v>39106</v>
      </c>
      <c r="B413" s="2" t="s">
        <v>17</v>
      </c>
      <c r="C413">
        <v>349</v>
      </c>
      <c r="D413">
        <v>2.09</v>
      </c>
      <c r="E413">
        <f t="shared" si="32"/>
        <v>729.41</v>
      </c>
      <c r="G413" s="1">
        <v>41851</v>
      </c>
      <c r="H413" s="2" t="s">
        <v>119</v>
      </c>
      <c r="I413">
        <v>9</v>
      </c>
      <c r="J413">
        <f t="shared" si="33"/>
        <v>36</v>
      </c>
      <c r="N413" s="4">
        <f t="shared" si="34"/>
        <v>0</v>
      </c>
      <c r="O413" s="4">
        <f t="shared" si="35"/>
        <v>0</v>
      </c>
      <c r="P413" s="4">
        <f t="shared" si="35"/>
        <v>349</v>
      </c>
      <c r="Q413" s="4">
        <f t="shared" si="35"/>
        <v>0</v>
      </c>
      <c r="R413" s="4">
        <f t="shared" si="35"/>
        <v>0</v>
      </c>
      <c r="S413" s="4">
        <f t="shared" si="35"/>
        <v>0</v>
      </c>
      <c r="T413" s="4">
        <f t="shared" si="35"/>
        <v>0</v>
      </c>
      <c r="U413" s="4">
        <f t="shared" si="35"/>
        <v>0</v>
      </c>
      <c r="V413" s="4">
        <f t="shared" si="35"/>
        <v>0</v>
      </c>
      <c r="W413" s="4">
        <f t="shared" si="35"/>
        <v>0</v>
      </c>
      <c r="X413" t="s">
        <v>17</v>
      </c>
      <c r="Y413">
        <v>320</v>
      </c>
      <c r="Z413">
        <v>8191</v>
      </c>
    </row>
    <row r="414" spans="1:26" x14ac:dyDescent="0.25">
      <c r="A414" s="1">
        <v>39109</v>
      </c>
      <c r="B414" s="2" t="s">
        <v>20</v>
      </c>
      <c r="C414">
        <v>114</v>
      </c>
      <c r="D414">
        <v>2.09</v>
      </c>
      <c r="E414">
        <f t="shared" si="32"/>
        <v>238.26</v>
      </c>
      <c r="G414" s="1">
        <v>40900</v>
      </c>
      <c r="H414" s="2" t="s">
        <v>228</v>
      </c>
      <c r="I414">
        <v>3</v>
      </c>
      <c r="J414">
        <f t="shared" si="33"/>
        <v>3</v>
      </c>
      <c r="N414" s="4">
        <f t="shared" si="34"/>
        <v>0</v>
      </c>
      <c r="O414" s="4">
        <f t="shared" si="35"/>
        <v>0</v>
      </c>
      <c r="P414" s="4">
        <f t="shared" si="35"/>
        <v>114</v>
      </c>
      <c r="Q414" s="4">
        <f t="shared" si="35"/>
        <v>0</v>
      </c>
      <c r="R414" s="4">
        <f t="shared" si="35"/>
        <v>0</v>
      </c>
      <c r="S414" s="4">
        <f t="shared" si="35"/>
        <v>0</v>
      </c>
      <c r="T414" s="4">
        <f t="shared" si="35"/>
        <v>0</v>
      </c>
      <c r="U414" s="4">
        <f t="shared" si="35"/>
        <v>0</v>
      </c>
      <c r="V414" s="4">
        <f t="shared" si="35"/>
        <v>0</v>
      </c>
      <c r="W414" s="4">
        <f t="shared" si="35"/>
        <v>0</v>
      </c>
      <c r="X414" t="s">
        <v>48</v>
      </c>
      <c r="Y414">
        <v>452</v>
      </c>
      <c r="Z414">
        <v>8185</v>
      </c>
    </row>
    <row r="415" spans="1:26" x14ac:dyDescent="0.25">
      <c r="A415" s="1">
        <v>39109</v>
      </c>
      <c r="B415" s="2" t="s">
        <v>30</v>
      </c>
      <c r="C415">
        <v>12</v>
      </c>
      <c r="D415">
        <v>2.09</v>
      </c>
      <c r="E415">
        <f t="shared" si="32"/>
        <v>25.08</v>
      </c>
      <c r="G415" s="1">
        <v>38370</v>
      </c>
      <c r="H415" s="2" t="s">
        <v>10</v>
      </c>
      <c r="I415">
        <v>350</v>
      </c>
      <c r="J415">
        <f t="shared" si="33"/>
        <v>350</v>
      </c>
      <c r="N415" s="4">
        <f t="shared" si="34"/>
        <v>0</v>
      </c>
      <c r="O415" s="4">
        <f t="shared" si="35"/>
        <v>0</v>
      </c>
      <c r="P415" s="4">
        <f t="shared" si="35"/>
        <v>12</v>
      </c>
      <c r="Q415" s="4">
        <f t="shared" si="35"/>
        <v>0</v>
      </c>
      <c r="R415" s="4">
        <f t="shared" si="35"/>
        <v>0</v>
      </c>
      <c r="S415" s="4">
        <f t="shared" si="35"/>
        <v>0</v>
      </c>
      <c r="T415" s="4">
        <f t="shared" si="35"/>
        <v>0</v>
      </c>
      <c r="U415" s="4">
        <f t="shared" si="35"/>
        <v>0</v>
      </c>
      <c r="V415" s="4">
        <f t="shared" si="35"/>
        <v>0</v>
      </c>
      <c r="W415" s="4">
        <f t="shared" si="35"/>
        <v>0</v>
      </c>
      <c r="X415" t="s">
        <v>25</v>
      </c>
      <c r="Y415">
        <v>386</v>
      </c>
      <c r="Z415">
        <v>8171</v>
      </c>
    </row>
    <row r="416" spans="1:26" x14ac:dyDescent="0.25">
      <c r="A416" s="1">
        <v>39111</v>
      </c>
      <c r="B416" s="2" t="s">
        <v>102</v>
      </c>
      <c r="C416">
        <v>12</v>
      </c>
      <c r="D416">
        <v>2.09</v>
      </c>
      <c r="E416">
        <f t="shared" si="32"/>
        <v>25.08</v>
      </c>
      <c r="G416" s="1">
        <v>38371</v>
      </c>
      <c r="H416" s="2" t="s">
        <v>10</v>
      </c>
      <c r="I416">
        <v>231</v>
      </c>
      <c r="J416">
        <f t="shared" si="33"/>
        <v>581</v>
      </c>
      <c r="N416" s="4">
        <f t="shared" si="34"/>
        <v>0</v>
      </c>
      <c r="O416" s="4">
        <f t="shared" si="35"/>
        <v>0</v>
      </c>
      <c r="P416" s="4">
        <f t="shared" si="35"/>
        <v>12</v>
      </c>
      <c r="Q416" s="4">
        <f t="shared" si="35"/>
        <v>0</v>
      </c>
      <c r="R416" s="4">
        <f t="shared" si="35"/>
        <v>0</v>
      </c>
      <c r="S416" s="4">
        <f t="shared" si="35"/>
        <v>0</v>
      </c>
      <c r="T416" s="4">
        <f t="shared" si="35"/>
        <v>0</v>
      </c>
      <c r="U416" s="4">
        <f t="shared" si="35"/>
        <v>0</v>
      </c>
      <c r="V416" s="4">
        <f t="shared" si="35"/>
        <v>0</v>
      </c>
      <c r="W416" s="4">
        <f t="shared" si="35"/>
        <v>0</v>
      </c>
      <c r="X416" t="s">
        <v>10</v>
      </c>
      <c r="Y416">
        <v>260</v>
      </c>
      <c r="Z416">
        <v>8162</v>
      </c>
    </row>
    <row r="417" spans="1:26" x14ac:dyDescent="0.25">
      <c r="A417" s="1">
        <v>39117</v>
      </c>
      <c r="B417" s="2" t="s">
        <v>15</v>
      </c>
      <c r="C417">
        <v>132</v>
      </c>
      <c r="D417">
        <v>2.09</v>
      </c>
      <c r="E417">
        <f t="shared" si="32"/>
        <v>275.88</v>
      </c>
      <c r="G417" s="1">
        <v>38385</v>
      </c>
      <c r="H417" s="2" t="s">
        <v>10</v>
      </c>
      <c r="I417">
        <v>465</v>
      </c>
      <c r="J417">
        <f t="shared" si="33"/>
        <v>1046</v>
      </c>
      <c r="N417" s="4">
        <f t="shared" si="34"/>
        <v>0</v>
      </c>
      <c r="O417" s="4">
        <f t="shared" si="35"/>
        <v>0</v>
      </c>
      <c r="P417" s="4">
        <f t="shared" si="35"/>
        <v>132</v>
      </c>
      <c r="Q417" s="4">
        <f t="shared" si="35"/>
        <v>0</v>
      </c>
      <c r="R417" s="4">
        <f t="shared" si="35"/>
        <v>0</v>
      </c>
      <c r="S417" s="4">
        <f t="shared" si="35"/>
        <v>0</v>
      </c>
      <c r="T417" s="4">
        <f t="shared" si="35"/>
        <v>0</v>
      </c>
      <c r="U417" s="4">
        <f t="shared" si="35"/>
        <v>0</v>
      </c>
      <c r="V417" s="4">
        <f t="shared" si="35"/>
        <v>0</v>
      </c>
      <c r="W417" s="4">
        <f t="shared" si="35"/>
        <v>0</v>
      </c>
      <c r="X417" t="s">
        <v>12</v>
      </c>
      <c r="Y417">
        <v>103</v>
      </c>
      <c r="Z417">
        <v>8139</v>
      </c>
    </row>
    <row r="418" spans="1:26" x14ac:dyDescent="0.25">
      <c r="A418" s="1">
        <v>39120</v>
      </c>
      <c r="B418" s="2" t="s">
        <v>26</v>
      </c>
      <c r="C418">
        <v>197</v>
      </c>
      <c r="D418">
        <v>2.09</v>
      </c>
      <c r="E418">
        <f t="shared" si="32"/>
        <v>411.72999999999996</v>
      </c>
      <c r="G418" s="1">
        <v>38442</v>
      </c>
      <c r="H418" s="2" t="s">
        <v>10</v>
      </c>
      <c r="I418">
        <v>416</v>
      </c>
      <c r="J418">
        <f t="shared" si="33"/>
        <v>1462</v>
      </c>
      <c r="N418" s="4">
        <f t="shared" si="34"/>
        <v>0</v>
      </c>
      <c r="O418" s="4">
        <f t="shared" si="35"/>
        <v>0</v>
      </c>
      <c r="P418" s="4">
        <f t="shared" si="35"/>
        <v>197</v>
      </c>
      <c r="Q418" s="4">
        <f t="shared" si="35"/>
        <v>0</v>
      </c>
      <c r="R418" s="4">
        <f t="shared" si="35"/>
        <v>0</v>
      </c>
      <c r="S418" s="4">
        <f t="shared" si="35"/>
        <v>0</v>
      </c>
      <c r="T418" s="4">
        <f t="shared" si="35"/>
        <v>0</v>
      </c>
      <c r="U418" s="4">
        <f t="shared" si="35"/>
        <v>0</v>
      </c>
      <c r="V418" s="4">
        <f t="shared" si="35"/>
        <v>0</v>
      </c>
      <c r="W418" s="4">
        <f t="shared" si="35"/>
        <v>0</v>
      </c>
      <c r="X418" t="s">
        <v>8</v>
      </c>
      <c r="Y418">
        <v>371</v>
      </c>
      <c r="Z418">
        <v>8077</v>
      </c>
    </row>
    <row r="419" spans="1:26" x14ac:dyDescent="0.25">
      <c r="A419" s="1">
        <v>39120</v>
      </c>
      <c r="B419" s="2" t="s">
        <v>18</v>
      </c>
      <c r="C419">
        <v>5</v>
      </c>
      <c r="D419">
        <v>2.09</v>
      </c>
      <c r="E419">
        <f t="shared" si="32"/>
        <v>10.45</v>
      </c>
      <c r="G419" s="1">
        <v>38445</v>
      </c>
      <c r="H419" s="2" t="s">
        <v>10</v>
      </c>
      <c r="I419">
        <v>263</v>
      </c>
      <c r="J419">
        <f t="shared" si="33"/>
        <v>1725</v>
      </c>
      <c r="N419" s="4">
        <f t="shared" si="34"/>
        <v>0</v>
      </c>
      <c r="O419" s="4">
        <f t="shared" si="35"/>
        <v>0</v>
      </c>
      <c r="P419" s="4">
        <f t="shared" si="35"/>
        <v>5</v>
      </c>
      <c r="Q419" s="4">
        <f t="shared" si="35"/>
        <v>0</v>
      </c>
      <c r="R419" s="4">
        <f t="shared" si="35"/>
        <v>0</v>
      </c>
      <c r="S419" s="4">
        <f t="shared" si="35"/>
        <v>0</v>
      </c>
      <c r="T419" s="4">
        <f t="shared" si="35"/>
        <v>0</v>
      </c>
      <c r="U419" s="4">
        <f t="shared" si="35"/>
        <v>0</v>
      </c>
      <c r="V419" s="4">
        <f t="shared" si="35"/>
        <v>0</v>
      </c>
      <c r="W419" s="4">
        <f t="shared" si="35"/>
        <v>0</v>
      </c>
      <c r="X419" t="s">
        <v>12</v>
      </c>
      <c r="Y419">
        <v>466</v>
      </c>
      <c r="Z419">
        <v>8036</v>
      </c>
    </row>
    <row r="420" spans="1:26" x14ac:dyDescent="0.25">
      <c r="A420" s="1">
        <v>39120</v>
      </c>
      <c r="B420" s="2" t="s">
        <v>53</v>
      </c>
      <c r="C420">
        <v>403</v>
      </c>
      <c r="D420">
        <v>2.09</v>
      </c>
      <c r="E420">
        <f t="shared" si="32"/>
        <v>842.27</v>
      </c>
      <c r="G420" s="1">
        <v>38454</v>
      </c>
      <c r="H420" s="2" t="s">
        <v>10</v>
      </c>
      <c r="I420">
        <v>175</v>
      </c>
      <c r="J420">
        <f t="shared" si="33"/>
        <v>1900</v>
      </c>
      <c r="N420" s="4">
        <f t="shared" si="34"/>
        <v>0</v>
      </c>
      <c r="O420" s="4">
        <f t="shared" si="35"/>
        <v>0</v>
      </c>
      <c r="P420" s="4">
        <f t="shared" si="35"/>
        <v>403</v>
      </c>
      <c r="Q420" s="4">
        <f t="shared" si="35"/>
        <v>0</v>
      </c>
      <c r="R420" s="4">
        <f t="shared" si="35"/>
        <v>0</v>
      </c>
      <c r="S420" s="4">
        <f t="shared" si="35"/>
        <v>0</v>
      </c>
      <c r="T420" s="4">
        <f t="shared" si="35"/>
        <v>0</v>
      </c>
      <c r="U420" s="4">
        <f t="shared" si="35"/>
        <v>0</v>
      </c>
      <c r="V420" s="4">
        <f t="shared" si="35"/>
        <v>0</v>
      </c>
      <c r="W420" s="4">
        <f t="shared" si="35"/>
        <v>0</v>
      </c>
      <c r="X420" t="s">
        <v>20</v>
      </c>
      <c r="Y420">
        <v>201</v>
      </c>
      <c r="Z420">
        <v>7969</v>
      </c>
    </row>
    <row r="421" spans="1:26" x14ac:dyDescent="0.25">
      <c r="A421" s="1">
        <v>39121</v>
      </c>
      <c r="B421" s="2" t="s">
        <v>13</v>
      </c>
      <c r="C421">
        <v>200</v>
      </c>
      <c r="D421">
        <v>2.09</v>
      </c>
      <c r="E421">
        <f t="shared" si="32"/>
        <v>418</v>
      </c>
      <c r="G421" s="1">
        <v>38577</v>
      </c>
      <c r="H421" s="2" t="s">
        <v>10</v>
      </c>
      <c r="I421">
        <v>396</v>
      </c>
      <c r="J421">
        <f t="shared" si="33"/>
        <v>2296</v>
      </c>
      <c r="N421" s="4">
        <f t="shared" si="34"/>
        <v>0</v>
      </c>
      <c r="O421" s="4">
        <f t="shared" si="35"/>
        <v>0</v>
      </c>
      <c r="P421" s="4">
        <f t="shared" si="35"/>
        <v>200</v>
      </c>
      <c r="Q421" s="4">
        <f t="shared" si="35"/>
        <v>0</v>
      </c>
      <c r="R421" s="4">
        <f t="shared" si="35"/>
        <v>0</v>
      </c>
      <c r="S421" s="4">
        <f t="shared" si="35"/>
        <v>0</v>
      </c>
      <c r="T421" s="4">
        <f t="shared" si="35"/>
        <v>0</v>
      </c>
      <c r="U421" s="4">
        <f t="shared" si="35"/>
        <v>0</v>
      </c>
      <c r="V421" s="4">
        <f t="shared" si="35"/>
        <v>0</v>
      </c>
      <c r="W421" s="4">
        <f t="shared" si="35"/>
        <v>0</v>
      </c>
      <c r="X421" t="s">
        <v>105</v>
      </c>
      <c r="Y421">
        <v>332</v>
      </c>
      <c r="Z421">
        <v>7904</v>
      </c>
    </row>
    <row r="422" spans="1:26" x14ac:dyDescent="0.25">
      <c r="A422" s="1">
        <v>39124</v>
      </c>
      <c r="B422" s="2" t="s">
        <v>72</v>
      </c>
      <c r="C422">
        <v>23</v>
      </c>
      <c r="D422">
        <v>2.09</v>
      </c>
      <c r="E422">
        <f t="shared" si="32"/>
        <v>48.069999999999993</v>
      </c>
      <c r="G422" s="1">
        <v>38606</v>
      </c>
      <c r="H422" s="2" t="s">
        <v>10</v>
      </c>
      <c r="I422">
        <v>147</v>
      </c>
      <c r="J422">
        <f t="shared" si="33"/>
        <v>2443</v>
      </c>
      <c r="N422" s="4">
        <f t="shared" si="34"/>
        <v>0</v>
      </c>
      <c r="O422" s="4">
        <f t="shared" si="35"/>
        <v>0</v>
      </c>
      <c r="P422" s="4">
        <f t="shared" si="35"/>
        <v>23</v>
      </c>
      <c r="Q422" s="4">
        <f t="shared" si="35"/>
        <v>0</v>
      </c>
      <c r="R422" s="4">
        <f t="shared" si="35"/>
        <v>0</v>
      </c>
      <c r="S422" s="4">
        <f t="shared" si="35"/>
        <v>0</v>
      </c>
      <c r="T422" s="4">
        <f t="shared" si="35"/>
        <v>0</v>
      </c>
      <c r="U422" s="4">
        <f t="shared" si="35"/>
        <v>0</v>
      </c>
      <c r="V422" s="4">
        <f t="shared" si="35"/>
        <v>0</v>
      </c>
      <c r="W422" s="4">
        <f t="shared" si="35"/>
        <v>0</v>
      </c>
      <c r="X422" t="s">
        <v>10</v>
      </c>
      <c r="Y422">
        <v>220</v>
      </c>
      <c r="Z422">
        <v>7902</v>
      </c>
    </row>
    <row r="423" spans="1:26" x14ac:dyDescent="0.25">
      <c r="A423" s="1">
        <v>39131</v>
      </c>
      <c r="B423" s="2" t="s">
        <v>48</v>
      </c>
      <c r="C423">
        <v>337</v>
      </c>
      <c r="D423">
        <v>2.09</v>
      </c>
      <c r="E423">
        <f t="shared" si="32"/>
        <v>704.32999999999993</v>
      </c>
      <c r="G423" s="1">
        <v>38663</v>
      </c>
      <c r="H423" s="2" t="s">
        <v>10</v>
      </c>
      <c r="I423">
        <v>434</v>
      </c>
      <c r="J423">
        <f t="shared" si="33"/>
        <v>2877</v>
      </c>
      <c r="N423" s="4">
        <f t="shared" si="34"/>
        <v>0</v>
      </c>
      <c r="O423" s="4">
        <f t="shared" si="35"/>
        <v>0</v>
      </c>
      <c r="P423" s="4">
        <f t="shared" si="35"/>
        <v>337</v>
      </c>
      <c r="Q423" s="4">
        <f t="shared" si="35"/>
        <v>0</v>
      </c>
      <c r="R423" s="4">
        <f t="shared" si="35"/>
        <v>0</v>
      </c>
      <c r="S423" s="4">
        <f t="shared" si="35"/>
        <v>0</v>
      </c>
      <c r="T423" s="4">
        <f t="shared" si="35"/>
        <v>0</v>
      </c>
      <c r="U423" s="4">
        <f t="shared" si="35"/>
        <v>0</v>
      </c>
      <c r="V423" s="4">
        <f t="shared" si="35"/>
        <v>0</v>
      </c>
      <c r="W423" s="4">
        <f t="shared" si="35"/>
        <v>0</v>
      </c>
      <c r="X423" t="s">
        <v>53</v>
      </c>
      <c r="Y423">
        <v>335</v>
      </c>
      <c r="Z423">
        <v>7878</v>
      </c>
    </row>
    <row r="424" spans="1:26" x14ac:dyDescent="0.25">
      <c r="A424" s="1">
        <v>39132</v>
      </c>
      <c r="B424" s="2" t="s">
        <v>8</v>
      </c>
      <c r="C424">
        <v>500</v>
      </c>
      <c r="D424">
        <v>2.09</v>
      </c>
      <c r="E424">
        <f t="shared" si="32"/>
        <v>1045</v>
      </c>
      <c r="G424" s="1">
        <v>38761</v>
      </c>
      <c r="H424" s="2" t="s">
        <v>10</v>
      </c>
      <c r="I424">
        <v>230</v>
      </c>
      <c r="J424">
        <f t="shared" si="33"/>
        <v>3107</v>
      </c>
      <c r="N424" s="4">
        <f t="shared" si="34"/>
        <v>0</v>
      </c>
      <c r="O424" s="4">
        <f t="shared" si="35"/>
        <v>0</v>
      </c>
      <c r="P424" s="4">
        <f t="shared" si="35"/>
        <v>500</v>
      </c>
      <c r="Q424" s="4">
        <f t="shared" si="35"/>
        <v>0</v>
      </c>
      <c r="R424" s="4">
        <f t="shared" si="35"/>
        <v>0</v>
      </c>
      <c r="S424" s="4">
        <f t="shared" si="35"/>
        <v>0</v>
      </c>
      <c r="T424" s="4">
        <f t="shared" si="35"/>
        <v>0</v>
      </c>
      <c r="U424" s="4">
        <f t="shared" si="35"/>
        <v>0</v>
      </c>
      <c r="V424" s="4">
        <f t="shared" si="35"/>
        <v>0</v>
      </c>
      <c r="W424" s="4">
        <f t="shared" si="35"/>
        <v>0</v>
      </c>
      <c r="X424" t="s">
        <v>17</v>
      </c>
      <c r="Y424">
        <v>433</v>
      </c>
      <c r="Z424">
        <v>7871</v>
      </c>
    </row>
    <row r="425" spans="1:26" x14ac:dyDescent="0.25">
      <c r="A425" s="1">
        <v>39132</v>
      </c>
      <c r="B425" s="2" t="s">
        <v>93</v>
      </c>
      <c r="C425">
        <v>9</v>
      </c>
      <c r="D425">
        <v>2.09</v>
      </c>
      <c r="E425">
        <f t="shared" si="32"/>
        <v>18.809999999999999</v>
      </c>
      <c r="G425" s="1">
        <v>38801</v>
      </c>
      <c r="H425" s="2" t="s">
        <v>10</v>
      </c>
      <c r="I425">
        <v>224</v>
      </c>
      <c r="J425">
        <f t="shared" si="33"/>
        <v>3331</v>
      </c>
      <c r="N425" s="4">
        <f t="shared" si="34"/>
        <v>0</v>
      </c>
      <c r="O425" s="4">
        <f t="shared" si="35"/>
        <v>0</v>
      </c>
      <c r="P425" s="4">
        <f t="shared" si="35"/>
        <v>9</v>
      </c>
      <c r="Q425" s="4">
        <f t="shared" si="35"/>
        <v>0</v>
      </c>
      <c r="R425" s="4">
        <f t="shared" si="35"/>
        <v>0</v>
      </c>
      <c r="S425" s="4">
        <f t="shared" si="35"/>
        <v>0</v>
      </c>
      <c r="T425" s="4">
        <f t="shared" si="35"/>
        <v>0</v>
      </c>
      <c r="U425" s="4">
        <f t="shared" si="35"/>
        <v>0</v>
      </c>
      <c r="V425" s="4">
        <f t="shared" si="35"/>
        <v>0</v>
      </c>
      <c r="W425" s="4">
        <f t="shared" si="35"/>
        <v>0</v>
      </c>
      <c r="X425" t="s">
        <v>25</v>
      </c>
      <c r="Y425">
        <v>411</v>
      </c>
      <c r="Z425">
        <v>7785</v>
      </c>
    </row>
    <row r="426" spans="1:26" x14ac:dyDescent="0.25">
      <c r="A426" s="1">
        <v>39134</v>
      </c>
      <c r="B426" s="2" t="s">
        <v>134</v>
      </c>
      <c r="C426">
        <v>39</v>
      </c>
      <c r="D426">
        <v>2.09</v>
      </c>
      <c r="E426">
        <f t="shared" si="32"/>
        <v>81.509999999999991</v>
      </c>
      <c r="G426" s="1">
        <v>38911</v>
      </c>
      <c r="H426" s="2" t="s">
        <v>10</v>
      </c>
      <c r="I426">
        <v>139</v>
      </c>
      <c r="J426">
        <f t="shared" si="33"/>
        <v>3470</v>
      </c>
      <c r="N426" s="4">
        <f t="shared" si="34"/>
        <v>0</v>
      </c>
      <c r="O426" s="4">
        <f t="shared" si="35"/>
        <v>0</v>
      </c>
      <c r="P426" s="4">
        <f t="shared" si="35"/>
        <v>39</v>
      </c>
      <c r="Q426" s="4">
        <f t="shared" si="35"/>
        <v>0</v>
      </c>
      <c r="R426" s="4">
        <f t="shared" si="35"/>
        <v>0</v>
      </c>
      <c r="S426" s="4">
        <f t="shared" si="35"/>
        <v>0</v>
      </c>
      <c r="T426" s="4">
        <f t="shared" si="35"/>
        <v>0</v>
      </c>
      <c r="U426" s="4">
        <f t="shared" si="35"/>
        <v>0</v>
      </c>
      <c r="V426" s="4">
        <f t="shared" si="35"/>
        <v>0</v>
      </c>
      <c r="W426" s="4">
        <f t="shared" si="35"/>
        <v>0</v>
      </c>
      <c r="X426" t="s">
        <v>20</v>
      </c>
      <c r="Y426">
        <v>378</v>
      </c>
      <c r="Z426">
        <v>7768</v>
      </c>
    </row>
    <row r="427" spans="1:26" x14ac:dyDescent="0.25">
      <c r="A427" s="1">
        <v>39139</v>
      </c>
      <c r="B427" s="2" t="s">
        <v>81</v>
      </c>
      <c r="C427">
        <v>156</v>
      </c>
      <c r="D427">
        <v>2.09</v>
      </c>
      <c r="E427">
        <f t="shared" si="32"/>
        <v>326.03999999999996</v>
      </c>
      <c r="G427" s="1">
        <v>38940</v>
      </c>
      <c r="H427" s="2" t="s">
        <v>10</v>
      </c>
      <c r="I427">
        <v>290</v>
      </c>
      <c r="J427">
        <f t="shared" si="33"/>
        <v>3760</v>
      </c>
      <c r="N427" s="4">
        <f t="shared" si="34"/>
        <v>0</v>
      </c>
      <c r="O427" s="4">
        <f t="shared" si="35"/>
        <v>0</v>
      </c>
      <c r="P427" s="4">
        <f t="shared" si="35"/>
        <v>156</v>
      </c>
      <c r="Q427" s="4">
        <f t="shared" si="35"/>
        <v>0</v>
      </c>
      <c r="R427" s="4">
        <f t="shared" si="35"/>
        <v>0</v>
      </c>
      <c r="S427" s="4">
        <f t="shared" si="35"/>
        <v>0</v>
      </c>
      <c r="T427" s="4">
        <f t="shared" si="35"/>
        <v>0</v>
      </c>
      <c r="U427" s="4">
        <f t="shared" si="35"/>
        <v>0</v>
      </c>
      <c r="V427" s="4">
        <f t="shared" si="35"/>
        <v>0</v>
      </c>
      <c r="W427" s="4">
        <f t="shared" si="35"/>
        <v>0</v>
      </c>
      <c r="X427" t="s">
        <v>48</v>
      </c>
      <c r="Y427">
        <v>196</v>
      </c>
      <c r="Z427">
        <v>7733</v>
      </c>
    </row>
    <row r="428" spans="1:26" x14ac:dyDescent="0.25">
      <c r="A428" s="1">
        <v>39140</v>
      </c>
      <c r="B428" s="2" t="s">
        <v>20</v>
      </c>
      <c r="C428">
        <v>258</v>
      </c>
      <c r="D428">
        <v>2.09</v>
      </c>
      <c r="E428">
        <f t="shared" si="32"/>
        <v>539.21999999999991</v>
      </c>
      <c r="G428" s="1">
        <v>38955</v>
      </c>
      <c r="H428" s="2" t="s">
        <v>10</v>
      </c>
      <c r="I428">
        <v>407</v>
      </c>
      <c r="J428">
        <f t="shared" si="33"/>
        <v>4167</v>
      </c>
      <c r="N428" s="4">
        <f t="shared" si="34"/>
        <v>0</v>
      </c>
      <c r="O428" s="4">
        <f t="shared" si="35"/>
        <v>0</v>
      </c>
      <c r="P428" s="4">
        <f t="shared" si="35"/>
        <v>258</v>
      </c>
      <c r="Q428" s="4">
        <f t="shared" si="35"/>
        <v>0</v>
      </c>
      <c r="R428" s="4">
        <f t="shared" si="35"/>
        <v>0</v>
      </c>
      <c r="S428" s="4">
        <f t="shared" si="35"/>
        <v>0</v>
      </c>
      <c r="T428" s="4">
        <f t="shared" si="35"/>
        <v>0</v>
      </c>
      <c r="U428" s="4">
        <f t="shared" si="35"/>
        <v>0</v>
      </c>
      <c r="V428" s="4">
        <f t="shared" si="35"/>
        <v>0</v>
      </c>
      <c r="W428" s="4">
        <f t="shared" si="35"/>
        <v>0</v>
      </c>
      <c r="X428" t="s">
        <v>8</v>
      </c>
      <c r="Y428">
        <v>133</v>
      </c>
      <c r="Z428">
        <v>7706</v>
      </c>
    </row>
    <row r="429" spans="1:26" x14ac:dyDescent="0.25">
      <c r="A429" s="1">
        <v>39140</v>
      </c>
      <c r="B429" s="2" t="s">
        <v>97</v>
      </c>
      <c r="C429">
        <v>14</v>
      </c>
      <c r="D429">
        <v>2.09</v>
      </c>
      <c r="E429">
        <f t="shared" si="32"/>
        <v>29.259999999999998</v>
      </c>
      <c r="G429" s="1">
        <v>38965</v>
      </c>
      <c r="H429" s="2" t="s">
        <v>10</v>
      </c>
      <c r="I429">
        <v>255</v>
      </c>
      <c r="J429">
        <f t="shared" si="33"/>
        <v>4422</v>
      </c>
      <c r="N429" s="4">
        <f t="shared" si="34"/>
        <v>0</v>
      </c>
      <c r="O429" s="4">
        <f t="shared" si="35"/>
        <v>0</v>
      </c>
      <c r="P429" s="4">
        <f t="shared" si="35"/>
        <v>14</v>
      </c>
      <c r="Q429" s="4">
        <f t="shared" si="35"/>
        <v>0</v>
      </c>
      <c r="R429" s="4">
        <f t="shared" si="35"/>
        <v>0</v>
      </c>
      <c r="S429" s="4">
        <f t="shared" si="35"/>
        <v>0</v>
      </c>
      <c r="T429" s="4">
        <f t="shared" si="35"/>
        <v>0</v>
      </c>
      <c r="U429" s="4">
        <f t="shared" si="35"/>
        <v>0</v>
      </c>
      <c r="V429" s="4">
        <f t="shared" si="35"/>
        <v>0</v>
      </c>
      <c r="W429" s="4">
        <f t="shared" si="35"/>
        <v>0</v>
      </c>
      <c r="X429" t="s">
        <v>10</v>
      </c>
      <c r="Y429">
        <v>297</v>
      </c>
      <c r="Z429">
        <v>7682</v>
      </c>
    </row>
    <row r="430" spans="1:26" x14ac:dyDescent="0.25">
      <c r="A430" s="1">
        <v>39142</v>
      </c>
      <c r="B430" s="2" t="s">
        <v>15</v>
      </c>
      <c r="C430">
        <v>91</v>
      </c>
      <c r="D430">
        <v>2.09</v>
      </c>
      <c r="E430">
        <f t="shared" si="32"/>
        <v>190.19</v>
      </c>
      <c r="G430" s="1">
        <v>38972</v>
      </c>
      <c r="H430" s="2" t="s">
        <v>10</v>
      </c>
      <c r="I430">
        <v>364</v>
      </c>
      <c r="J430">
        <f t="shared" si="33"/>
        <v>4786</v>
      </c>
      <c r="N430" s="4">
        <f t="shared" si="34"/>
        <v>0</v>
      </c>
      <c r="O430" s="4">
        <f t="shared" si="35"/>
        <v>0</v>
      </c>
      <c r="P430" s="4">
        <f t="shared" si="35"/>
        <v>91</v>
      </c>
      <c r="Q430" s="4">
        <f t="shared" si="35"/>
        <v>0</v>
      </c>
      <c r="R430" s="4">
        <f t="shared" si="35"/>
        <v>0</v>
      </c>
      <c r="S430" s="4">
        <f t="shared" si="35"/>
        <v>0</v>
      </c>
      <c r="T430" s="4">
        <f t="shared" si="35"/>
        <v>0</v>
      </c>
      <c r="U430" s="4">
        <f t="shared" si="35"/>
        <v>0</v>
      </c>
      <c r="V430" s="4">
        <f t="shared" si="35"/>
        <v>0</v>
      </c>
      <c r="W430" s="4">
        <f t="shared" si="35"/>
        <v>0</v>
      </c>
      <c r="X430" t="s">
        <v>8</v>
      </c>
      <c r="Y430">
        <v>426</v>
      </c>
      <c r="Z430">
        <v>7573</v>
      </c>
    </row>
    <row r="431" spans="1:26" x14ac:dyDescent="0.25">
      <c r="A431" s="1">
        <v>39149</v>
      </c>
      <c r="B431" s="2" t="s">
        <v>15</v>
      </c>
      <c r="C431">
        <v>68</v>
      </c>
      <c r="D431">
        <v>2.09</v>
      </c>
      <c r="E431">
        <f t="shared" si="32"/>
        <v>142.12</v>
      </c>
      <c r="G431" s="1">
        <v>38987</v>
      </c>
      <c r="H431" s="2" t="s">
        <v>10</v>
      </c>
      <c r="I431">
        <v>380</v>
      </c>
      <c r="J431">
        <f t="shared" si="33"/>
        <v>5166</v>
      </c>
      <c r="N431" s="4">
        <f t="shared" si="34"/>
        <v>0</v>
      </c>
      <c r="O431" s="4">
        <f t="shared" si="35"/>
        <v>0</v>
      </c>
      <c r="P431" s="4">
        <f t="shared" si="35"/>
        <v>68</v>
      </c>
      <c r="Q431" s="4">
        <f t="shared" si="35"/>
        <v>0</v>
      </c>
      <c r="R431" s="4">
        <f t="shared" si="35"/>
        <v>0</v>
      </c>
      <c r="S431" s="4">
        <f t="shared" si="35"/>
        <v>0</v>
      </c>
      <c r="T431" s="4">
        <f t="shared" si="35"/>
        <v>0</v>
      </c>
      <c r="U431" s="4">
        <f t="shared" si="35"/>
        <v>0</v>
      </c>
      <c r="V431" s="4">
        <f t="shared" si="35"/>
        <v>0</v>
      </c>
      <c r="W431" s="4">
        <f t="shared" si="35"/>
        <v>0</v>
      </c>
      <c r="X431" t="s">
        <v>105</v>
      </c>
      <c r="Y431">
        <v>106</v>
      </c>
      <c r="Z431">
        <v>7572</v>
      </c>
    </row>
    <row r="432" spans="1:26" x14ac:dyDescent="0.25">
      <c r="A432" s="1">
        <v>39150</v>
      </c>
      <c r="B432" s="2" t="s">
        <v>140</v>
      </c>
      <c r="C432">
        <v>13</v>
      </c>
      <c r="D432">
        <v>2.09</v>
      </c>
      <c r="E432">
        <f t="shared" si="32"/>
        <v>27.169999999999998</v>
      </c>
      <c r="G432" s="1">
        <v>39040</v>
      </c>
      <c r="H432" s="2" t="s">
        <v>10</v>
      </c>
      <c r="I432">
        <v>426</v>
      </c>
      <c r="J432">
        <f t="shared" si="33"/>
        <v>5592</v>
      </c>
      <c r="N432" s="4">
        <f t="shared" si="34"/>
        <v>0</v>
      </c>
      <c r="O432" s="4">
        <f t="shared" si="35"/>
        <v>0</v>
      </c>
      <c r="P432" s="4">
        <f t="shared" si="35"/>
        <v>13</v>
      </c>
      <c r="Q432" s="4">
        <f t="shared" si="35"/>
        <v>0</v>
      </c>
      <c r="R432" s="4">
        <f t="shared" si="35"/>
        <v>0</v>
      </c>
      <c r="S432" s="4">
        <f t="shared" si="35"/>
        <v>0</v>
      </c>
      <c r="T432" s="4">
        <f t="shared" si="35"/>
        <v>0</v>
      </c>
      <c r="U432" s="4">
        <f t="shared" si="35"/>
        <v>0</v>
      </c>
      <c r="V432" s="4">
        <f t="shared" si="35"/>
        <v>0</v>
      </c>
      <c r="W432" s="4">
        <f t="shared" si="35"/>
        <v>0</v>
      </c>
      <c r="X432" t="s">
        <v>12</v>
      </c>
      <c r="Y432">
        <v>197</v>
      </c>
      <c r="Z432">
        <v>7570</v>
      </c>
    </row>
    <row r="433" spans="1:26" x14ac:dyDescent="0.25">
      <c r="A433" s="1">
        <v>39152</v>
      </c>
      <c r="B433" s="2" t="s">
        <v>31</v>
      </c>
      <c r="C433">
        <v>118</v>
      </c>
      <c r="D433">
        <v>2.09</v>
      </c>
      <c r="E433">
        <f t="shared" si="32"/>
        <v>246.61999999999998</v>
      </c>
      <c r="G433" s="1">
        <v>39063</v>
      </c>
      <c r="H433" s="2" t="s">
        <v>10</v>
      </c>
      <c r="I433">
        <v>422</v>
      </c>
      <c r="J433">
        <f t="shared" si="33"/>
        <v>6014</v>
      </c>
      <c r="N433" s="4">
        <f t="shared" si="34"/>
        <v>0</v>
      </c>
      <c r="O433" s="4">
        <f t="shared" si="35"/>
        <v>0</v>
      </c>
      <c r="P433" s="4">
        <f t="shared" si="35"/>
        <v>118</v>
      </c>
      <c r="Q433" s="4">
        <f t="shared" si="35"/>
        <v>0</v>
      </c>
      <c r="R433" s="4">
        <f t="shared" si="35"/>
        <v>0</v>
      </c>
      <c r="S433" s="4">
        <f t="shared" si="35"/>
        <v>0</v>
      </c>
      <c r="T433" s="4">
        <f t="shared" si="35"/>
        <v>0</v>
      </c>
      <c r="U433" s="4">
        <f t="shared" si="35"/>
        <v>0</v>
      </c>
      <c r="V433" s="4">
        <f t="shared" si="35"/>
        <v>0</v>
      </c>
      <c r="W433" s="4">
        <f t="shared" si="35"/>
        <v>0</v>
      </c>
      <c r="X433" t="s">
        <v>53</v>
      </c>
      <c r="Y433">
        <v>438</v>
      </c>
      <c r="Z433">
        <v>7543</v>
      </c>
    </row>
    <row r="434" spans="1:26" x14ac:dyDescent="0.25">
      <c r="A434" s="1">
        <v>39154</v>
      </c>
      <c r="B434" s="2" t="s">
        <v>28</v>
      </c>
      <c r="C434">
        <v>54</v>
      </c>
      <c r="D434">
        <v>2.09</v>
      </c>
      <c r="E434">
        <f t="shared" si="32"/>
        <v>112.85999999999999</v>
      </c>
      <c r="G434" s="1">
        <v>39086</v>
      </c>
      <c r="H434" s="2" t="s">
        <v>10</v>
      </c>
      <c r="I434">
        <v>142</v>
      </c>
      <c r="J434">
        <f t="shared" si="33"/>
        <v>6156</v>
      </c>
      <c r="N434" s="4">
        <f t="shared" si="34"/>
        <v>0</v>
      </c>
      <c r="O434" s="4">
        <f t="shared" si="35"/>
        <v>0</v>
      </c>
      <c r="P434" s="4">
        <f t="shared" si="35"/>
        <v>54</v>
      </c>
      <c r="Q434" s="4">
        <f t="shared" si="35"/>
        <v>0</v>
      </c>
      <c r="R434" s="4">
        <f t="shared" si="35"/>
        <v>0</v>
      </c>
      <c r="S434" s="4">
        <f t="shared" si="35"/>
        <v>0</v>
      </c>
      <c r="T434" s="4">
        <f t="shared" si="35"/>
        <v>0</v>
      </c>
      <c r="U434" s="4">
        <f t="shared" si="35"/>
        <v>0</v>
      </c>
      <c r="V434" s="4">
        <f t="shared" si="35"/>
        <v>0</v>
      </c>
      <c r="W434" s="4">
        <f t="shared" si="35"/>
        <v>0</v>
      </c>
      <c r="X434" t="s">
        <v>48</v>
      </c>
      <c r="Y434">
        <v>320</v>
      </c>
      <c r="Z434">
        <v>7537</v>
      </c>
    </row>
    <row r="435" spans="1:26" x14ac:dyDescent="0.25">
      <c r="A435" s="1">
        <v>39158</v>
      </c>
      <c r="B435" s="2" t="s">
        <v>141</v>
      </c>
      <c r="C435">
        <v>10</v>
      </c>
      <c r="D435">
        <v>2.09</v>
      </c>
      <c r="E435">
        <f t="shared" si="32"/>
        <v>20.9</v>
      </c>
      <c r="G435" s="1">
        <v>39186</v>
      </c>
      <c r="H435" s="2" t="s">
        <v>10</v>
      </c>
      <c r="I435">
        <v>412</v>
      </c>
      <c r="J435">
        <f t="shared" si="33"/>
        <v>6568</v>
      </c>
      <c r="N435" s="4">
        <f t="shared" si="34"/>
        <v>0</v>
      </c>
      <c r="O435" s="4">
        <f t="shared" si="35"/>
        <v>0</v>
      </c>
      <c r="P435" s="4">
        <f t="shared" si="35"/>
        <v>10</v>
      </c>
      <c r="Q435" s="4">
        <f t="shared" si="35"/>
        <v>0</v>
      </c>
      <c r="R435" s="4">
        <f t="shared" si="35"/>
        <v>0</v>
      </c>
      <c r="S435" s="4">
        <f t="shared" si="35"/>
        <v>0</v>
      </c>
      <c r="T435" s="4">
        <f t="shared" si="35"/>
        <v>0</v>
      </c>
      <c r="U435" s="4">
        <f t="shared" si="35"/>
        <v>0</v>
      </c>
      <c r="V435" s="4">
        <f t="shared" ref="O435:W464" si="36">IF(YEAR($A435)=V$1,$C435,0)</f>
        <v>0</v>
      </c>
      <c r="W435" s="4">
        <f t="shared" si="36"/>
        <v>0</v>
      </c>
      <c r="X435" t="s">
        <v>105</v>
      </c>
      <c r="Y435">
        <v>361</v>
      </c>
      <c r="Z435">
        <v>7466</v>
      </c>
    </row>
    <row r="436" spans="1:26" x14ac:dyDescent="0.25">
      <c r="A436" s="1">
        <v>39162</v>
      </c>
      <c r="B436" s="2" t="s">
        <v>53</v>
      </c>
      <c r="C436">
        <v>339</v>
      </c>
      <c r="D436">
        <v>2.09</v>
      </c>
      <c r="E436">
        <f t="shared" si="32"/>
        <v>708.51</v>
      </c>
      <c r="G436" s="1">
        <v>39188</v>
      </c>
      <c r="H436" s="2" t="s">
        <v>10</v>
      </c>
      <c r="I436">
        <v>495</v>
      </c>
      <c r="J436">
        <f t="shared" si="33"/>
        <v>7063</v>
      </c>
      <c r="N436" s="4">
        <f t="shared" si="34"/>
        <v>0</v>
      </c>
      <c r="O436" s="4">
        <f t="shared" si="36"/>
        <v>0</v>
      </c>
      <c r="P436" s="4">
        <f t="shared" si="36"/>
        <v>339</v>
      </c>
      <c r="Q436" s="4">
        <f t="shared" si="36"/>
        <v>0</v>
      </c>
      <c r="R436" s="4">
        <f t="shared" si="36"/>
        <v>0</v>
      </c>
      <c r="S436" s="4">
        <f t="shared" si="36"/>
        <v>0</v>
      </c>
      <c r="T436" s="4">
        <f t="shared" si="36"/>
        <v>0</v>
      </c>
      <c r="U436" s="4">
        <f t="shared" si="36"/>
        <v>0</v>
      </c>
      <c r="V436" s="4">
        <f t="shared" si="36"/>
        <v>0</v>
      </c>
      <c r="W436" s="4">
        <f t="shared" si="36"/>
        <v>0</v>
      </c>
      <c r="X436" t="s">
        <v>17</v>
      </c>
      <c r="Y436">
        <v>431</v>
      </c>
      <c r="Z436">
        <v>7438</v>
      </c>
    </row>
    <row r="437" spans="1:26" x14ac:dyDescent="0.25">
      <c r="A437" s="1">
        <v>39163</v>
      </c>
      <c r="B437" s="2" t="s">
        <v>33</v>
      </c>
      <c r="C437">
        <v>80</v>
      </c>
      <c r="D437">
        <v>2.09</v>
      </c>
      <c r="E437">
        <f t="shared" si="32"/>
        <v>167.2</v>
      </c>
      <c r="G437" s="1">
        <v>39203</v>
      </c>
      <c r="H437" s="2" t="s">
        <v>10</v>
      </c>
      <c r="I437">
        <v>322</v>
      </c>
      <c r="J437">
        <f t="shared" si="33"/>
        <v>7385</v>
      </c>
      <c r="N437" s="4">
        <f t="shared" si="34"/>
        <v>0</v>
      </c>
      <c r="O437" s="4">
        <f t="shared" si="36"/>
        <v>0</v>
      </c>
      <c r="P437" s="4">
        <f t="shared" si="36"/>
        <v>80</v>
      </c>
      <c r="Q437" s="4">
        <f t="shared" si="36"/>
        <v>0</v>
      </c>
      <c r="R437" s="4">
        <f t="shared" si="36"/>
        <v>0</v>
      </c>
      <c r="S437" s="4">
        <f t="shared" si="36"/>
        <v>0</v>
      </c>
      <c r="T437" s="4">
        <f t="shared" si="36"/>
        <v>0</v>
      </c>
      <c r="U437" s="4">
        <f t="shared" si="36"/>
        <v>0</v>
      </c>
      <c r="V437" s="4">
        <f t="shared" si="36"/>
        <v>0</v>
      </c>
      <c r="W437" s="4">
        <f t="shared" si="36"/>
        <v>0</v>
      </c>
      <c r="X437" t="s">
        <v>20</v>
      </c>
      <c r="Y437">
        <v>245</v>
      </c>
      <c r="Z437">
        <v>7390</v>
      </c>
    </row>
    <row r="438" spans="1:26" x14ac:dyDescent="0.25">
      <c r="A438" s="1">
        <v>39165</v>
      </c>
      <c r="B438" s="2" t="s">
        <v>25</v>
      </c>
      <c r="C438">
        <v>431</v>
      </c>
      <c r="D438">
        <v>2.09</v>
      </c>
      <c r="E438">
        <f t="shared" si="32"/>
        <v>900.79</v>
      </c>
      <c r="G438" s="1">
        <v>39212</v>
      </c>
      <c r="H438" s="2" t="s">
        <v>10</v>
      </c>
      <c r="I438">
        <v>297</v>
      </c>
      <c r="J438">
        <f t="shared" si="33"/>
        <v>7682</v>
      </c>
      <c r="N438" s="4">
        <f t="shared" si="34"/>
        <v>0</v>
      </c>
      <c r="O438" s="4">
        <f t="shared" si="36"/>
        <v>0</v>
      </c>
      <c r="P438" s="4">
        <f t="shared" si="36"/>
        <v>431</v>
      </c>
      <c r="Q438" s="4">
        <f t="shared" si="36"/>
        <v>0</v>
      </c>
      <c r="R438" s="4">
        <f t="shared" si="36"/>
        <v>0</v>
      </c>
      <c r="S438" s="4">
        <f t="shared" si="36"/>
        <v>0</v>
      </c>
      <c r="T438" s="4">
        <f t="shared" si="36"/>
        <v>0</v>
      </c>
      <c r="U438" s="4">
        <f t="shared" si="36"/>
        <v>0</v>
      </c>
      <c r="V438" s="4">
        <f t="shared" si="36"/>
        <v>0</v>
      </c>
      <c r="W438" s="4">
        <f t="shared" si="36"/>
        <v>0</v>
      </c>
      <c r="X438" t="s">
        <v>10</v>
      </c>
      <c r="Y438">
        <v>322</v>
      </c>
      <c r="Z438">
        <v>7385</v>
      </c>
    </row>
    <row r="439" spans="1:26" x14ac:dyDescent="0.25">
      <c r="A439" s="1">
        <v>39167</v>
      </c>
      <c r="B439" s="2" t="s">
        <v>53</v>
      </c>
      <c r="C439">
        <v>268</v>
      </c>
      <c r="D439">
        <v>2.09</v>
      </c>
      <c r="E439">
        <f t="shared" si="32"/>
        <v>560.12</v>
      </c>
      <c r="G439" s="1">
        <v>39305</v>
      </c>
      <c r="H439" s="2" t="s">
        <v>10</v>
      </c>
      <c r="I439">
        <v>220</v>
      </c>
      <c r="J439">
        <f t="shared" si="33"/>
        <v>7902</v>
      </c>
      <c r="N439" s="4">
        <f t="shared" si="34"/>
        <v>0</v>
      </c>
      <c r="O439" s="4">
        <f t="shared" si="36"/>
        <v>0</v>
      </c>
      <c r="P439" s="4">
        <f t="shared" si="36"/>
        <v>268</v>
      </c>
      <c r="Q439" s="4">
        <f t="shared" si="36"/>
        <v>0</v>
      </c>
      <c r="R439" s="4">
        <f t="shared" si="36"/>
        <v>0</v>
      </c>
      <c r="S439" s="4">
        <f t="shared" si="36"/>
        <v>0</v>
      </c>
      <c r="T439" s="4">
        <f t="shared" si="36"/>
        <v>0</v>
      </c>
      <c r="U439" s="4">
        <f t="shared" si="36"/>
        <v>0</v>
      </c>
      <c r="V439" s="4">
        <f t="shared" si="36"/>
        <v>0</v>
      </c>
      <c r="W439" s="4">
        <f t="shared" si="36"/>
        <v>0</v>
      </c>
      <c r="X439" t="s">
        <v>25</v>
      </c>
      <c r="Y439">
        <v>406</v>
      </c>
      <c r="Z439">
        <v>7374</v>
      </c>
    </row>
    <row r="440" spans="1:26" x14ac:dyDescent="0.25">
      <c r="A440" s="1">
        <v>39167</v>
      </c>
      <c r="B440" s="2" t="s">
        <v>25</v>
      </c>
      <c r="C440">
        <v>440</v>
      </c>
      <c r="D440">
        <v>2.09</v>
      </c>
      <c r="E440">
        <f t="shared" si="32"/>
        <v>919.59999999999991</v>
      </c>
      <c r="G440" s="1">
        <v>39340</v>
      </c>
      <c r="H440" s="2" t="s">
        <v>10</v>
      </c>
      <c r="I440">
        <v>260</v>
      </c>
      <c r="J440">
        <f t="shared" si="33"/>
        <v>8162</v>
      </c>
      <c r="N440" s="4">
        <f t="shared" si="34"/>
        <v>0</v>
      </c>
      <c r="O440" s="4">
        <f t="shared" si="36"/>
        <v>0</v>
      </c>
      <c r="P440" s="4">
        <f t="shared" si="36"/>
        <v>440</v>
      </c>
      <c r="Q440" s="4">
        <f t="shared" si="36"/>
        <v>0</v>
      </c>
      <c r="R440" s="4">
        <f t="shared" si="36"/>
        <v>0</v>
      </c>
      <c r="S440" s="4">
        <f t="shared" si="36"/>
        <v>0</v>
      </c>
      <c r="T440" s="4">
        <f t="shared" si="36"/>
        <v>0</v>
      </c>
      <c r="U440" s="4">
        <f t="shared" si="36"/>
        <v>0</v>
      </c>
      <c r="V440" s="4">
        <f t="shared" si="36"/>
        <v>0</v>
      </c>
      <c r="W440" s="4">
        <f t="shared" si="36"/>
        <v>0</v>
      </c>
      <c r="X440" t="s">
        <v>12</v>
      </c>
      <c r="Y440">
        <v>467</v>
      </c>
      <c r="Z440">
        <v>7373</v>
      </c>
    </row>
    <row r="441" spans="1:26" x14ac:dyDescent="0.25">
      <c r="A441" s="1">
        <v>39167</v>
      </c>
      <c r="B441" s="2" t="s">
        <v>8</v>
      </c>
      <c r="C441">
        <v>396</v>
      </c>
      <c r="D441">
        <v>2.09</v>
      </c>
      <c r="E441">
        <f t="shared" si="32"/>
        <v>827.64</v>
      </c>
      <c r="G441" s="1">
        <v>39393</v>
      </c>
      <c r="H441" s="2" t="s">
        <v>10</v>
      </c>
      <c r="I441">
        <v>143</v>
      </c>
      <c r="J441">
        <f t="shared" si="33"/>
        <v>8305</v>
      </c>
      <c r="N441" s="4">
        <f t="shared" si="34"/>
        <v>0</v>
      </c>
      <c r="O441" s="4">
        <f t="shared" si="36"/>
        <v>0</v>
      </c>
      <c r="P441" s="4">
        <f t="shared" si="36"/>
        <v>396</v>
      </c>
      <c r="Q441" s="4">
        <f t="shared" si="36"/>
        <v>0</v>
      </c>
      <c r="R441" s="4">
        <f t="shared" si="36"/>
        <v>0</v>
      </c>
      <c r="S441" s="4">
        <f t="shared" si="36"/>
        <v>0</v>
      </c>
      <c r="T441" s="4">
        <f t="shared" si="36"/>
        <v>0</v>
      </c>
      <c r="U441" s="4">
        <f t="shared" si="36"/>
        <v>0</v>
      </c>
      <c r="V441" s="4">
        <f t="shared" si="36"/>
        <v>0</v>
      </c>
      <c r="W441" s="4">
        <f t="shared" si="36"/>
        <v>0</v>
      </c>
      <c r="X441" t="s">
        <v>48</v>
      </c>
      <c r="Y441">
        <v>258</v>
      </c>
      <c r="Z441">
        <v>7217</v>
      </c>
    </row>
    <row r="442" spans="1:26" x14ac:dyDescent="0.25">
      <c r="A442" s="1">
        <v>39167</v>
      </c>
      <c r="B442" s="2" t="s">
        <v>21</v>
      </c>
      <c r="C442">
        <v>157</v>
      </c>
      <c r="D442">
        <v>2.09</v>
      </c>
      <c r="E442">
        <f t="shared" si="32"/>
        <v>328.13</v>
      </c>
      <c r="G442" s="1">
        <v>39414</v>
      </c>
      <c r="H442" s="2" t="s">
        <v>10</v>
      </c>
      <c r="I442">
        <v>216</v>
      </c>
      <c r="J442">
        <f t="shared" si="33"/>
        <v>8521</v>
      </c>
      <c r="N442" s="4">
        <f t="shared" si="34"/>
        <v>0</v>
      </c>
      <c r="O442" s="4">
        <f t="shared" si="36"/>
        <v>0</v>
      </c>
      <c r="P442" s="4">
        <f t="shared" si="36"/>
        <v>157</v>
      </c>
      <c r="Q442" s="4">
        <f t="shared" si="36"/>
        <v>0</v>
      </c>
      <c r="R442" s="4">
        <f t="shared" si="36"/>
        <v>0</v>
      </c>
      <c r="S442" s="4">
        <f t="shared" si="36"/>
        <v>0</v>
      </c>
      <c r="T442" s="4">
        <f t="shared" si="36"/>
        <v>0</v>
      </c>
      <c r="U442" s="4">
        <f t="shared" si="36"/>
        <v>0</v>
      </c>
      <c r="V442" s="4">
        <f t="shared" si="36"/>
        <v>0</v>
      </c>
      <c r="W442" s="4">
        <f t="shared" si="36"/>
        <v>0</v>
      </c>
      <c r="X442" t="s">
        <v>8</v>
      </c>
      <c r="Y442">
        <v>191</v>
      </c>
      <c r="Z442">
        <v>7147</v>
      </c>
    </row>
    <row r="443" spans="1:26" x14ac:dyDescent="0.25">
      <c r="A443" s="1">
        <v>39171</v>
      </c>
      <c r="B443" s="2" t="s">
        <v>15</v>
      </c>
      <c r="C443">
        <v>194</v>
      </c>
      <c r="D443">
        <v>2.09</v>
      </c>
      <c r="E443">
        <f t="shared" si="32"/>
        <v>405.46</v>
      </c>
      <c r="G443" s="1">
        <v>39416</v>
      </c>
      <c r="H443" s="2" t="s">
        <v>10</v>
      </c>
      <c r="I443">
        <v>140</v>
      </c>
      <c r="J443">
        <f t="shared" si="33"/>
        <v>8661</v>
      </c>
      <c r="N443" s="4">
        <f t="shared" si="34"/>
        <v>0</v>
      </c>
      <c r="O443" s="4">
        <f t="shared" si="36"/>
        <v>0</v>
      </c>
      <c r="P443" s="4">
        <f t="shared" si="36"/>
        <v>194</v>
      </c>
      <c r="Q443" s="4">
        <f t="shared" si="36"/>
        <v>0</v>
      </c>
      <c r="R443" s="4">
        <f t="shared" si="36"/>
        <v>0</v>
      </c>
      <c r="S443" s="4">
        <f t="shared" si="36"/>
        <v>0</v>
      </c>
      <c r="T443" s="4">
        <f t="shared" si="36"/>
        <v>0</v>
      </c>
      <c r="U443" s="4">
        <f t="shared" si="36"/>
        <v>0</v>
      </c>
      <c r="V443" s="4">
        <f t="shared" si="36"/>
        <v>0</v>
      </c>
      <c r="W443" s="4">
        <f t="shared" si="36"/>
        <v>0</v>
      </c>
      <c r="X443" t="s">
        <v>20</v>
      </c>
      <c r="Y443">
        <v>304</v>
      </c>
      <c r="Z443">
        <v>7145</v>
      </c>
    </row>
    <row r="444" spans="1:26" x14ac:dyDescent="0.25">
      <c r="A444" s="1">
        <v>39172</v>
      </c>
      <c r="B444" s="2" t="s">
        <v>42</v>
      </c>
      <c r="C444">
        <v>156</v>
      </c>
      <c r="D444">
        <v>2.09</v>
      </c>
      <c r="E444">
        <f t="shared" si="32"/>
        <v>326.03999999999996</v>
      </c>
      <c r="G444" s="1">
        <v>39506</v>
      </c>
      <c r="H444" s="2" t="s">
        <v>10</v>
      </c>
      <c r="I444">
        <v>281</v>
      </c>
      <c r="J444">
        <f t="shared" si="33"/>
        <v>8942</v>
      </c>
      <c r="N444" s="4">
        <f t="shared" si="34"/>
        <v>0</v>
      </c>
      <c r="O444" s="4">
        <f t="shared" si="36"/>
        <v>0</v>
      </c>
      <c r="P444" s="4">
        <f t="shared" si="36"/>
        <v>156</v>
      </c>
      <c r="Q444" s="4">
        <f t="shared" si="36"/>
        <v>0</v>
      </c>
      <c r="R444" s="4">
        <f t="shared" si="36"/>
        <v>0</v>
      </c>
      <c r="S444" s="4">
        <f t="shared" si="36"/>
        <v>0</v>
      </c>
      <c r="T444" s="4">
        <f t="shared" si="36"/>
        <v>0</v>
      </c>
      <c r="U444" s="4">
        <f t="shared" si="36"/>
        <v>0</v>
      </c>
      <c r="V444" s="4">
        <f t="shared" si="36"/>
        <v>0</v>
      </c>
      <c r="W444" s="4">
        <f t="shared" si="36"/>
        <v>0</v>
      </c>
      <c r="X444" t="s">
        <v>53</v>
      </c>
      <c r="Y444">
        <v>481</v>
      </c>
      <c r="Z444">
        <v>7105</v>
      </c>
    </row>
    <row r="445" spans="1:26" x14ac:dyDescent="0.25">
      <c r="A445" s="1">
        <v>39173</v>
      </c>
      <c r="B445" s="2" t="s">
        <v>115</v>
      </c>
      <c r="C445">
        <v>11</v>
      </c>
      <c r="D445">
        <v>2.09</v>
      </c>
      <c r="E445">
        <f t="shared" si="32"/>
        <v>22.99</v>
      </c>
      <c r="G445" s="1">
        <v>39511</v>
      </c>
      <c r="H445" s="2" t="s">
        <v>10</v>
      </c>
      <c r="I445">
        <v>409</v>
      </c>
      <c r="J445">
        <f t="shared" si="33"/>
        <v>9351</v>
      </c>
      <c r="N445" s="4">
        <f t="shared" si="34"/>
        <v>0</v>
      </c>
      <c r="O445" s="4">
        <f t="shared" si="36"/>
        <v>0</v>
      </c>
      <c r="P445" s="4">
        <f t="shared" si="36"/>
        <v>11</v>
      </c>
      <c r="Q445" s="4">
        <f t="shared" si="36"/>
        <v>0</v>
      </c>
      <c r="R445" s="4">
        <f t="shared" si="36"/>
        <v>0</v>
      </c>
      <c r="S445" s="4">
        <f t="shared" si="36"/>
        <v>0</v>
      </c>
      <c r="T445" s="4">
        <f t="shared" si="36"/>
        <v>0</v>
      </c>
      <c r="U445" s="4">
        <f t="shared" si="36"/>
        <v>0</v>
      </c>
      <c r="V445" s="4">
        <f t="shared" si="36"/>
        <v>0</v>
      </c>
      <c r="W445" s="4">
        <f t="shared" si="36"/>
        <v>0</v>
      </c>
      <c r="X445" t="s">
        <v>105</v>
      </c>
      <c r="Y445">
        <v>197</v>
      </c>
      <c r="Z445">
        <v>7105</v>
      </c>
    </row>
    <row r="446" spans="1:26" x14ac:dyDescent="0.25">
      <c r="A446" s="1">
        <v>39174</v>
      </c>
      <c r="B446" s="2" t="s">
        <v>38</v>
      </c>
      <c r="C446">
        <v>110</v>
      </c>
      <c r="D446">
        <v>2.09</v>
      </c>
      <c r="E446">
        <f t="shared" si="32"/>
        <v>229.89999999999998</v>
      </c>
      <c r="G446" s="1">
        <v>39539</v>
      </c>
      <c r="H446" s="2" t="s">
        <v>10</v>
      </c>
      <c r="I446">
        <v>354</v>
      </c>
      <c r="J446">
        <f t="shared" si="33"/>
        <v>9705</v>
      </c>
      <c r="N446" s="4">
        <f t="shared" si="34"/>
        <v>0</v>
      </c>
      <c r="O446" s="4">
        <f t="shared" si="36"/>
        <v>0</v>
      </c>
      <c r="P446" s="4">
        <f t="shared" si="36"/>
        <v>110</v>
      </c>
      <c r="Q446" s="4">
        <f t="shared" si="36"/>
        <v>0</v>
      </c>
      <c r="R446" s="4">
        <f t="shared" si="36"/>
        <v>0</v>
      </c>
      <c r="S446" s="4">
        <f t="shared" si="36"/>
        <v>0</v>
      </c>
      <c r="T446" s="4">
        <f t="shared" si="36"/>
        <v>0</v>
      </c>
      <c r="U446" s="4">
        <f t="shared" si="36"/>
        <v>0</v>
      </c>
      <c r="V446" s="4">
        <f t="shared" si="36"/>
        <v>0</v>
      </c>
      <c r="W446" s="4">
        <f t="shared" si="36"/>
        <v>0</v>
      </c>
      <c r="X446" t="s">
        <v>10</v>
      </c>
      <c r="Y446">
        <v>495</v>
      </c>
      <c r="Z446">
        <v>7063</v>
      </c>
    </row>
    <row r="447" spans="1:26" x14ac:dyDescent="0.25">
      <c r="A447" s="1">
        <v>39176</v>
      </c>
      <c r="B447" s="2" t="s">
        <v>142</v>
      </c>
      <c r="C447">
        <v>12</v>
      </c>
      <c r="D447">
        <v>2.09</v>
      </c>
      <c r="E447">
        <f t="shared" si="32"/>
        <v>25.08</v>
      </c>
      <c r="G447" s="1">
        <v>39584</v>
      </c>
      <c r="H447" s="2" t="s">
        <v>10</v>
      </c>
      <c r="I447">
        <v>252</v>
      </c>
      <c r="J447">
        <f t="shared" si="33"/>
        <v>9957</v>
      </c>
      <c r="N447" s="4">
        <f t="shared" si="34"/>
        <v>0</v>
      </c>
      <c r="O447" s="4">
        <f t="shared" si="36"/>
        <v>0</v>
      </c>
      <c r="P447" s="4">
        <f t="shared" si="36"/>
        <v>12</v>
      </c>
      <c r="Q447" s="4">
        <f t="shared" si="36"/>
        <v>0</v>
      </c>
      <c r="R447" s="4">
        <f t="shared" si="36"/>
        <v>0</v>
      </c>
      <c r="S447" s="4">
        <f t="shared" si="36"/>
        <v>0</v>
      </c>
      <c r="T447" s="4">
        <f t="shared" si="36"/>
        <v>0</v>
      </c>
      <c r="U447" s="4">
        <f t="shared" si="36"/>
        <v>0</v>
      </c>
      <c r="V447" s="4">
        <f t="shared" si="36"/>
        <v>0</v>
      </c>
      <c r="W447" s="4">
        <f t="shared" si="36"/>
        <v>0</v>
      </c>
      <c r="X447" t="s">
        <v>17</v>
      </c>
      <c r="Y447">
        <v>446</v>
      </c>
      <c r="Z447">
        <v>7007</v>
      </c>
    </row>
    <row r="448" spans="1:26" x14ac:dyDescent="0.25">
      <c r="A448" s="1">
        <v>39177</v>
      </c>
      <c r="B448" s="2" t="s">
        <v>8</v>
      </c>
      <c r="C448">
        <v>464</v>
      </c>
      <c r="D448">
        <v>2.09</v>
      </c>
      <c r="E448">
        <f t="shared" si="32"/>
        <v>969.76</v>
      </c>
      <c r="G448" s="1">
        <v>39598</v>
      </c>
      <c r="H448" s="2" t="s">
        <v>10</v>
      </c>
      <c r="I448">
        <v>443</v>
      </c>
      <c r="J448">
        <f t="shared" si="33"/>
        <v>10400</v>
      </c>
      <c r="N448" s="4">
        <f t="shared" si="34"/>
        <v>0</v>
      </c>
      <c r="O448" s="4">
        <f t="shared" si="36"/>
        <v>0</v>
      </c>
      <c r="P448" s="4">
        <f t="shared" si="36"/>
        <v>464</v>
      </c>
      <c r="Q448" s="4">
        <f t="shared" si="36"/>
        <v>0</v>
      </c>
      <c r="R448" s="4">
        <f t="shared" si="36"/>
        <v>0</v>
      </c>
      <c r="S448" s="4">
        <f t="shared" si="36"/>
        <v>0</v>
      </c>
      <c r="T448" s="4">
        <f t="shared" si="36"/>
        <v>0</v>
      </c>
      <c r="U448" s="4">
        <f t="shared" si="36"/>
        <v>0</v>
      </c>
      <c r="V448" s="4">
        <f t="shared" si="36"/>
        <v>0</v>
      </c>
      <c r="W448" s="4">
        <f t="shared" si="36"/>
        <v>0</v>
      </c>
      <c r="X448" t="s">
        <v>25</v>
      </c>
      <c r="Y448">
        <v>248</v>
      </c>
      <c r="Z448">
        <v>6968</v>
      </c>
    </row>
    <row r="449" spans="1:26" x14ac:dyDescent="0.25">
      <c r="A449" s="1">
        <v>39178</v>
      </c>
      <c r="B449" s="2" t="s">
        <v>69</v>
      </c>
      <c r="C449">
        <v>40</v>
      </c>
      <c r="D449">
        <v>2.09</v>
      </c>
      <c r="E449">
        <f t="shared" si="32"/>
        <v>83.6</v>
      </c>
      <c r="G449" s="1">
        <v>39681</v>
      </c>
      <c r="H449" s="2" t="s">
        <v>10</v>
      </c>
      <c r="I449">
        <v>297</v>
      </c>
      <c r="J449">
        <f t="shared" si="33"/>
        <v>10697</v>
      </c>
      <c r="N449" s="4">
        <f t="shared" si="34"/>
        <v>0</v>
      </c>
      <c r="O449" s="4">
        <f t="shared" si="36"/>
        <v>0</v>
      </c>
      <c r="P449" s="4">
        <f t="shared" si="36"/>
        <v>40</v>
      </c>
      <c r="Q449" s="4">
        <f t="shared" si="36"/>
        <v>0</v>
      </c>
      <c r="R449" s="4">
        <f t="shared" si="36"/>
        <v>0</v>
      </c>
      <c r="S449" s="4">
        <f t="shared" si="36"/>
        <v>0</v>
      </c>
      <c r="T449" s="4">
        <f t="shared" si="36"/>
        <v>0</v>
      </c>
      <c r="U449" s="4">
        <f t="shared" si="36"/>
        <v>0</v>
      </c>
      <c r="V449" s="4">
        <f t="shared" si="36"/>
        <v>0</v>
      </c>
      <c r="W449" s="4">
        <f t="shared" si="36"/>
        <v>0</v>
      </c>
      <c r="X449" t="s">
        <v>48</v>
      </c>
      <c r="Y449">
        <v>138</v>
      </c>
      <c r="Z449">
        <v>6959</v>
      </c>
    </row>
    <row r="450" spans="1:26" x14ac:dyDescent="0.25">
      <c r="A450" s="1">
        <v>39179</v>
      </c>
      <c r="B450" s="2" t="s">
        <v>42</v>
      </c>
      <c r="C450">
        <v>52</v>
      </c>
      <c r="D450">
        <v>2.09</v>
      </c>
      <c r="E450">
        <f t="shared" ref="E450:E513" si="37">C450*D450</f>
        <v>108.67999999999999</v>
      </c>
      <c r="G450" s="1">
        <v>39690</v>
      </c>
      <c r="H450" s="2" t="s">
        <v>10</v>
      </c>
      <c r="I450">
        <v>418</v>
      </c>
      <c r="J450">
        <f t="shared" ref="J450:J513" si="38">IF(H450=H449,J449+I450,I450)</f>
        <v>11115</v>
      </c>
      <c r="N450" s="4">
        <f t="shared" si="34"/>
        <v>0</v>
      </c>
      <c r="O450" s="4">
        <f t="shared" si="36"/>
        <v>0</v>
      </c>
      <c r="P450" s="4">
        <f t="shared" si="36"/>
        <v>52</v>
      </c>
      <c r="Q450" s="4">
        <f t="shared" si="36"/>
        <v>0</v>
      </c>
      <c r="R450" s="4">
        <f t="shared" si="36"/>
        <v>0</v>
      </c>
      <c r="S450" s="4">
        <f t="shared" si="36"/>
        <v>0</v>
      </c>
      <c r="T450" s="4">
        <f t="shared" si="36"/>
        <v>0</v>
      </c>
      <c r="U450" s="4">
        <f t="shared" si="36"/>
        <v>0</v>
      </c>
      <c r="V450" s="4">
        <f t="shared" si="36"/>
        <v>0</v>
      </c>
      <c r="W450" s="4">
        <f t="shared" si="36"/>
        <v>0</v>
      </c>
      <c r="X450" t="s">
        <v>8</v>
      </c>
      <c r="Y450">
        <v>110</v>
      </c>
      <c r="Z450">
        <v>6956</v>
      </c>
    </row>
    <row r="451" spans="1:26" x14ac:dyDescent="0.25">
      <c r="A451" s="1">
        <v>39184</v>
      </c>
      <c r="B451" s="2" t="s">
        <v>78</v>
      </c>
      <c r="C451">
        <v>12</v>
      </c>
      <c r="D451">
        <v>2.09</v>
      </c>
      <c r="E451">
        <f t="shared" si="37"/>
        <v>25.08</v>
      </c>
      <c r="G451" s="1">
        <v>39790</v>
      </c>
      <c r="H451" s="2" t="s">
        <v>10</v>
      </c>
      <c r="I451">
        <v>496</v>
      </c>
      <c r="J451">
        <f t="shared" si="38"/>
        <v>11611</v>
      </c>
      <c r="N451" s="4">
        <f t="shared" si="34"/>
        <v>0</v>
      </c>
      <c r="O451" s="4">
        <f t="shared" si="36"/>
        <v>0</v>
      </c>
      <c r="P451" s="4">
        <f t="shared" si="36"/>
        <v>12</v>
      </c>
      <c r="Q451" s="4">
        <f t="shared" si="36"/>
        <v>0</v>
      </c>
      <c r="R451" s="4">
        <f t="shared" si="36"/>
        <v>0</v>
      </c>
      <c r="S451" s="4">
        <f t="shared" si="36"/>
        <v>0</v>
      </c>
      <c r="T451" s="4">
        <f t="shared" si="36"/>
        <v>0</v>
      </c>
      <c r="U451" s="4">
        <f t="shared" si="36"/>
        <v>0</v>
      </c>
      <c r="V451" s="4">
        <f t="shared" si="36"/>
        <v>0</v>
      </c>
      <c r="W451" s="4">
        <f t="shared" si="36"/>
        <v>0</v>
      </c>
      <c r="X451" t="s">
        <v>105</v>
      </c>
      <c r="Y451">
        <v>422</v>
      </c>
      <c r="Z451">
        <v>6908</v>
      </c>
    </row>
    <row r="452" spans="1:26" x14ac:dyDescent="0.25">
      <c r="A452" s="1">
        <v>39186</v>
      </c>
      <c r="B452" s="2" t="s">
        <v>10</v>
      </c>
      <c r="C452">
        <v>412</v>
      </c>
      <c r="D452">
        <v>2.09</v>
      </c>
      <c r="E452">
        <f t="shared" si="37"/>
        <v>861.07999999999993</v>
      </c>
      <c r="G452" s="1">
        <v>39803</v>
      </c>
      <c r="H452" s="2" t="s">
        <v>10</v>
      </c>
      <c r="I452">
        <v>121</v>
      </c>
      <c r="J452">
        <f t="shared" si="38"/>
        <v>11732</v>
      </c>
      <c r="N452" s="4">
        <f t="shared" ref="N452:N515" si="39">IF(YEAR($A452)=N$1,$C452,0)</f>
        <v>0</v>
      </c>
      <c r="O452" s="4">
        <f t="shared" si="36"/>
        <v>0</v>
      </c>
      <c r="P452" s="4">
        <f t="shared" si="36"/>
        <v>412</v>
      </c>
      <c r="Q452" s="4">
        <f t="shared" si="36"/>
        <v>0</v>
      </c>
      <c r="R452" s="4">
        <f t="shared" si="36"/>
        <v>0</v>
      </c>
      <c r="S452" s="4">
        <f t="shared" si="36"/>
        <v>0</v>
      </c>
      <c r="T452" s="4">
        <f t="shared" si="36"/>
        <v>0</v>
      </c>
      <c r="U452" s="4">
        <f t="shared" si="36"/>
        <v>0</v>
      </c>
      <c r="V452" s="4">
        <f t="shared" si="36"/>
        <v>0</v>
      </c>
      <c r="W452" s="4">
        <f t="shared" si="36"/>
        <v>0</v>
      </c>
      <c r="X452" t="s">
        <v>12</v>
      </c>
      <c r="Y452">
        <v>415</v>
      </c>
      <c r="Z452">
        <v>6906</v>
      </c>
    </row>
    <row r="453" spans="1:26" x14ac:dyDescent="0.25">
      <c r="A453" s="1">
        <v>39188</v>
      </c>
      <c r="B453" s="2" t="s">
        <v>20</v>
      </c>
      <c r="C453">
        <v>268</v>
      </c>
      <c r="D453">
        <v>2.09</v>
      </c>
      <c r="E453">
        <f t="shared" si="37"/>
        <v>560.12</v>
      </c>
      <c r="G453" s="1">
        <v>39804</v>
      </c>
      <c r="H453" s="2" t="s">
        <v>10</v>
      </c>
      <c r="I453">
        <v>338</v>
      </c>
      <c r="J453">
        <f t="shared" si="38"/>
        <v>12070</v>
      </c>
      <c r="N453" s="4">
        <f t="shared" si="39"/>
        <v>0</v>
      </c>
      <c r="O453" s="4">
        <f t="shared" si="36"/>
        <v>0</v>
      </c>
      <c r="P453" s="4">
        <f t="shared" si="36"/>
        <v>268</v>
      </c>
      <c r="Q453" s="4">
        <f t="shared" si="36"/>
        <v>0</v>
      </c>
      <c r="R453" s="4">
        <f t="shared" si="36"/>
        <v>0</v>
      </c>
      <c r="S453" s="4">
        <f t="shared" si="36"/>
        <v>0</v>
      </c>
      <c r="T453" s="4">
        <f t="shared" si="36"/>
        <v>0</v>
      </c>
      <c r="U453" s="4">
        <f t="shared" si="36"/>
        <v>0</v>
      </c>
      <c r="V453" s="4">
        <f t="shared" si="36"/>
        <v>0</v>
      </c>
      <c r="W453" s="4">
        <f t="shared" si="36"/>
        <v>0</v>
      </c>
      <c r="X453" t="s">
        <v>8</v>
      </c>
      <c r="Y453">
        <v>290</v>
      </c>
      <c r="Z453">
        <v>6846</v>
      </c>
    </row>
    <row r="454" spans="1:26" x14ac:dyDescent="0.25">
      <c r="A454" s="1">
        <v>39188</v>
      </c>
      <c r="B454" s="2" t="s">
        <v>10</v>
      </c>
      <c r="C454">
        <v>495</v>
      </c>
      <c r="D454">
        <v>2.09</v>
      </c>
      <c r="E454">
        <f t="shared" si="37"/>
        <v>1034.55</v>
      </c>
      <c r="G454" s="1">
        <v>39849</v>
      </c>
      <c r="H454" s="2" t="s">
        <v>10</v>
      </c>
      <c r="I454">
        <v>469</v>
      </c>
      <c r="J454">
        <f t="shared" si="38"/>
        <v>12539</v>
      </c>
      <c r="N454" s="4">
        <f t="shared" si="39"/>
        <v>0</v>
      </c>
      <c r="O454" s="4">
        <f t="shared" si="36"/>
        <v>0</v>
      </c>
      <c r="P454" s="4">
        <f t="shared" si="36"/>
        <v>495</v>
      </c>
      <c r="Q454" s="4">
        <f t="shared" si="36"/>
        <v>0</v>
      </c>
      <c r="R454" s="4">
        <f t="shared" si="36"/>
        <v>0</v>
      </c>
      <c r="S454" s="4">
        <f t="shared" si="36"/>
        <v>0</v>
      </c>
      <c r="T454" s="4">
        <f t="shared" si="36"/>
        <v>0</v>
      </c>
      <c r="U454" s="4">
        <f t="shared" si="36"/>
        <v>0</v>
      </c>
      <c r="V454" s="4">
        <f t="shared" si="36"/>
        <v>0</v>
      </c>
      <c r="W454" s="4">
        <f t="shared" si="36"/>
        <v>0</v>
      </c>
      <c r="X454" t="s">
        <v>20</v>
      </c>
      <c r="Y454">
        <v>480</v>
      </c>
      <c r="Z454">
        <v>6841</v>
      </c>
    </row>
    <row r="455" spans="1:26" x14ac:dyDescent="0.25">
      <c r="A455" s="1">
        <v>39188</v>
      </c>
      <c r="B455" s="2" t="s">
        <v>38</v>
      </c>
      <c r="C455">
        <v>30</v>
      </c>
      <c r="D455">
        <v>2.09</v>
      </c>
      <c r="E455">
        <f t="shared" si="37"/>
        <v>62.699999999999996</v>
      </c>
      <c r="G455" s="1">
        <v>39854</v>
      </c>
      <c r="H455" s="2" t="s">
        <v>10</v>
      </c>
      <c r="I455">
        <v>390</v>
      </c>
      <c r="J455">
        <f t="shared" si="38"/>
        <v>12929</v>
      </c>
      <c r="N455" s="4">
        <f t="shared" si="39"/>
        <v>0</v>
      </c>
      <c r="O455" s="4">
        <f t="shared" si="36"/>
        <v>0</v>
      </c>
      <c r="P455" s="4">
        <f t="shared" si="36"/>
        <v>30</v>
      </c>
      <c r="Q455" s="4">
        <f t="shared" si="36"/>
        <v>0</v>
      </c>
      <c r="R455" s="4">
        <f t="shared" si="36"/>
        <v>0</v>
      </c>
      <c r="S455" s="4">
        <f t="shared" si="36"/>
        <v>0</v>
      </c>
      <c r="T455" s="4">
        <f t="shared" si="36"/>
        <v>0</v>
      </c>
      <c r="U455" s="4">
        <f t="shared" si="36"/>
        <v>0</v>
      </c>
      <c r="V455" s="4">
        <f t="shared" si="36"/>
        <v>0</v>
      </c>
      <c r="W455" s="4">
        <f t="shared" si="36"/>
        <v>0</v>
      </c>
      <c r="X455" t="s">
        <v>48</v>
      </c>
      <c r="Y455">
        <v>424</v>
      </c>
      <c r="Z455">
        <v>6821</v>
      </c>
    </row>
    <row r="456" spans="1:26" x14ac:dyDescent="0.25">
      <c r="A456" s="1">
        <v>39191</v>
      </c>
      <c r="B456" s="2" t="s">
        <v>9</v>
      </c>
      <c r="C456">
        <v>67</v>
      </c>
      <c r="D456">
        <v>2.09</v>
      </c>
      <c r="E456">
        <f t="shared" si="37"/>
        <v>140.03</v>
      </c>
      <c r="G456" s="1">
        <v>39877</v>
      </c>
      <c r="H456" s="2" t="s">
        <v>10</v>
      </c>
      <c r="I456">
        <v>110</v>
      </c>
      <c r="J456">
        <f t="shared" si="38"/>
        <v>13039</v>
      </c>
      <c r="N456" s="4">
        <f t="shared" si="39"/>
        <v>0</v>
      </c>
      <c r="O456" s="4">
        <f t="shared" si="36"/>
        <v>0</v>
      </c>
      <c r="P456" s="4">
        <f t="shared" si="36"/>
        <v>67</v>
      </c>
      <c r="Q456" s="4">
        <f t="shared" si="36"/>
        <v>0</v>
      </c>
      <c r="R456" s="4">
        <f t="shared" si="36"/>
        <v>0</v>
      </c>
      <c r="S456" s="4">
        <f t="shared" si="36"/>
        <v>0</v>
      </c>
      <c r="T456" s="4">
        <f t="shared" si="36"/>
        <v>0</v>
      </c>
      <c r="U456" s="4">
        <f t="shared" si="36"/>
        <v>0</v>
      </c>
      <c r="V456" s="4">
        <f t="shared" si="36"/>
        <v>0</v>
      </c>
      <c r="W456" s="4">
        <f t="shared" si="36"/>
        <v>0</v>
      </c>
      <c r="X456" t="s">
        <v>25</v>
      </c>
      <c r="Y456">
        <v>383</v>
      </c>
      <c r="Z456">
        <v>6720</v>
      </c>
    </row>
    <row r="457" spans="1:26" x14ac:dyDescent="0.25">
      <c r="A457" s="1">
        <v>39197</v>
      </c>
      <c r="B457" s="2" t="s">
        <v>17</v>
      </c>
      <c r="C457">
        <v>497</v>
      </c>
      <c r="D457">
        <v>2.09</v>
      </c>
      <c r="E457">
        <f t="shared" si="37"/>
        <v>1038.73</v>
      </c>
      <c r="G457" s="1">
        <v>39951</v>
      </c>
      <c r="H457" s="2" t="s">
        <v>10</v>
      </c>
      <c r="I457">
        <v>319</v>
      </c>
      <c r="J457">
        <f t="shared" si="38"/>
        <v>13358</v>
      </c>
      <c r="N457" s="4">
        <f t="shared" si="39"/>
        <v>0</v>
      </c>
      <c r="O457" s="4">
        <f t="shared" si="36"/>
        <v>0</v>
      </c>
      <c r="P457" s="4">
        <f t="shared" si="36"/>
        <v>497</v>
      </c>
      <c r="Q457" s="4">
        <f t="shared" si="36"/>
        <v>0</v>
      </c>
      <c r="R457" s="4">
        <f t="shared" si="36"/>
        <v>0</v>
      </c>
      <c r="S457" s="4">
        <f t="shared" si="36"/>
        <v>0</v>
      </c>
      <c r="T457" s="4">
        <f t="shared" si="36"/>
        <v>0</v>
      </c>
      <c r="U457" s="4">
        <f t="shared" si="36"/>
        <v>0</v>
      </c>
      <c r="V457" s="4">
        <f t="shared" si="36"/>
        <v>0</v>
      </c>
      <c r="W457" s="4">
        <f t="shared" si="36"/>
        <v>0</v>
      </c>
      <c r="X457" t="s">
        <v>53</v>
      </c>
      <c r="Y457">
        <v>482</v>
      </c>
      <c r="Z457">
        <v>6624</v>
      </c>
    </row>
    <row r="458" spans="1:26" x14ac:dyDescent="0.25">
      <c r="A458" s="1">
        <v>39200</v>
      </c>
      <c r="B458" s="2" t="s">
        <v>25</v>
      </c>
      <c r="C458">
        <v>102</v>
      </c>
      <c r="D458">
        <v>2.09</v>
      </c>
      <c r="E458">
        <f t="shared" si="37"/>
        <v>213.17999999999998</v>
      </c>
      <c r="G458" s="1">
        <v>40122</v>
      </c>
      <c r="H458" s="2" t="s">
        <v>10</v>
      </c>
      <c r="I458">
        <v>298</v>
      </c>
      <c r="J458">
        <f t="shared" si="38"/>
        <v>13656</v>
      </c>
      <c r="N458" s="4">
        <f t="shared" si="39"/>
        <v>0</v>
      </c>
      <c r="O458" s="4">
        <f t="shared" si="36"/>
        <v>0</v>
      </c>
      <c r="P458" s="4">
        <f t="shared" si="36"/>
        <v>102</v>
      </c>
      <c r="Q458" s="4">
        <f t="shared" si="36"/>
        <v>0</v>
      </c>
      <c r="R458" s="4">
        <f t="shared" si="36"/>
        <v>0</v>
      </c>
      <c r="S458" s="4">
        <f t="shared" si="36"/>
        <v>0</v>
      </c>
      <c r="T458" s="4">
        <f t="shared" si="36"/>
        <v>0</v>
      </c>
      <c r="U458" s="4">
        <f t="shared" si="36"/>
        <v>0</v>
      </c>
      <c r="V458" s="4">
        <f t="shared" si="36"/>
        <v>0</v>
      </c>
      <c r="W458" s="4">
        <f t="shared" si="36"/>
        <v>0</v>
      </c>
      <c r="X458" t="s">
        <v>10</v>
      </c>
      <c r="Y458">
        <v>412</v>
      </c>
      <c r="Z458">
        <v>6568</v>
      </c>
    </row>
    <row r="459" spans="1:26" x14ac:dyDescent="0.25">
      <c r="A459" s="1">
        <v>39203</v>
      </c>
      <c r="B459" s="2" t="s">
        <v>10</v>
      </c>
      <c r="C459">
        <v>322</v>
      </c>
      <c r="D459">
        <v>2.09</v>
      </c>
      <c r="E459">
        <f t="shared" si="37"/>
        <v>672.9799999999999</v>
      </c>
      <c r="G459" s="1">
        <v>40129</v>
      </c>
      <c r="H459" s="2" t="s">
        <v>10</v>
      </c>
      <c r="I459">
        <v>332</v>
      </c>
      <c r="J459">
        <f t="shared" si="38"/>
        <v>13988</v>
      </c>
      <c r="N459" s="4">
        <f t="shared" si="39"/>
        <v>0</v>
      </c>
      <c r="O459" s="4">
        <f t="shared" si="36"/>
        <v>0</v>
      </c>
      <c r="P459" s="4">
        <f t="shared" si="36"/>
        <v>322</v>
      </c>
      <c r="Q459" s="4">
        <f t="shared" si="36"/>
        <v>0</v>
      </c>
      <c r="R459" s="4">
        <f t="shared" si="36"/>
        <v>0</v>
      </c>
      <c r="S459" s="4">
        <f t="shared" si="36"/>
        <v>0</v>
      </c>
      <c r="T459" s="4">
        <f t="shared" si="36"/>
        <v>0</v>
      </c>
      <c r="U459" s="4">
        <f t="shared" si="36"/>
        <v>0</v>
      </c>
      <c r="V459" s="4">
        <f t="shared" si="36"/>
        <v>0</v>
      </c>
      <c r="W459" s="4">
        <f t="shared" si="36"/>
        <v>0</v>
      </c>
      <c r="X459" t="s">
        <v>17</v>
      </c>
      <c r="Y459">
        <v>333</v>
      </c>
      <c r="Z459">
        <v>6561</v>
      </c>
    </row>
    <row r="460" spans="1:26" x14ac:dyDescent="0.25">
      <c r="A460" s="1">
        <v>39204</v>
      </c>
      <c r="B460" s="2" t="s">
        <v>12</v>
      </c>
      <c r="C460">
        <v>297</v>
      </c>
      <c r="D460">
        <v>2.09</v>
      </c>
      <c r="E460">
        <f t="shared" si="37"/>
        <v>620.7299999999999</v>
      </c>
      <c r="G460" s="1">
        <v>40158</v>
      </c>
      <c r="H460" s="2" t="s">
        <v>10</v>
      </c>
      <c r="I460">
        <v>399</v>
      </c>
      <c r="J460">
        <f t="shared" si="38"/>
        <v>14387</v>
      </c>
      <c r="N460" s="4">
        <f t="shared" si="39"/>
        <v>0</v>
      </c>
      <c r="O460" s="4">
        <f t="shared" si="36"/>
        <v>0</v>
      </c>
      <c r="P460" s="4">
        <f t="shared" si="36"/>
        <v>297</v>
      </c>
      <c r="Q460" s="4">
        <f t="shared" si="36"/>
        <v>0</v>
      </c>
      <c r="R460" s="4">
        <f t="shared" si="36"/>
        <v>0</v>
      </c>
      <c r="S460" s="4">
        <f t="shared" si="36"/>
        <v>0</v>
      </c>
      <c r="T460" s="4">
        <f t="shared" si="36"/>
        <v>0</v>
      </c>
      <c r="U460" s="4">
        <f t="shared" si="36"/>
        <v>0</v>
      </c>
      <c r="V460" s="4">
        <f t="shared" si="36"/>
        <v>0</v>
      </c>
      <c r="W460" s="4">
        <f t="shared" si="36"/>
        <v>0</v>
      </c>
      <c r="X460" t="s">
        <v>8</v>
      </c>
      <c r="Y460">
        <v>445</v>
      </c>
      <c r="Z460">
        <v>6556</v>
      </c>
    </row>
    <row r="461" spans="1:26" x14ac:dyDescent="0.25">
      <c r="A461" s="1">
        <v>39206</v>
      </c>
      <c r="B461" s="2" t="s">
        <v>15</v>
      </c>
      <c r="C461">
        <v>179</v>
      </c>
      <c r="D461">
        <v>2.09</v>
      </c>
      <c r="E461">
        <f t="shared" si="37"/>
        <v>374.10999999999996</v>
      </c>
      <c r="G461" s="1">
        <v>40173</v>
      </c>
      <c r="H461" s="2" t="s">
        <v>10</v>
      </c>
      <c r="I461">
        <v>444</v>
      </c>
      <c r="J461">
        <f t="shared" si="38"/>
        <v>14831</v>
      </c>
      <c r="N461" s="4">
        <f t="shared" si="39"/>
        <v>0</v>
      </c>
      <c r="O461" s="4">
        <f t="shared" si="36"/>
        <v>0</v>
      </c>
      <c r="P461" s="4">
        <f t="shared" si="36"/>
        <v>179</v>
      </c>
      <c r="Q461" s="4">
        <f t="shared" si="36"/>
        <v>0</v>
      </c>
      <c r="R461" s="4">
        <f t="shared" si="36"/>
        <v>0</v>
      </c>
      <c r="S461" s="4">
        <f t="shared" si="36"/>
        <v>0</v>
      </c>
      <c r="T461" s="4">
        <f t="shared" si="36"/>
        <v>0</v>
      </c>
      <c r="U461" s="4">
        <f t="shared" si="36"/>
        <v>0</v>
      </c>
      <c r="V461" s="4">
        <f t="shared" si="36"/>
        <v>0</v>
      </c>
      <c r="W461" s="4">
        <f t="shared" si="36"/>
        <v>0</v>
      </c>
      <c r="X461" t="s">
        <v>12</v>
      </c>
      <c r="Y461">
        <v>260</v>
      </c>
      <c r="Z461">
        <v>6491</v>
      </c>
    </row>
    <row r="462" spans="1:26" x14ac:dyDescent="0.25">
      <c r="A462" s="1">
        <v>39208</v>
      </c>
      <c r="B462" s="2" t="s">
        <v>143</v>
      </c>
      <c r="C462">
        <v>15</v>
      </c>
      <c r="D462">
        <v>2.09</v>
      </c>
      <c r="E462">
        <f t="shared" si="37"/>
        <v>31.349999999999998</v>
      </c>
      <c r="G462" s="1">
        <v>40174</v>
      </c>
      <c r="H462" s="2" t="s">
        <v>10</v>
      </c>
      <c r="I462">
        <v>274</v>
      </c>
      <c r="J462">
        <f t="shared" si="38"/>
        <v>15105</v>
      </c>
      <c r="N462" s="4">
        <f t="shared" si="39"/>
        <v>0</v>
      </c>
      <c r="O462" s="4">
        <f t="shared" si="36"/>
        <v>0</v>
      </c>
      <c r="P462" s="4">
        <f t="shared" si="36"/>
        <v>15</v>
      </c>
      <c r="Q462" s="4">
        <f t="shared" si="36"/>
        <v>0</v>
      </c>
      <c r="R462" s="4">
        <f t="shared" si="36"/>
        <v>0</v>
      </c>
      <c r="S462" s="4">
        <f t="shared" si="36"/>
        <v>0</v>
      </c>
      <c r="T462" s="4">
        <f t="shared" si="36"/>
        <v>0</v>
      </c>
      <c r="U462" s="4">
        <f t="shared" si="36"/>
        <v>0</v>
      </c>
      <c r="V462" s="4">
        <f t="shared" si="36"/>
        <v>0</v>
      </c>
      <c r="W462" s="4">
        <f t="shared" si="36"/>
        <v>0</v>
      </c>
      <c r="X462" t="s">
        <v>105</v>
      </c>
      <c r="Y462">
        <v>143</v>
      </c>
      <c r="Z462">
        <v>6486</v>
      </c>
    </row>
    <row r="463" spans="1:26" x14ac:dyDescent="0.25">
      <c r="A463" s="1">
        <v>39210</v>
      </c>
      <c r="B463" s="2" t="s">
        <v>64</v>
      </c>
      <c r="C463">
        <v>65</v>
      </c>
      <c r="D463">
        <v>2.09</v>
      </c>
      <c r="E463">
        <f t="shared" si="37"/>
        <v>135.85</v>
      </c>
      <c r="G463" s="1">
        <v>40181</v>
      </c>
      <c r="H463" s="2" t="s">
        <v>10</v>
      </c>
      <c r="I463">
        <v>393</v>
      </c>
      <c r="J463">
        <f t="shared" si="38"/>
        <v>15498</v>
      </c>
      <c r="N463" s="4">
        <f t="shared" si="39"/>
        <v>0</v>
      </c>
      <c r="O463" s="4">
        <f t="shared" si="36"/>
        <v>0</v>
      </c>
      <c r="P463" s="4">
        <f t="shared" si="36"/>
        <v>65</v>
      </c>
      <c r="Q463" s="4">
        <f t="shared" si="36"/>
        <v>0</v>
      </c>
      <c r="R463" s="4">
        <f t="shared" si="36"/>
        <v>0</v>
      </c>
      <c r="S463" s="4">
        <f t="shared" si="36"/>
        <v>0</v>
      </c>
      <c r="T463" s="4">
        <f t="shared" si="36"/>
        <v>0</v>
      </c>
      <c r="U463" s="4">
        <f t="shared" si="36"/>
        <v>0</v>
      </c>
      <c r="V463" s="4">
        <f t="shared" si="36"/>
        <v>0</v>
      </c>
      <c r="W463" s="4">
        <f t="shared" si="36"/>
        <v>0</v>
      </c>
      <c r="X463" t="s">
        <v>48</v>
      </c>
      <c r="Y463">
        <v>476</v>
      </c>
      <c r="Z463">
        <v>6397</v>
      </c>
    </row>
    <row r="464" spans="1:26" x14ac:dyDescent="0.25">
      <c r="A464" s="1">
        <v>39212</v>
      </c>
      <c r="B464" s="2" t="s">
        <v>10</v>
      </c>
      <c r="C464">
        <v>297</v>
      </c>
      <c r="D464">
        <v>2.09</v>
      </c>
      <c r="E464">
        <f t="shared" si="37"/>
        <v>620.7299999999999</v>
      </c>
      <c r="G464" s="1">
        <v>40234</v>
      </c>
      <c r="H464" s="2" t="s">
        <v>10</v>
      </c>
      <c r="I464">
        <v>395</v>
      </c>
      <c r="J464">
        <f t="shared" si="38"/>
        <v>15893</v>
      </c>
      <c r="N464" s="4">
        <f t="shared" si="39"/>
        <v>0</v>
      </c>
      <c r="O464" s="4">
        <f t="shared" si="36"/>
        <v>0</v>
      </c>
      <c r="P464" s="4">
        <f t="shared" ref="O464:W492" si="40">IF(YEAR($A464)=P$1,$C464,0)</f>
        <v>297</v>
      </c>
      <c r="Q464" s="4">
        <f t="shared" si="40"/>
        <v>0</v>
      </c>
      <c r="R464" s="4">
        <f t="shared" si="40"/>
        <v>0</v>
      </c>
      <c r="S464" s="4">
        <f t="shared" si="40"/>
        <v>0</v>
      </c>
      <c r="T464" s="4">
        <f t="shared" si="40"/>
        <v>0</v>
      </c>
      <c r="U464" s="4">
        <f t="shared" si="40"/>
        <v>0</v>
      </c>
      <c r="V464" s="4">
        <f t="shared" si="40"/>
        <v>0</v>
      </c>
      <c r="W464" s="4">
        <f t="shared" si="40"/>
        <v>0</v>
      </c>
      <c r="X464" t="s">
        <v>20</v>
      </c>
      <c r="Y464">
        <v>405</v>
      </c>
      <c r="Z464">
        <v>6361</v>
      </c>
    </row>
    <row r="465" spans="1:26" x14ac:dyDescent="0.25">
      <c r="A465" s="1">
        <v>39214</v>
      </c>
      <c r="B465" s="2" t="s">
        <v>11</v>
      </c>
      <c r="C465">
        <v>131</v>
      </c>
      <c r="D465">
        <v>2.09</v>
      </c>
      <c r="E465">
        <f t="shared" si="37"/>
        <v>273.78999999999996</v>
      </c>
      <c r="G465" s="1">
        <v>40263</v>
      </c>
      <c r="H465" s="2" t="s">
        <v>10</v>
      </c>
      <c r="I465">
        <v>155</v>
      </c>
      <c r="J465">
        <f t="shared" si="38"/>
        <v>16048</v>
      </c>
      <c r="N465" s="4">
        <f t="shared" si="39"/>
        <v>0</v>
      </c>
      <c r="O465" s="4">
        <f t="shared" si="40"/>
        <v>0</v>
      </c>
      <c r="P465" s="4">
        <f t="shared" si="40"/>
        <v>131</v>
      </c>
      <c r="Q465" s="4">
        <f t="shared" si="40"/>
        <v>0</v>
      </c>
      <c r="R465" s="4">
        <f t="shared" si="40"/>
        <v>0</v>
      </c>
      <c r="S465" s="4">
        <f t="shared" si="40"/>
        <v>0</v>
      </c>
      <c r="T465" s="4">
        <f t="shared" si="40"/>
        <v>0</v>
      </c>
      <c r="U465" s="4">
        <f t="shared" si="40"/>
        <v>0</v>
      </c>
      <c r="V465" s="4">
        <f t="shared" si="40"/>
        <v>0</v>
      </c>
      <c r="W465" s="4">
        <f t="shared" si="40"/>
        <v>0</v>
      </c>
      <c r="X465" t="s">
        <v>105</v>
      </c>
      <c r="Y465">
        <v>166</v>
      </c>
      <c r="Z465">
        <v>6343</v>
      </c>
    </row>
    <row r="466" spans="1:26" x14ac:dyDescent="0.25">
      <c r="A466" s="1">
        <v>39215</v>
      </c>
      <c r="B466" s="2" t="s">
        <v>144</v>
      </c>
      <c r="C466">
        <v>12</v>
      </c>
      <c r="D466">
        <v>2.09</v>
      </c>
      <c r="E466">
        <f t="shared" si="37"/>
        <v>25.08</v>
      </c>
      <c r="G466" s="1">
        <v>40277</v>
      </c>
      <c r="H466" s="2" t="s">
        <v>10</v>
      </c>
      <c r="I466">
        <v>116</v>
      </c>
      <c r="J466">
        <f t="shared" si="38"/>
        <v>16164</v>
      </c>
      <c r="N466" s="4">
        <f t="shared" si="39"/>
        <v>0</v>
      </c>
      <c r="O466" s="4">
        <f t="shared" si="40"/>
        <v>0</v>
      </c>
      <c r="P466" s="4">
        <f t="shared" si="40"/>
        <v>12</v>
      </c>
      <c r="Q466" s="4">
        <f t="shared" si="40"/>
        <v>0</v>
      </c>
      <c r="R466" s="4">
        <f t="shared" si="40"/>
        <v>0</v>
      </c>
      <c r="S466" s="4">
        <f t="shared" si="40"/>
        <v>0</v>
      </c>
      <c r="T466" s="4">
        <f t="shared" si="40"/>
        <v>0</v>
      </c>
      <c r="U466" s="4">
        <f t="shared" si="40"/>
        <v>0</v>
      </c>
      <c r="V466" s="4">
        <f t="shared" si="40"/>
        <v>0</v>
      </c>
      <c r="W466" s="4">
        <f t="shared" si="40"/>
        <v>0</v>
      </c>
      <c r="X466" t="s">
        <v>25</v>
      </c>
      <c r="Y466">
        <v>343</v>
      </c>
      <c r="Z466">
        <v>6337</v>
      </c>
    </row>
    <row r="467" spans="1:26" x14ac:dyDescent="0.25">
      <c r="A467" s="1">
        <v>39215</v>
      </c>
      <c r="B467" s="2" t="s">
        <v>21</v>
      </c>
      <c r="C467">
        <v>114</v>
      </c>
      <c r="D467">
        <v>2.09</v>
      </c>
      <c r="E467">
        <f t="shared" si="37"/>
        <v>238.26</v>
      </c>
      <c r="G467" s="1">
        <v>40300</v>
      </c>
      <c r="H467" s="2" t="s">
        <v>10</v>
      </c>
      <c r="I467">
        <v>162</v>
      </c>
      <c r="J467">
        <f t="shared" si="38"/>
        <v>16326</v>
      </c>
      <c r="N467" s="4">
        <f t="shared" si="39"/>
        <v>0</v>
      </c>
      <c r="O467" s="4">
        <f t="shared" si="40"/>
        <v>0</v>
      </c>
      <c r="P467" s="4">
        <f t="shared" si="40"/>
        <v>114</v>
      </c>
      <c r="Q467" s="4">
        <f t="shared" si="40"/>
        <v>0</v>
      </c>
      <c r="R467" s="4">
        <f t="shared" si="40"/>
        <v>0</v>
      </c>
      <c r="S467" s="4">
        <f t="shared" si="40"/>
        <v>0</v>
      </c>
      <c r="T467" s="4">
        <f t="shared" si="40"/>
        <v>0</v>
      </c>
      <c r="U467" s="4">
        <f t="shared" si="40"/>
        <v>0</v>
      </c>
      <c r="V467" s="4">
        <f t="shared" si="40"/>
        <v>0</v>
      </c>
      <c r="W467" s="4">
        <f t="shared" si="40"/>
        <v>0</v>
      </c>
      <c r="X467" t="s">
        <v>12</v>
      </c>
      <c r="Y467">
        <v>208</v>
      </c>
      <c r="Z467">
        <v>6231</v>
      </c>
    </row>
    <row r="468" spans="1:26" x14ac:dyDescent="0.25">
      <c r="A468" s="1">
        <v>39218</v>
      </c>
      <c r="B468" s="2" t="s">
        <v>17</v>
      </c>
      <c r="C468">
        <v>293</v>
      </c>
      <c r="D468">
        <v>2.09</v>
      </c>
      <c r="E468">
        <f t="shared" si="37"/>
        <v>612.37</v>
      </c>
      <c r="G468" s="1">
        <v>40302</v>
      </c>
      <c r="H468" s="2" t="s">
        <v>10</v>
      </c>
      <c r="I468">
        <v>150</v>
      </c>
      <c r="J468">
        <f t="shared" si="38"/>
        <v>16476</v>
      </c>
      <c r="N468" s="4">
        <f t="shared" si="39"/>
        <v>0</v>
      </c>
      <c r="O468" s="4">
        <f t="shared" si="40"/>
        <v>0</v>
      </c>
      <c r="P468" s="4">
        <f t="shared" si="40"/>
        <v>293</v>
      </c>
      <c r="Q468" s="4">
        <f t="shared" si="40"/>
        <v>0</v>
      </c>
      <c r="R468" s="4">
        <f t="shared" si="40"/>
        <v>0</v>
      </c>
      <c r="S468" s="4">
        <f t="shared" si="40"/>
        <v>0</v>
      </c>
      <c r="T468" s="4">
        <f t="shared" si="40"/>
        <v>0</v>
      </c>
      <c r="U468" s="4">
        <f t="shared" si="40"/>
        <v>0</v>
      </c>
      <c r="V468" s="4">
        <f t="shared" si="40"/>
        <v>0</v>
      </c>
      <c r="W468" s="4">
        <f t="shared" si="40"/>
        <v>0</v>
      </c>
      <c r="X468" t="s">
        <v>17</v>
      </c>
      <c r="Y468">
        <v>396</v>
      </c>
      <c r="Z468">
        <v>6228</v>
      </c>
    </row>
    <row r="469" spans="1:26" x14ac:dyDescent="0.25">
      <c r="A469" s="1">
        <v>39220</v>
      </c>
      <c r="B469" s="2" t="s">
        <v>145</v>
      </c>
      <c r="C469">
        <v>18</v>
      </c>
      <c r="D469">
        <v>2.09</v>
      </c>
      <c r="E469">
        <f t="shared" si="37"/>
        <v>37.619999999999997</v>
      </c>
      <c r="G469" s="1">
        <v>40315</v>
      </c>
      <c r="H469" s="2" t="s">
        <v>10</v>
      </c>
      <c r="I469">
        <v>214</v>
      </c>
      <c r="J469">
        <f t="shared" si="38"/>
        <v>16690</v>
      </c>
      <c r="N469" s="4">
        <f t="shared" si="39"/>
        <v>0</v>
      </c>
      <c r="O469" s="4">
        <f t="shared" si="40"/>
        <v>0</v>
      </c>
      <c r="P469" s="4">
        <f t="shared" si="40"/>
        <v>18</v>
      </c>
      <c r="Q469" s="4">
        <f t="shared" si="40"/>
        <v>0</v>
      </c>
      <c r="R469" s="4">
        <f t="shared" si="40"/>
        <v>0</v>
      </c>
      <c r="S469" s="4">
        <f t="shared" si="40"/>
        <v>0</v>
      </c>
      <c r="T469" s="4">
        <f t="shared" si="40"/>
        <v>0</v>
      </c>
      <c r="U469" s="4">
        <f t="shared" si="40"/>
        <v>0</v>
      </c>
      <c r="V469" s="4">
        <f t="shared" si="40"/>
        <v>0</v>
      </c>
      <c r="W469" s="4">
        <f t="shared" si="40"/>
        <v>0</v>
      </c>
      <c r="X469" t="s">
        <v>105</v>
      </c>
      <c r="Y469">
        <v>338</v>
      </c>
      <c r="Z469">
        <v>6177</v>
      </c>
    </row>
    <row r="470" spans="1:26" x14ac:dyDescent="0.25">
      <c r="A470" s="1">
        <v>39220</v>
      </c>
      <c r="B470" s="2" t="s">
        <v>22</v>
      </c>
      <c r="C470">
        <v>186</v>
      </c>
      <c r="D470">
        <v>2.09</v>
      </c>
      <c r="E470">
        <f t="shared" si="37"/>
        <v>388.73999999999995</v>
      </c>
      <c r="G470" s="1">
        <v>40331</v>
      </c>
      <c r="H470" s="2" t="s">
        <v>10</v>
      </c>
      <c r="I470">
        <v>331</v>
      </c>
      <c r="J470">
        <f t="shared" si="38"/>
        <v>17021</v>
      </c>
      <c r="N470" s="4">
        <f t="shared" si="39"/>
        <v>0</v>
      </c>
      <c r="O470" s="4">
        <f t="shared" si="40"/>
        <v>0</v>
      </c>
      <c r="P470" s="4">
        <f t="shared" si="40"/>
        <v>186</v>
      </c>
      <c r="Q470" s="4">
        <f t="shared" si="40"/>
        <v>0</v>
      </c>
      <c r="R470" s="4">
        <f t="shared" si="40"/>
        <v>0</v>
      </c>
      <c r="S470" s="4">
        <f t="shared" si="40"/>
        <v>0</v>
      </c>
      <c r="T470" s="4">
        <f t="shared" si="40"/>
        <v>0</v>
      </c>
      <c r="U470" s="4">
        <f t="shared" si="40"/>
        <v>0</v>
      </c>
      <c r="V470" s="4">
        <f t="shared" si="40"/>
        <v>0</v>
      </c>
      <c r="W470" s="4">
        <f t="shared" si="40"/>
        <v>0</v>
      </c>
      <c r="X470" t="s">
        <v>10</v>
      </c>
      <c r="Y470">
        <v>142</v>
      </c>
      <c r="Z470">
        <v>6156</v>
      </c>
    </row>
    <row r="471" spans="1:26" x14ac:dyDescent="0.25">
      <c r="A471" s="1">
        <v>39223</v>
      </c>
      <c r="B471" s="2" t="s">
        <v>31</v>
      </c>
      <c r="C471">
        <v>119</v>
      </c>
      <c r="D471">
        <v>2.09</v>
      </c>
      <c r="E471">
        <f t="shared" si="37"/>
        <v>248.70999999999998</v>
      </c>
      <c r="G471" s="1">
        <v>40467</v>
      </c>
      <c r="H471" s="2" t="s">
        <v>10</v>
      </c>
      <c r="I471">
        <v>406</v>
      </c>
      <c r="J471">
        <f t="shared" si="38"/>
        <v>17427</v>
      </c>
      <c r="N471" s="4">
        <f t="shared" si="39"/>
        <v>0</v>
      </c>
      <c r="O471" s="4">
        <f t="shared" si="40"/>
        <v>0</v>
      </c>
      <c r="P471" s="4">
        <f t="shared" si="40"/>
        <v>119</v>
      </c>
      <c r="Q471" s="4">
        <f t="shared" si="40"/>
        <v>0</v>
      </c>
      <c r="R471" s="4">
        <f t="shared" si="40"/>
        <v>0</v>
      </c>
      <c r="S471" s="4">
        <f t="shared" si="40"/>
        <v>0</v>
      </c>
      <c r="T471" s="4">
        <f t="shared" si="40"/>
        <v>0</v>
      </c>
      <c r="U471" s="4">
        <f t="shared" si="40"/>
        <v>0</v>
      </c>
      <c r="V471" s="4">
        <f t="shared" si="40"/>
        <v>0</v>
      </c>
      <c r="W471" s="4">
        <f t="shared" si="40"/>
        <v>0</v>
      </c>
      <c r="X471" t="s">
        <v>53</v>
      </c>
      <c r="Y471">
        <v>377</v>
      </c>
      <c r="Z471">
        <v>6142</v>
      </c>
    </row>
    <row r="472" spans="1:26" x14ac:dyDescent="0.25">
      <c r="A472" s="1">
        <v>39227</v>
      </c>
      <c r="B472" s="2" t="s">
        <v>133</v>
      </c>
      <c r="C472">
        <v>4</v>
      </c>
      <c r="D472">
        <v>2.09</v>
      </c>
      <c r="E472">
        <f t="shared" si="37"/>
        <v>8.36</v>
      </c>
      <c r="G472" s="1">
        <v>40505</v>
      </c>
      <c r="H472" s="2" t="s">
        <v>10</v>
      </c>
      <c r="I472">
        <v>276</v>
      </c>
      <c r="J472">
        <f t="shared" si="38"/>
        <v>17703</v>
      </c>
      <c r="N472" s="4">
        <f t="shared" si="39"/>
        <v>0</v>
      </c>
      <c r="O472" s="4">
        <f t="shared" si="40"/>
        <v>0</v>
      </c>
      <c r="P472" s="4">
        <f t="shared" si="40"/>
        <v>4</v>
      </c>
      <c r="Q472" s="4">
        <f t="shared" si="40"/>
        <v>0</v>
      </c>
      <c r="R472" s="4">
        <f t="shared" si="40"/>
        <v>0</v>
      </c>
      <c r="S472" s="4">
        <f t="shared" si="40"/>
        <v>0</v>
      </c>
      <c r="T472" s="4">
        <f t="shared" si="40"/>
        <v>0</v>
      </c>
      <c r="U472" s="4">
        <f t="shared" si="40"/>
        <v>0</v>
      </c>
      <c r="V472" s="4">
        <f t="shared" si="40"/>
        <v>0</v>
      </c>
      <c r="W472" s="4">
        <f t="shared" si="40"/>
        <v>0</v>
      </c>
      <c r="X472" t="s">
        <v>8</v>
      </c>
      <c r="Y472">
        <v>491</v>
      </c>
      <c r="Z472">
        <v>6111</v>
      </c>
    </row>
    <row r="473" spans="1:26" x14ac:dyDescent="0.25">
      <c r="A473" s="1">
        <v>39230</v>
      </c>
      <c r="B473" s="2" t="s">
        <v>17</v>
      </c>
      <c r="C473">
        <v>415</v>
      </c>
      <c r="D473">
        <v>2.09</v>
      </c>
      <c r="E473">
        <f t="shared" si="37"/>
        <v>867.34999999999991</v>
      </c>
      <c r="G473" s="1">
        <v>40513</v>
      </c>
      <c r="H473" s="2" t="s">
        <v>10</v>
      </c>
      <c r="I473">
        <v>330</v>
      </c>
      <c r="J473">
        <f t="shared" si="38"/>
        <v>18033</v>
      </c>
      <c r="N473" s="4">
        <f t="shared" si="39"/>
        <v>0</v>
      </c>
      <c r="O473" s="4">
        <f t="shared" si="40"/>
        <v>0</v>
      </c>
      <c r="P473" s="4">
        <f t="shared" si="40"/>
        <v>415</v>
      </c>
      <c r="Q473" s="4">
        <f t="shared" si="40"/>
        <v>0</v>
      </c>
      <c r="R473" s="4">
        <f t="shared" si="40"/>
        <v>0</v>
      </c>
      <c r="S473" s="4">
        <f t="shared" si="40"/>
        <v>0</v>
      </c>
      <c r="T473" s="4">
        <f t="shared" si="40"/>
        <v>0</v>
      </c>
      <c r="U473" s="4">
        <f t="shared" si="40"/>
        <v>0</v>
      </c>
      <c r="V473" s="4">
        <f t="shared" si="40"/>
        <v>0</v>
      </c>
      <c r="W473" s="4">
        <f t="shared" si="40"/>
        <v>0</v>
      </c>
      <c r="X473" t="s">
        <v>12</v>
      </c>
      <c r="Y473">
        <v>297</v>
      </c>
      <c r="Z473">
        <v>6023</v>
      </c>
    </row>
    <row r="474" spans="1:26" x14ac:dyDescent="0.25">
      <c r="A474" s="1">
        <v>39230</v>
      </c>
      <c r="B474" s="2" t="s">
        <v>16</v>
      </c>
      <c r="C474">
        <v>10</v>
      </c>
      <c r="D474">
        <v>2.09</v>
      </c>
      <c r="E474">
        <f t="shared" si="37"/>
        <v>20.9</v>
      </c>
      <c r="G474" s="1">
        <v>40617</v>
      </c>
      <c r="H474" s="2" t="s">
        <v>10</v>
      </c>
      <c r="I474">
        <v>199</v>
      </c>
      <c r="J474">
        <f t="shared" si="38"/>
        <v>18232</v>
      </c>
      <c r="N474" s="4">
        <f t="shared" si="39"/>
        <v>0</v>
      </c>
      <c r="O474" s="4">
        <f t="shared" si="40"/>
        <v>0</v>
      </c>
      <c r="P474" s="4">
        <f t="shared" si="40"/>
        <v>10</v>
      </c>
      <c r="Q474" s="4">
        <f t="shared" si="40"/>
        <v>0</v>
      </c>
      <c r="R474" s="4">
        <f t="shared" si="40"/>
        <v>0</v>
      </c>
      <c r="S474" s="4">
        <f t="shared" si="40"/>
        <v>0</v>
      </c>
      <c r="T474" s="4">
        <f t="shared" si="40"/>
        <v>0</v>
      </c>
      <c r="U474" s="4">
        <f t="shared" si="40"/>
        <v>0</v>
      </c>
      <c r="V474" s="4">
        <f t="shared" si="40"/>
        <v>0</v>
      </c>
      <c r="W474" s="4">
        <f t="shared" si="40"/>
        <v>0</v>
      </c>
      <c r="X474" t="s">
        <v>10</v>
      </c>
      <c r="Y474">
        <v>422</v>
      </c>
      <c r="Z474">
        <v>6014</v>
      </c>
    </row>
    <row r="475" spans="1:26" x14ac:dyDescent="0.25">
      <c r="A475" s="1">
        <v>39230</v>
      </c>
      <c r="B475" s="2" t="s">
        <v>21</v>
      </c>
      <c r="C475">
        <v>159</v>
      </c>
      <c r="D475">
        <v>2.09</v>
      </c>
      <c r="E475">
        <f t="shared" si="37"/>
        <v>332.31</v>
      </c>
      <c r="G475" s="1">
        <v>40668</v>
      </c>
      <c r="H475" s="2" t="s">
        <v>10</v>
      </c>
      <c r="I475">
        <v>400</v>
      </c>
      <c r="J475">
        <f t="shared" si="38"/>
        <v>18632</v>
      </c>
      <c r="N475" s="4">
        <f t="shared" si="39"/>
        <v>0</v>
      </c>
      <c r="O475" s="4">
        <f t="shared" si="40"/>
        <v>0</v>
      </c>
      <c r="P475" s="4">
        <f t="shared" si="40"/>
        <v>159</v>
      </c>
      <c r="Q475" s="4">
        <f t="shared" si="40"/>
        <v>0</v>
      </c>
      <c r="R475" s="4">
        <f t="shared" si="40"/>
        <v>0</v>
      </c>
      <c r="S475" s="4">
        <f t="shared" si="40"/>
        <v>0</v>
      </c>
      <c r="T475" s="4">
        <f t="shared" si="40"/>
        <v>0</v>
      </c>
      <c r="U475" s="4">
        <f t="shared" si="40"/>
        <v>0</v>
      </c>
      <c r="V475" s="4">
        <f t="shared" si="40"/>
        <v>0</v>
      </c>
      <c r="W475" s="4">
        <f t="shared" si="40"/>
        <v>0</v>
      </c>
      <c r="X475" t="s">
        <v>25</v>
      </c>
      <c r="Y475">
        <v>217</v>
      </c>
      <c r="Z475">
        <v>5994</v>
      </c>
    </row>
    <row r="476" spans="1:26" x14ac:dyDescent="0.25">
      <c r="A476" s="1">
        <v>39231</v>
      </c>
      <c r="B476" s="2" t="s">
        <v>20</v>
      </c>
      <c r="C476">
        <v>140</v>
      </c>
      <c r="D476">
        <v>2.09</v>
      </c>
      <c r="E476">
        <f t="shared" si="37"/>
        <v>292.59999999999997</v>
      </c>
      <c r="G476" s="1">
        <v>40747</v>
      </c>
      <c r="H476" s="2" t="s">
        <v>10</v>
      </c>
      <c r="I476">
        <v>155</v>
      </c>
      <c r="J476">
        <f t="shared" si="38"/>
        <v>18787</v>
      </c>
      <c r="N476" s="4">
        <f t="shared" si="39"/>
        <v>0</v>
      </c>
      <c r="O476" s="4">
        <f t="shared" si="40"/>
        <v>0</v>
      </c>
      <c r="P476" s="4">
        <f t="shared" si="40"/>
        <v>140</v>
      </c>
      <c r="Q476" s="4">
        <f t="shared" si="40"/>
        <v>0</v>
      </c>
      <c r="R476" s="4">
        <f t="shared" si="40"/>
        <v>0</v>
      </c>
      <c r="S476" s="4">
        <f t="shared" si="40"/>
        <v>0</v>
      </c>
      <c r="T476" s="4">
        <f t="shared" si="40"/>
        <v>0</v>
      </c>
      <c r="U476" s="4">
        <f t="shared" si="40"/>
        <v>0</v>
      </c>
      <c r="V476" s="4">
        <f t="shared" si="40"/>
        <v>0</v>
      </c>
      <c r="W476" s="4">
        <f t="shared" si="40"/>
        <v>0</v>
      </c>
      <c r="X476" t="s">
        <v>20</v>
      </c>
      <c r="Y476">
        <v>121</v>
      </c>
      <c r="Z476">
        <v>5956</v>
      </c>
    </row>
    <row r="477" spans="1:26" x14ac:dyDescent="0.25">
      <c r="A477" s="1">
        <v>39239</v>
      </c>
      <c r="B477" s="2" t="s">
        <v>22</v>
      </c>
      <c r="C477">
        <v>128</v>
      </c>
      <c r="D477">
        <v>2.09</v>
      </c>
      <c r="E477">
        <f t="shared" si="37"/>
        <v>267.52</v>
      </c>
      <c r="G477" s="1">
        <v>40939</v>
      </c>
      <c r="H477" s="2" t="s">
        <v>10</v>
      </c>
      <c r="I477">
        <v>462</v>
      </c>
      <c r="J477">
        <f t="shared" si="38"/>
        <v>19249</v>
      </c>
      <c r="N477" s="4">
        <f t="shared" si="39"/>
        <v>0</v>
      </c>
      <c r="O477" s="4">
        <f t="shared" si="40"/>
        <v>0</v>
      </c>
      <c r="P477" s="4">
        <f t="shared" si="40"/>
        <v>128</v>
      </c>
      <c r="Q477" s="4">
        <f t="shared" si="40"/>
        <v>0</v>
      </c>
      <c r="R477" s="4">
        <f t="shared" si="40"/>
        <v>0</v>
      </c>
      <c r="S477" s="4">
        <f t="shared" si="40"/>
        <v>0</v>
      </c>
      <c r="T477" s="4">
        <f t="shared" si="40"/>
        <v>0</v>
      </c>
      <c r="U477" s="4">
        <f t="shared" si="40"/>
        <v>0</v>
      </c>
      <c r="V477" s="4">
        <f t="shared" si="40"/>
        <v>0</v>
      </c>
      <c r="W477" s="4">
        <f t="shared" si="40"/>
        <v>0</v>
      </c>
      <c r="X477" t="s">
        <v>48</v>
      </c>
      <c r="Y477">
        <v>405</v>
      </c>
      <c r="Z477">
        <v>5921</v>
      </c>
    </row>
    <row r="478" spans="1:26" x14ac:dyDescent="0.25">
      <c r="A478" s="1">
        <v>39247</v>
      </c>
      <c r="B478" s="2" t="s">
        <v>146</v>
      </c>
      <c r="C478">
        <v>9</v>
      </c>
      <c r="D478">
        <v>2.09</v>
      </c>
      <c r="E478">
        <f t="shared" si="37"/>
        <v>18.809999999999999</v>
      </c>
      <c r="G478" s="1">
        <v>40977</v>
      </c>
      <c r="H478" s="2" t="s">
        <v>10</v>
      </c>
      <c r="I478">
        <v>310</v>
      </c>
      <c r="J478">
        <f t="shared" si="38"/>
        <v>19559</v>
      </c>
      <c r="N478" s="4">
        <f t="shared" si="39"/>
        <v>0</v>
      </c>
      <c r="O478" s="4">
        <f t="shared" si="40"/>
        <v>0</v>
      </c>
      <c r="P478" s="4">
        <f t="shared" si="40"/>
        <v>9</v>
      </c>
      <c r="Q478" s="4">
        <f t="shared" si="40"/>
        <v>0</v>
      </c>
      <c r="R478" s="4">
        <f t="shared" si="40"/>
        <v>0</v>
      </c>
      <c r="S478" s="4">
        <f t="shared" si="40"/>
        <v>0</v>
      </c>
      <c r="T478" s="4">
        <f t="shared" si="40"/>
        <v>0</v>
      </c>
      <c r="U478" s="4">
        <f t="shared" si="40"/>
        <v>0</v>
      </c>
      <c r="V478" s="4">
        <f t="shared" si="40"/>
        <v>0</v>
      </c>
      <c r="W478" s="4">
        <f t="shared" si="40"/>
        <v>0</v>
      </c>
      <c r="X478" t="s">
        <v>105</v>
      </c>
      <c r="Y478">
        <v>125</v>
      </c>
      <c r="Z478">
        <v>5839</v>
      </c>
    </row>
    <row r="479" spans="1:26" x14ac:dyDescent="0.25">
      <c r="A479" s="1">
        <v>39247</v>
      </c>
      <c r="B479" s="2" t="s">
        <v>20</v>
      </c>
      <c r="C479">
        <v>121</v>
      </c>
      <c r="D479">
        <v>2.09</v>
      </c>
      <c r="E479">
        <f t="shared" si="37"/>
        <v>252.89</v>
      </c>
      <c r="G479" s="1">
        <v>41011</v>
      </c>
      <c r="H479" s="2" t="s">
        <v>10</v>
      </c>
      <c r="I479">
        <v>309</v>
      </c>
      <c r="J479">
        <f t="shared" si="38"/>
        <v>19868</v>
      </c>
      <c r="N479" s="4">
        <f t="shared" si="39"/>
        <v>0</v>
      </c>
      <c r="O479" s="4">
        <f t="shared" si="40"/>
        <v>0</v>
      </c>
      <c r="P479" s="4">
        <f t="shared" si="40"/>
        <v>121</v>
      </c>
      <c r="Q479" s="4">
        <f t="shared" si="40"/>
        <v>0</v>
      </c>
      <c r="R479" s="4">
        <f t="shared" si="40"/>
        <v>0</v>
      </c>
      <c r="S479" s="4">
        <f t="shared" si="40"/>
        <v>0</v>
      </c>
      <c r="T479" s="4">
        <f t="shared" si="40"/>
        <v>0</v>
      </c>
      <c r="U479" s="4">
        <f t="shared" si="40"/>
        <v>0</v>
      </c>
      <c r="V479" s="4">
        <f t="shared" si="40"/>
        <v>0</v>
      </c>
      <c r="W479" s="4">
        <f t="shared" si="40"/>
        <v>0</v>
      </c>
      <c r="X479" t="s">
        <v>20</v>
      </c>
      <c r="Y479">
        <v>140</v>
      </c>
      <c r="Z479">
        <v>5835</v>
      </c>
    </row>
    <row r="480" spans="1:26" x14ac:dyDescent="0.25">
      <c r="A480" s="1">
        <v>39248</v>
      </c>
      <c r="B480" s="2" t="s">
        <v>17</v>
      </c>
      <c r="C480">
        <v>169</v>
      </c>
      <c r="D480">
        <v>2.09</v>
      </c>
      <c r="E480">
        <f t="shared" si="37"/>
        <v>353.21</v>
      </c>
      <c r="G480" s="1">
        <v>41037</v>
      </c>
      <c r="H480" s="2" t="s">
        <v>10</v>
      </c>
      <c r="I480">
        <v>280</v>
      </c>
      <c r="J480">
        <f t="shared" si="38"/>
        <v>20148</v>
      </c>
      <c r="N480" s="4">
        <f t="shared" si="39"/>
        <v>0</v>
      </c>
      <c r="O480" s="4">
        <f t="shared" si="40"/>
        <v>0</v>
      </c>
      <c r="P480" s="4">
        <f t="shared" si="40"/>
        <v>169</v>
      </c>
      <c r="Q480" s="4">
        <f t="shared" si="40"/>
        <v>0</v>
      </c>
      <c r="R480" s="4">
        <f t="shared" si="40"/>
        <v>0</v>
      </c>
      <c r="S480" s="4">
        <f t="shared" si="40"/>
        <v>0</v>
      </c>
      <c r="T480" s="4">
        <f t="shared" si="40"/>
        <v>0</v>
      </c>
      <c r="U480" s="4">
        <f t="shared" si="40"/>
        <v>0</v>
      </c>
      <c r="V480" s="4">
        <f t="shared" si="40"/>
        <v>0</v>
      </c>
      <c r="W480" s="4">
        <f t="shared" si="40"/>
        <v>0</v>
      </c>
      <c r="X480" t="s">
        <v>17</v>
      </c>
      <c r="Y480">
        <v>294</v>
      </c>
      <c r="Z480">
        <v>5832</v>
      </c>
    </row>
    <row r="481" spans="1:26" x14ac:dyDescent="0.25">
      <c r="A481" s="1">
        <v>39250</v>
      </c>
      <c r="B481" s="2" t="s">
        <v>58</v>
      </c>
      <c r="C481">
        <v>118</v>
      </c>
      <c r="D481">
        <v>2.09</v>
      </c>
      <c r="E481">
        <f t="shared" si="37"/>
        <v>246.61999999999998</v>
      </c>
      <c r="G481" s="1">
        <v>41064</v>
      </c>
      <c r="H481" s="2" t="s">
        <v>10</v>
      </c>
      <c r="I481">
        <v>482</v>
      </c>
      <c r="J481">
        <f t="shared" si="38"/>
        <v>20630</v>
      </c>
      <c r="N481" s="4">
        <f t="shared" si="39"/>
        <v>0</v>
      </c>
      <c r="O481" s="4">
        <f t="shared" si="40"/>
        <v>0</v>
      </c>
      <c r="P481" s="4">
        <f t="shared" si="40"/>
        <v>118</v>
      </c>
      <c r="Q481" s="4">
        <f t="shared" si="40"/>
        <v>0</v>
      </c>
      <c r="R481" s="4">
        <f t="shared" si="40"/>
        <v>0</v>
      </c>
      <c r="S481" s="4">
        <f t="shared" si="40"/>
        <v>0</v>
      </c>
      <c r="T481" s="4">
        <f t="shared" si="40"/>
        <v>0</v>
      </c>
      <c r="U481" s="4">
        <f t="shared" si="40"/>
        <v>0</v>
      </c>
      <c r="V481" s="4">
        <f t="shared" si="40"/>
        <v>0</v>
      </c>
      <c r="W481" s="4">
        <f t="shared" si="40"/>
        <v>0</v>
      </c>
      <c r="X481" t="s">
        <v>27</v>
      </c>
      <c r="Y481">
        <v>332</v>
      </c>
      <c r="Z481">
        <v>5797</v>
      </c>
    </row>
    <row r="482" spans="1:26" x14ac:dyDescent="0.25">
      <c r="A482" s="1">
        <v>39250</v>
      </c>
      <c r="B482" s="2" t="s">
        <v>81</v>
      </c>
      <c r="C482">
        <v>37</v>
      </c>
      <c r="D482">
        <v>2.09</v>
      </c>
      <c r="E482">
        <f t="shared" si="37"/>
        <v>77.33</v>
      </c>
      <c r="G482" s="1">
        <v>41118</v>
      </c>
      <c r="H482" s="2" t="s">
        <v>10</v>
      </c>
      <c r="I482">
        <v>400</v>
      </c>
      <c r="J482">
        <f t="shared" si="38"/>
        <v>21030</v>
      </c>
      <c r="N482" s="4">
        <f t="shared" si="39"/>
        <v>0</v>
      </c>
      <c r="O482" s="4">
        <f t="shared" si="40"/>
        <v>0</v>
      </c>
      <c r="P482" s="4">
        <f t="shared" si="40"/>
        <v>37</v>
      </c>
      <c r="Q482" s="4">
        <f t="shared" si="40"/>
        <v>0</v>
      </c>
      <c r="R482" s="4">
        <f t="shared" si="40"/>
        <v>0</v>
      </c>
      <c r="S482" s="4">
        <f t="shared" si="40"/>
        <v>0</v>
      </c>
      <c r="T482" s="4">
        <f t="shared" si="40"/>
        <v>0</v>
      </c>
      <c r="U482" s="4">
        <f t="shared" si="40"/>
        <v>0</v>
      </c>
      <c r="V482" s="4">
        <f t="shared" si="40"/>
        <v>0</v>
      </c>
      <c r="W482" s="4">
        <f t="shared" si="40"/>
        <v>0</v>
      </c>
      <c r="X482" t="s">
        <v>25</v>
      </c>
      <c r="Y482">
        <v>329</v>
      </c>
      <c r="Z482">
        <v>5777</v>
      </c>
    </row>
    <row r="483" spans="1:26" x14ac:dyDescent="0.25">
      <c r="A483" s="1">
        <v>39253</v>
      </c>
      <c r="B483" s="2" t="s">
        <v>38</v>
      </c>
      <c r="C483">
        <v>198</v>
      </c>
      <c r="D483">
        <v>2.09</v>
      </c>
      <c r="E483">
        <f t="shared" si="37"/>
        <v>413.82</v>
      </c>
      <c r="G483" s="1">
        <v>41147</v>
      </c>
      <c r="H483" s="2" t="s">
        <v>10</v>
      </c>
      <c r="I483">
        <v>218</v>
      </c>
      <c r="J483">
        <f t="shared" si="38"/>
        <v>21248</v>
      </c>
      <c r="N483" s="4">
        <f t="shared" si="39"/>
        <v>0</v>
      </c>
      <c r="O483" s="4">
        <f t="shared" si="40"/>
        <v>0</v>
      </c>
      <c r="P483" s="4">
        <f t="shared" si="40"/>
        <v>198</v>
      </c>
      <c r="Q483" s="4">
        <f t="shared" si="40"/>
        <v>0</v>
      </c>
      <c r="R483" s="4">
        <f t="shared" si="40"/>
        <v>0</v>
      </c>
      <c r="S483" s="4">
        <f t="shared" si="40"/>
        <v>0</v>
      </c>
      <c r="T483" s="4">
        <f t="shared" si="40"/>
        <v>0</v>
      </c>
      <c r="U483" s="4">
        <f t="shared" si="40"/>
        <v>0</v>
      </c>
      <c r="V483" s="4">
        <f t="shared" si="40"/>
        <v>0</v>
      </c>
      <c r="W483" s="4">
        <f t="shared" si="40"/>
        <v>0</v>
      </c>
      <c r="X483" t="s">
        <v>53</v>
      </c>
      <c r="Y483">
        <v>444</v>
      </c>
      <c r="Z483">
        <v>5765</v>
      </c>
    </row>
    <row r="484" spans="1:26" x14ac:dyDescent="0.25">
      <c r="A484" s="1">
        <v>39254</v>
      </c>
      <c r="B484" s="2" t="s">
        <v>31</v>
      </c>
      <c r="C484">
        <v>74</v>
      </c>
      <c r="D484">
        <v>2.09</v>
      </c>
      <c r="E484">
        <f t="shared" si="37"/>
        <v>154.66</v>
      </c>
      <c r="G484" s="1">
        <v>41179</v>
      </c>
      <c r="H484" s="2" t="s">
        <v>10</v>
      </c>
      <c r="I484">
        <v>226</v>
      </c>
      <c r="J484">
        <f t="shared" si="38"/>
        <v>21474</v>
      </c>
      <c r="N484" s="4">
        <f t="shared" si="39"/>
        <v>0</v>
      </c>
      <c r="O484" s="4">
        <f t="shared" si="40"/>
        <v>0</v>
      </c>
      <c r="P484" s="4">
        <f t="shared" si="40"/>
        <v>74</v>
      </c>
      <c r="Q484" s="4">
        <f t="shared" si="40"/>
        <v>0</v>
      </c>
      <c r="R484" s="4">
        <f t="shared" si="40"/>
        <v>0</v>
      </c>
      <c r="S484" s="4">
        <f t="shared" si="40"/>
        <v>0</v>
      </c>
      <c r="T484" s="4">
        <f t="shared" si="40"/>
        <v>0</v>
      </c>
      <c r="U484" s="4">
        <f t="shared" si="40"/>
        <v>0</v>
      </c>
      <c r="V484" s="4">
        <f t="shared" si="40"/>
        <v>0</v>
      </c>
      <c r="W484" s="4">
        <f t="shared" si="40"/>
        <v>0</v>
      </c>
      <c r="X484" t="s">
        <v>12</v>
      </c>
      <c r="Y484">
        <v>237</v>
      </c>
      <c r="Z484">
        <v>5726</v>
      </c>
    </row>
    <row r="485" spans="1:26" x14ac:dyDescent="0.25">
      <c r="A485" s="1">
        <v>39259</v>
      </c>
      <c r="B485" s="2" t="s">
        <v>147</v>
      </c>
      <c r="C485">
        <v>18</v>
      </c>
      <c r="D485">
        <v>2.09</v>
      </c>
      <c r="E485">
        <f t="shared" si="37"/>
        <v>37.619999999999997</v>
      </c>
      <c r="G485" s="1">
        <v>41214</v>
      </c>
      <c r="H485" s="2" t="s">
        <v>10</v>
      </c>
      <c r="I485">
        <v>108</v>
      </c>
      <c r="J485">
        <f t="shared" si="38"/>
        <v>21582</v>
      </c>
      <c r="N485" s="4">
        <f t="shared" si="39"/>
        <v>0</v>
      </c>
      <c r="O485" s="4">
        <f t="shared" si="40"/>
        <v>0</v>
      </c>
      <c r="P485" s="4">
        <f t="shared" si="40"/>
        <v>18</v>
      </c>
      <c r="Q485" s="4">
        <f t="shared" si="40"/>
        <v>0</v>
      </c>
      <c r="R485" s="4">
        <f t="shared" si="40"/>
        <v>0</v>
      </c>
      <c r="S485" s="4">
        <f t="shared" si="40"/>
        <v>0</v>
      </c>
      <c r="T485" s="4">
        <f t="shared" si="40"/>
        <v>0</v>
      </c>
      <c r="U485" s="4">
        <f t="shared" si="40"/>
        <v>0</v>
      </c>
      <c r="V485" s="4">
        <f t="shared" si="40"/>
        <v>0</v>
      </c>
      <c r="W485" s="4">
        <f t="shared" si="40"/>
        <v>0</v>
      </c>
      <c r="X485" t="s">
        <v>105</v>
      </c>
      <c r="Y485">
        <v>424</v>
      </c>
      <c r="Z485">
        <v>5714</v>
      </c>
    </row>
    <row r="486" spans="1:26" x14ac:dyDescent="0.25">
      <c r="A486" s="1">
        <v>39263</v>
      </c>
      <c r="B486" s="2" t="s">
        <v>27</v>
      </c>
      <c r="C486">
        <v>291</v>
      </c>
      <c r="D486">
        <v>2.09</v>
      </c>
      <c r="E486">
        <f t="shared" si="37"/>
        <v>608.18999999999994</v>
      </c>
      <c r="G486" s="1">
        <v>41316</v>
      </c>
      <c r="H486" s="2" t="s">
        <v>10</v>
      </c>
      <c r="I486">
        <v>338</v>
      </c>
      <c r="J486">
        <f t="shared" si="38"/>
        <v>21920</v>
      </c>
      <c r="N486" s="4">
        <f t="shared" si="39"/>
        <v>0</v>
      </c>
      <c r="O486" s="4">
        <f t="shared" si="40"/>
        <v>0</v>
      </c>
      <c r="P486" s="4">
        <f t="shared" si="40"/>
        <v>291</v>
      </c>
      <c r="Q486" s="4">
        <f t="shared" si="40"/>
        <v>0</v>
      </c>
      <c r="R486" s="4">
        <f t="shared" si="40"/>
        <v>0</v>
      </c>
      <c r="S486" s="4">
        <f t="shared" si="40"/>
        <v>0</v>
      </c>
      <c r="T486" s="4">
        <f t="shared" si="40"/>
        <v>0</v>
      </c>
      <c r="U486" s="4">
        <f t="shared" si="40"/>
        <v>0</v>
      </c>
      <c r="V486" s="4">
        <f t="shared" si="40"/>
        <v>0</v>
      </c>
      <c r="W486" s="4">
        <f t="shared" si="40"/>
        <v>0</v>
      </c>
      <c r="X486" t="s">
        <v>20</v>
      </c>
      <c r="Y486">
        <v>268</v>
      </c>
      <c r="Z486">
        <v>5695</v>
      </c>
    </row>
    <row r="487" spans="1:26" x14ac:dyDescent="0.25">
      <c r="A487" s="1">
        <v>39270</v>
      </c>
      <c r="B487" s="2" t="s">
        <v>12</v>
      </c>
      <c r="C487">
        <v>208</v>
      </c>
      <c r="D487">
        <v>2.09</v>
      </c>
      <c r="E487">
        <f t="shared" si="37"/>
        <v>434.71999999999997</v>
      </c>
      <c r="G487" s="1">
        <v>41328</v>
      </c>
      <c r="H487" s="2" t="s">
        <v>10</v>
      </c>
      <c r="I487">
        <v>174</v>
      </c>
      <c r="J487">
        <f t="shared" si="38"/>
        <v>22094</v>
      </c>
      <c r="N487" s="4">
        <f t="shared" si="39"/>
        <v>0</v>
      </c>
      <c r="O487" s="4">
        <f t="shared" si="40"/>
        <v>0</v>
      </c>
      <c r="P487" s="4">
        <f t="shared" si="40"/>
        <v>208</v>
      </c>
      <c r="Q487" s="4">
        <f t="shared" si="40"/>
        <v>0</v>
      </c>
      <c r="R487" s="4">
        <f t="shared" si="40"/>
        <v>0</v>
      </c>
      <c r="S487" s="4">
        <f t="shared" si="40"/>
        <v>0</v>
      </c>
      <c r="T487" s="4">
        <f t="shared" si="40"/>
        <v>0</v>
      </c>
      <c r="U487" s="4">
        <f t="shared" si="40"/>
        <v>0</v>
      </c>
      <c r="V487" s="4">
        <f t="shared" si="40"/>
        <v>0</v>
      </c>
      <c r="W487" s="4">
        <f t="shared" si="40"/>
        <v>0</v>
      </c>
      <c r="X487" t="s">
        <v>8</v>
      </c>
      <c r="Y487">
        <v>363</v>
      </c>
      <c r="Z487">
        <v>5620</v>
      </c>
    </row>
    <row r="488" spans="1:26" x14ac:dyDescent="0.25">
      <c r="A488" s="1">
        <v>39270</v>
      </c>
      <c r="B488" s="2" t="s">
        <v>8</v>
      </c>
      <c r="C488">
        <v>354</v>
      </c>
      <c r="D488">
        <v>2.09</v>
      </c>
      <c r="E488">
        <f t="shared" si="37"/>
        <v>739.8599999999999</v>
      </c>
      <c r="G488" s="1">
        <v>41373</v>
      </c>
      <c r="H488" s="2" t="s">
        <v>10</v>
      </c>
      <c r="I488">
        <v>296</v>
      </c>
      <c r="J488">
        <f t="shared" si="38"/>
        <v>22390</v>
      </c>
      <c r="N488" s="4">
        <f t="shared" si="39"/>
        <v>0</v>
      </c>
      <c r="O488" s="4">
        <f t="shared" si="40"/>
        <v>0</v>
      </c>
      <c r="P488" s="4">
        <f t="shared" si="40"/>
        <v>354</v>
      </c>
      <c r="Q488" s="4">
        <f t="shared" si="40"/>
        <v>0</v>
      </c>
      <c r="R488" s="4">
        <f t="shared" si="40"/>
        <v>0</v>
      </c>
      <c r="S488" s="4">
        <f t="shared" si="40"/>
        <v>0</v>
      </c>
      <c r="T488" s="4">
        <f t="shared" si="40"/>
        <v>0</v>
      </c>
      <c r="U488" s="4">
        <f t="shared" si="40"/>
        <v>0</v>
      </c>
      <c r="V488" s="4">
        <f t="shared" si="40"/>
        <v>0</v>
      </c>
      <c r="W488" s="4">
        <f t="shared" si="40"/>
        <v>0</v>
      </c>
      <c r="X488" t="s">
        <v>10</v>
      </c>
      <c r="Y488">
        <v>426</v>
      </c>
      <c r="Z488">
        <v>5592</v>
      </c>
    </row>
    <row r="489" spans="1:26" x14ac:dyDescent="0.25">
      <c r="A489" s="1">
        <v>39277</v>
      </c>
      <c r="B489" s="2" t="s">
        <v>28</v>
      </c>
      <c r="C489">
        <v>113</v>
      </c>
      <c r="D489">
        <v>2.09</v>
      </c>
      <c r="E489">
        <f t="shared" si="37"/>
        <v>236.17</v>
      </c>
      <c r="G489" s="1">
        <v>41381</v>
      </c>
      <c r="H489" s="2" t="s">
        <v>10</v>
      </c>
      <c r="I489">
        <v>240</v>
      </c>
      <c r="J489">
        <f t="shared" si="38"/>
        <v>22630</v>
      </c>
      <c r="N489" s="4">
        <f t="shared" si="39"/>
        <v>0</v>
      </c>
      <c r="O489" s="4">
        <f t="shared" si="40"/>
        <v>0</v>
      </c>
      <c r="P489" s="4">
        <f t="shared" si="40"/>
        <v>113</v>
      </c>
      <c r="Q489" s="4">
        <f t="shared" si="40"/>
        <v>0</v>
      </c>
      <c r="R489" s="4">
        <f t="shared" si="40"/>
        <v>0</v>
      </c>
      <c r="S489" s="4">
        <f t="shared" si="40"/>
        <v>0</v>
      </c>
      <c r="T489" s="4">
        <f t="shared" si="40"/>
        <v>0</v>
      </c>
      <c r="U489" s="4">
        <f t="shared" si="40"/>
        <v>0</v>
      </c>
      <c r="V489" s="4">
        <f t="shared" si="40"/>
        <v>0</v>
      </c>
      <c r="W489" s="4">
        <f t="shared" si="40"/>
        <v>0</v>
      </c>
      <c r="X489" t="s">
        <v>17</v>
      </c>
      <c r="Y489">
        <v>169</v>
      </c>
      <c r="Z489">
        <v>5538</v>
      </c>
    </row>
    <row r="490" spans="1:26" x14ac:dyDescent="0.25">
      <c r="A490" s="1">
        <v>39278</v>
      </c>
      <c r="B490" s="2" t="s">
        <v>148</v>
      </c>
      <c r="C490">
        <v>3</v>
      </c>
      <c r="D490">
        <v>2.09</v>
      </c>
      <c r="E490">
        <f t="shared" si="37"/>
        <v>6.27</v>
      </c>
      <c r="G490" s="1">
        <v>41396</v>
      </c>
      <c r="H490" s="2" t="s">
        <v>10</v>
      </c>
      <c r="I490">
        <v>267</v>
      </c>
      <c r="J490">
        <f t="shared" si="38"/>
        <v>22897</v>
      </c>
      <c r="N490" s="4">
        <f t="shared" si="39"/>
        <v>0</v>
      </c>
      <c r="O490" s="4">
        <f t="shared" si="40"/>
        <v>0</v>
      </c>
      <c r="P490" s="4">
        <f t="shared" si="40"/>
        <v>3</v>
      </c>
      <c r="Q490" s="4">
        <f t="shared" si="40"/>
        <v>0</v>
      </c>
      <c r="R490" s="4">
        <f t="shared" si="40"/>
        <v>0</v>
      </c>
      <c r="S490" s="4">
        <f t="shared" si="40"/>
        <v>0</v>
      </c>
      <c r="T490" s="4">
        <f t="shared" si="40"/>
        <v>0</v>
      </c>
      <c r="U490" s="4">
        <f t="shared" si="40"/>
        <v>0</v>
      </c>
      <c r="V490" s="4">
        <f t="shared" si="40"/>
        <v>0</v>
      </c>
      <c r="W490" s="4">
        <f t="shared" si="40"/>
        <v>0</v>
      </c>
      <c r="X490" t="s">
        <v>48</v>
      </c>
      <c r="Y490">
        <v>396</v>
      </c>
      <c r="Z490">
        <v>5516</v>
      </c>
    </row>
    <row r="491" spans="1:26" x14ac:dyDescent="0.25">
      <c r="A491" s="1">
        <v>39278</v>
      </c>
      <c r="B491" s="2" t="s">
        <v>48</v>
      </c>
      <c r="C491">
        <v>446</v>
      </c>
      <c r="D491">
        <v>2.09</v>
      </c>
      <c r="E491">
        <f t="shared" si="37"/>
        <v>932.14</v>
      </c>
      <c r="G491" s="1">
        <v>41429</v>
      </c>
      <c r="H491" s="2" t="s">
        <v>10</v>
      </c>
      <c r="I491">
        <v>455</v>
      </c>
      <c r="J491">
        <f t="shared" si="38"/>
        <v>23352</v>
      </c>
      <c r="N491" s="4">
        <f t="shared" si="39"/>
        <v>0</v>
      </c>
      <c r="O491" s="4">
        <f t="shared" si="40"/>
        <v>0</v>
      </c>
      <c r="P491" s="4">
        <f t="shared" si="40"/>
        <v>446</v>
      </c>
      <c r="Q491" s="4">
        <f t="shared" si="40"/>
        <v>0</v>
      </c>
      <c r="R491" s="4">
        <f t="shared" si="40"/>
        <v>0</v>
      </c>
      <c r="S491" s="4">
        <f t="shared" si="40"/>
        <v>0</v>
      </c>
      <c r="T491" s="4">
        <f t="shared" si="40"/>
        <v>0</v>
      </c>
      <c r="U491" s="4">
        <f t="shared" si="40"/>
        <v>0</v>
      </c>
      <c r="V491" s="4">
        <f t="shared" si="40"/>
        <v>0</v>
      </c>
      <c r="W491" s="4">
        <f t="shared" si="40"/>
        <v>0</v>
      </c>
      <c r="X491" t="s">
        <v>15</v>
      </c>
      <c r="Y491">
        <v>178</v>
      </c>
      <c r="Z491">
        <v>5492</v>
      </c>
    </row>
    <row r="492" spans="1:26" x14ac:dyDescent="0.25">
      <c r="A492" s="1">
        <v>39278</v>
      </c>
      <c r="B492" s="2" t="s">
        <v>124</v>
      </c>
      <c r="C492">
        <v>9</v>
      </c>
      <c r="D492">
        <v>2.09</v>
      </c>
      <c r="E492">
        <f t="shared" si="37"/>
        <v>18.809999999999999</v>
      </c>
      <c r="G492" s="1">
        <v>41479</v>
      </c>
      <c r="H492" s="2" t="s">
        <v>10</v>
      </c>
      <c r="I492">
        <v>485</v>
      </c>
      <c r="J492">
        <f t="shared" si="38"/>
        <v>23837</v>
      </c>
      <c r="N492" s="4">
        <f t="shared" si="39"/>
        <v>0</v>
      </c>
      <c r="O492" s="4">
        <f t="shared" si="40"/>
        <v>0</v>
      </c>
      <c r="P492" s="4">
        <f t="shared" si="40"/>
        <v>9</v>
      </c>
      <c r="Q492" s="4">
        <f t="shared" si="40"/>
        <v>0</v>
      </c>
      <c r="R492" s="4">
        <f t="shared" si="40"/>
        <v>0</v>
      </c>
      <c r="S492" s="4">
        <f t="shared" ref="O492:W520" si="41">IF(YEAR($A492)=S$1,$C492,0)</f>
        <v>0</v>
      </c>
      <c r="T492" s="4">
        <f t="shared" si="41"/>
        <v>0</v>
      </c>
      <c r="U492" s="4">
        <f t="shared" si="41"/>
        <v>0</v>
      </c>
      <c r="V492" s="4">
        <f t="shared" si="41"/>
        <v>0</v>
      </c>
      <c r="W492" s="4">
        <f t="shared" si="41"/>
        <v>0</v>
      </c>
      <c r="X492" t="s">
        <v>12</v>
      </c>
      <c r="Y492">
        <v>103</v>
      </c>
      <c r="Z492">
        <v>5489</v>
      </c>
    </row>
    <row r="493" spans="1:26" x14ac:dyDescent="0.25">
      <c r="A493" s="1">
        <v>39282</v>
      </c>
      <c r="B493" s="2" t="s">
        <v>53</v>
      </c>
      <c r="C493">
        <v>445</v>
      </c>
      <c r="D493">
        <v>2.09</v>
      </c>
      <c r="E493">
        <f t="shared" si="37"/>
        <v>930.05</v>
      </c>
      <c r="G493" s="1">
        <v>41495</v>
      </c>
      <c r="H493" s="2" t="s">
        <v>10</v>
      </c>
      <c r="I493">
        <v>385</v>
      </c>
      <c r="J493">
        <f t="shared" si="38"/>
        <v>24222</v>
      </c>
      <c r="N493" s="4">
        <f t="shared" si="39"/>
        <v>0</v>
      </c>
      <c r="O493" s="4">
        <f t="shared" si="41"/>
        <v>0</v>
      </c>
      <c r="P493" s="4">
        <f t="shared" si="41"/>
        <v>445</v>
      </c>
      <c r="Q493" s="4">
        <f t="shared" si="41"/>
        <v>0</v>
      </c>
      <c r="R493" s="4">
        <f t="shared" si="41"/>
        <v>0</v>
      </c>
      <c r="S493" s="4">
        <f t="shared" si="41"/>
        <v>0</v>
      </c>
      <c r="T493" s="4">
        <f t="shared" si="41"/>
        <v>0</v>
      </c>
      <c r="U493" s="4">
        <f t="shared" si="41"/>
        <v>0</v>
      </c>
      <c r="V493" s="4">
        <f t="shared" si="41"/>
        <v>0</v>
      </c>
      <c r="W493" s="4">
        <f t="shared" si="41"/>
        <v>0</v>
      </c>
      <c r="X493" t="s">
        <v>27</v>
      </c>
      <c r="Y493">
        <v>386</v>
      </c>
      <c r="Z493">
        <v>5465</v>
      </c>
    </row>
    <row r="494" spans="1:26" x14ac:dyDescent="0.25">
      <c r="A494" s="1">
        <v>39283</v>
      </c>
      <c r="B494" s="2" t="s">
        <v>72</v>
      </c>
      <c r="C494">
        <v>47</v>
      </c>
      <c r="D494">
        <v>2.09</v>
      </c>
      <c r="E494">
        <f t="shared" si="37"/>
        <v>98.22999999999999</v>
      </c>
      <c r="G494" s="1">
        <v>41569</v>
      </c>
      <c r="H494" s="2" t="s">
        <v>10</v>
      </c>
      <c r="I494">
        <v>142</v>
      </c>
      <c r="J494">
        <f t="shared" si="38"/>
        <v>24364</v>
      </c>
      <c r="N494" s="4">
        <f t="shared" si="39"/>
        <v>0</v>
      </c>
      <c r="O494" s="4">
        <f t="shared" si="41"/>
        <v>0</v>
      </c>
      <c r="P494" s="4">
        <f t="shared" si="41"/>
        <v>47</v>
      </c>
      <c r="Q494" s="4">
        <f t="shared" si="41"/>
        <v>0</v>
      </c>
      <c r="R494" s="4">
        <f t="shared" si="41"/>
        <v>0</v>
      </c>
      <c r="S494" s="4">
        <f t="shared" si="41"/>
        <v>0</v>
      </c>
      <c r="T494" s="4">
        <f t="shared" si="41"/>
        <v>0</v>
      </c>
      <c r="U494" s="4">
        <f t="shared" si="41"/>
        <v>0</v>
      </c>
      <c r="V494" s="4">
        <f t="shared" si="41"/>
        <v>0</v>
      </c>
      <c r="W494" s="4">
        <f t="shared" si="41"/>
        <v>0</v>
      </c>
      <c r="X494" t="s">
        <v>55</v>
      </c>
      <c r="Y494">
        <v>188</v>
      </c>
      <c r="Z494">
        <v>5460</v>
      </c>
    </row>
    <row r="495" spans="1:26" x14ac:dyDescent="0.25">
      <c r="A495" s="1">
        <v>39284</v>
      </c>
      <c r="B495" s="2" t="s">
        <v>149</v>
      </c>
      <c r="C495">
        <v>14</v>
      </c>
      <c r="D495">
        <v>2.09</v>
      </c>
      <c r="E495">
        <f t="shared" si="37"/>
        <v>29.259999999999998</v>
      </c>
      <c r="G495" s="1">
        <v>41570</v>
      </c>
      <c r="H495" s="2" t="s">
        <v>10</v>
      </c>
      <c r="I495">
        <v>136</v>
      </c>
      <c r="J495">
        <f t="shared" si="38"/>
        <v>24500</v>
      </c>
      <c r="N495" s="4">
        <f t="shared" si="39"/>
        <v>0</v>
      </c>
      <c r="O495" s="4">
        <f t="shared" si="41"/>
        <v>0</v>
      </c>
      <c r="P495" s="4">
        <f t="shared" si="41"/>
        <v>14</v>
      </c>
      <c r="Q495" s="4">
        <f t="shared" si="41"/>
        <v>0</v>
      </c>
      <c r="R495" s="4">
        <f t="shared" si="41"/>
        <v>0</v>
      </c>
      <c r="S495" s="4">
        <f t="shared" si="41"/>
        <v>0</v>
      </c>
      <c r="T495" s="4">
        <f t="shared" si="41"/>
        <v>0</v>
      </c>
      <c r="U495" s="4">
        <f t="shared" si="41"/>
        <v>0</v>
      </c>
      <c r="V495" s="4">
        <f t="shared" si="41"/>
        <v>0</v>
      </c>
      <c r="W495" s="4">
        <f t="shared" si="41"/>
        <v>0</v>
      </c>
      <c r="X495" t="s">
        <v>25</v>
      </c>
      <c r="Y495">
        <v>373</v>
      </c>
      <c r="Z495">
        <v>5448</v>
      </c>
    </row>
    <row r="496" spans="1:26" x14ac:dyDescent="0.25">
      <c r="A496" s="1">
        <v>39289</v>
      </c>
      <c r="B496" s="2" t="s">
        <v>40</v>
      </c>
      <c r="C496">
        <v>187</v>
      </c>
      <c r="D496">
        <v>2.09</v>
      </c>
      <c r="E496">
        <f t="shared" si="37"/>
        <v>390.83</v>
      </c>
      <c r="G496" s="1">
        <v>41607</v>
      </c>
      <c r="H496" s="2" t="s">
        <v>10</v>
      </c>
      <c r="I496">
        <v>131</v>
      </c>
      <c r="J496">
        <f t="shared" si="38"/>
        <v>24631</v>
      </c>
      <c r="N496" s="4">
        <f t="shared" si="39"/>
        <v>0</v>
      </c>
      <c r="O496" s="4">
        <f t="shared" si="41"/>
        <v>0</v>
      </c>
      <c r="P496" s="4">
        <f t="shared" si="41"/>
        <v>187</v>
      </c>
      <c r="Q496" s="4">
        <f t="shared" si="41"/>
        <v>0</v>
      </c>
      <c r="R496" s="4">
        <f t="shared" si="41"/>
        <v>0</v>
      </c>
      <c r="S496" s="4">
        <f t="shared" si="41"/>
        <v>0</v>
      </c>
      <c r="T496" s="4">
        <f t="shared" si="41"/>
        <v>0</v>
      </c>
      <c r="U496" s="4">
        <f t="shared" si="41"/>
        <v>0</v>
      </c>
      <c r="V496" s="4">
        <f t="shared" si="41"/>
        <v>0</v>
      </c>
      <c r="W496" s="4">
        <f t="shared" si="41"/>
        <v>0</v>
      </c>
      <c r="X496" t="s">
        <v>20</v>
      </c>
      <c r="Y496">
        <v>258</v>
      </c>
      <c r="Z496">
        <v>5427</v>
      </c>
    </row>
    <row r="497" spans="1:26" x14ac:dyDescent="0.25">
      <c r="A497" s="1">
        <v>39290</v>
      </c>
      <c r="B497" s="2" t="s">
        <v>48</v>
      </c>
      <c r="C497">
        <v>355</v>
      </c>
      <c r="D497">
        <v>2.09</v>
      </c>
      <c r="E497">
        <f t="shared" si="37"/>
        <v>741.94999999999993</v>
      </c>
      <c r="G497" s="1">
        <v>41609</v>
      </c>
      <c r="H497" s="2" t="s">
        <v>10</v>
      </c>
      <c r="I497">
        <v>157</v>
      </c>
      <c r="J497">
        <f t="shared" si="38"/>
        <v>24788</v>
      </c>
      <c r="N497" s="4">
        <f t="shared" si="39"/>
        <v>0</v>
      </c>
      <c r="O497" s="4">
        <f t="shared" si="41"/>
        <v>0</v>
      </c>
      <c r="P497" s="4">
        <f t="shared" si="41"/>
        <v>355</v>
      </c>
      <c r="Q497" s="4">
        <f t="shared" si="41"/>
        <v>0</v>
      </c>
      <c r="R497" s="4">
        <f t="shared" si="41"/>
        <v>0</v>
      </c>
      <c r="S497" s="4">
        <f t="shared" si="41"/>
        <v>0</v>
      </c>
      <c r="T497" s="4">
        <f t="shared" si="41"/>
        <v>0</v>
      </c>
      <c r="U497" s="4">
        <f t="shared" si="41"/>
        <v>0</v>
      </c>
      <c r="V497" s="4">
        <f t="shared" si="41"/>
        <v>0</v>
      </c>
      <c r="W497" s="4">
        <f t="shared" si="41"/>
        <v>0</v>
      </c>
      <c r="X497" t="s">
        <v>12</v>
      </c>
      <c r="Y497">
        <v>497</v>
      </c>
      <c r="Z497">
        <v>5386</v>
      </c>
    </row>
    <row r="498" spans="1:26" x14ac:dyDescent="0.25">
      <c r="A498" s="1">
        <v>39291</v>
      </c>
      <c r="B498" s="2" t="s">
        <v>118</v>
      </c>
      <c r="C498">
        <v>6</v>
      </c>
      <c r="D498">
        <v>2.09</v>
      </c>
      <c r="E498">
        <f t="shared" si="37"/>
        <v>12.54</v>
      </c>
      <c r="G498" s="1">
        <v>41766</v>
      </c>
      <c r="H498" s="2" t="s">
        <v>10</v>
      </c>
      <c r="I498">
        <v>496</v>
      </c>
      <c r="J498">
        <f t="shared" si="38"/>
        <v>25284</v>
      </c>
      <c r="N498" s="4">
        <f t="shared" si="39"/>
        <v>0</v>
      </c>
      <c r="O498" s="4">
        <f t="shared" si="41"/>
        <v>0</v>
      </c>
      <c r="P498" s="4">
        <f t="shared" si="41"/>
        <v>6</v>
      </c>
      <c r="Q498" s="4">
        <f t="shared" si="41"/>
        <v>0</v>
      </c>
      <c r="R498" s="4">
        <f t="shared" si="41"/>
        <v>0</v>
      </c>
      <c r="S498" s="4">
        <f t="shared" si="41"/>
        <v>0</v>
      </c>
      <c r="T498" s="4">
        <f t="shared" si="41"/>
        <v>0</v>
      </c>
      <c r="U498" s="4">
        <f t="shared" si="41"/>
        <v>0</v>
      </c>
      <c r="V498" s="4">
        <f t="shared" si="41"/>
        <v>0</v>
      </c>
      <c r="W498" s="4">
        <f t="shared" si="41"/>
        <v>0</v>
      </c>
      <c r="X498" t="s">
        <v>17</v>
      </c>
      <c r="Y498">
        <v>415</v>
      </c>
      <c r="Z498">
        <v>5369</v>
      </c>
    </row>
    <row r="499" spans="1:26" x14ac:dyDescent="0.25">
      <c r="A499" s="1">
        <v>39292</v>
      </c>
      <c r="B499" s="2" t="s">
        <v>71</v>
      </c>
      <c r="C499">
        <v>18</v>
      </c>
      <c r="D499">
        <v>2.09</v>
      </c>
      <c r="E499">
        <f t="shared" si="37"/>
        <v>37.619999999999997</v>
      </c>
      <c r="G499" s="1">
        <v>41826</v>
      </c>
      <c r="H499" s="2" t="s">
        <v>10</v>
      </c>
      <c r="I499">
        <v>441</v>
      </c>
      <c r="J499">
        <f t="shared" si="38"/>
        <v>25725</v>
      </c>
      <c r="N499" s="4">
        <f t="shared" si="39"/>
        <v>0</v>
      </c>
      <c r="O499" s="4">
        <f t="shared" si="41"/>
        <v>0</v>
      </c>
      <c r="P499" s="4">
        <f t="shared" si="41"/>
        <v>18</v>
      </c>
      <c r="Q499" s="4">
        <f t="shared" si="41"/>
        <v>0</v>
      </c>
      <c r="R499" s="4">
        <f t="shared" si="41"/>
        <v>0</v>
      </c>
      <c r="S499" s="4">
        <f t="shared" si="41"/>
        <v>0</v>
      </c>
      <c r="T499" s="4">
        <f t="shared" si="41"/>
        <v>0</v>
      </c>
      <c r="U499" s="4">
        <f t="shared" si="41"/>
        <v>0</v>
      </c>
      <c r="V499" s="4">
        <f t="shared" si="41"/>
        <v>0</v>
      </c>
      <c r="W499" s="4">
        <f t="shared" si="41"/>
        <v>0</v>
      </c>
      <c r="X499" t="s">
        <v>53</v>
      </c>
      <c r="Y499">
        <v>445</v>
      </c>
      <c r="Z499">
        <v>5321</v>
      </c>
    </row>
    <row r="500" spans="1:26" x14ac:dyDescent="0.25">
      <c r="A500" s="1">
        <v>39294</v>
      </c>
      <c r="B500" s="2" t="s">
        <v>74</v>
      </c>
      <c r="C500">
        <v>111</v>
      </c>
      <c r="D500">
        <v>2.09</v>
      </c>
      <c r="E500">
        <f t="shared" si="37"/>
        <v>231.98999999999998</v>
      </c>
      <c r="G500" s="1">
        <v>41874</v>
      </c>
      <c r="H500" s="2" t="s">
        <v>10</v>
      </c>
      <c r="I500">
        <v>386</v>
      </c>
      <c r="J500">
        <f t="shared" si="38"/>
        <v>26111</v>
      </c>
      <c r="N500" s="4">
        <f t="shared" si="39"/>
        <v>0</v>
      </c>
      <c r="O500" s="4">
        <f t="shared" si="41"/>
        <v>0</v>
      </c>
      <c r="P500" s="4">
        <f t="shared" si="41"/>
        <v>111</v>
      </c>
      <c r="Q500" s="4">
        <f t="shared" si="41"/>
        <v>0</v>
      </c>
      <c r="R500" s="4">
        <f t="shared" si="41"/>
        <v>0</v>
      </c>
      <c r="S500" s="4">
        <f t="shared" si="41"/>
        <v>0</v>
      </c>
      <c r="T500" s="4">
        <f t="shared" si="41"/>
        <v>0</v>
      </c>
      <c r="U500" s="4">
        <f t="shared" si="41"/>
        <v>0</v>
      </c>
      <c r="V500" s="4">
        <f t="shared" si="41"/>
        <v>0</v>
      </c>
      <c r="W500" s="4">
        <f t="shared" si="41"/>
        <v>0</v>
      </c>
      <c r="X500" t="s">
        <v>15</v>
      </c>
      <c r="Y500">
        <v>183</v>
      </c>
      <c r="Z500">
        <v>5314</v>
      </c>
    </row>
    <row r="501" spans="1:26" x14ac:dyDescent="0.25">
      <c r="A501" s="1">
        <v>39294</v>
      </c>
      <c r="B501" s="2" t="s">
        <v>11</v>
      </c>
      <c r="C501">
        <v>156</v>
      </c>
      <c r="D501">
        <v>2.09</v>
      </c>
      <c r="E501">
        <f t="shared" si="37"/>
        <v>326.03999999999996</v>
      </c>
      <c r="G501" s="1">
        <v>41925</v>
      </c>
      <c r="H501" s="2" t="s">
        <v>10</v>
      </c>
      <c r="I501">
        <v>304</v>
      </c>
      <c r="J501">
        <f t="shared" si="38"/>
        <v>26415</v>
      </c>
      <c r="N501" s="4">
        <f t="shared" si="39"/>
        <v>0</v>
      </c>
      <c r="O501" s="4">
        <f t="shared" si="41"/>
        <v>0</v>
      </c>
      <c r="P501" s="4">
        <f t="shared" si="41"/>
        <v>156</v>
      </c>
      <c r="Q501" s="4">
        <f t="shared" si="41"/>
        <v>0</v>
      </c>
      <c r="R501" s="4">
        <f t="shared" si="41"/>
        <v>0</v>
      </c>
      <c r="S501" s="4">
        <f t="shared" si="41"/>
        <v>0</v>
      </c>
      <c r="T501" s="4">
        <f t="shared" si="41"/>
        <v>0</v>
      </c>
      <c r="U501" s="4">
        <f t="shared" si="41"/>
        <v>0</v>
      </c>
      <c r="V501" s="4">
        <f t="shared" si="41"/>
        <v>0</v>
      </c>
      <c r="W501" s="4">
        <f t="shared" si="41"/>
        <v>0</v>
      </c>
      <c r="X501" t="s">
        <v>105</v>
      </c>
      <c r="Y501">
        <v>344</v>
      </c>
      <c r="Z501">
        <v>5290</v>
      </c>
    </row>
    <row r="502" spans="1:26" x14ac:dyDescent="0.25">
      <c r="A502" s="1">
        <v>39295</v>
      </c>
      <c r="B502" s="2" t="s">
        <v>48</v>
      </c>
      <c r="C502">
        <v>396</v>
      </c>
      <c r="D502">
        <v>2.09</v>
      </c>
      <c r="E502">
        <f t="shared" si="37"/>
        <v>827.64</v>
      </c>
      <c r="G502" s="1">
        <v>41955</v>
      </c>
      <c r="H502" s="2" t="s">
        <v>10</v>
      </c>
      <c r="I502">
        <v>381</v>
      </c>
      <c r="J502">
        <f t="shared" si="38"/>
        <v>26796</v>
      </c>
      <c r="N502" s="4">
        <f t="shared" si="39"/>
        <v>0</v>
      </c>
      <c r="O502" s="4">
        <f t="shared" si="41"/>
        <v>0</v>
      </c>
      <c r="P502" s="4">
        <f t="shared" si="41"/>
        <v>396</v>
      </c>
      <c r="Q502" s="4">
        <f t="shared" si="41"/>
        <v>0</v>
      </c>
      <c r="R502" s="4">
        <f t="shared" si="41"/>
        <v>0</v>
      </c>
      <c r="S502" s="4">
        <f t="shared" si="41"/>
        <v>0</v>
      </c>
      <c r="T502" s="4">
        <f t="shared" si="41"/>
        <v>0</v>
      </c>
      <c r="U502" s="4">
        <f t="shared" si="41"/>
        <v>0</v>
      </c>
      <c r="V502" s="4">
        <f t="shared" si="41"/>
        <v>0</v>
      </c>
      <c r="W502" s="4">
        <f t="shared" si="41"/>
        <v>0</v>
      </c>
      <c r="X502" t="s">
        <v>55</v>
      </c>
      <c r="Y502">
        <v>91</v>
      </c>
      <c r="Z502">
        <v>5272</v>
      </c>
    </row>
    <row r="503" spans="1:26" x14ac:dyDescent="0.25">
      <c r="A503" s="1">
        <v>39299</v>
      </c>
      <c r="B503" s="2" t="s">
        <v>63</v>
      </c>
      <c r="C503">
        <v>7</v>
      </c>
      <c r="D503">
        <v>2.09</v>
      </c>
      <c r="E503">
        <f t="shared" si="37"/>
        <v>14.629999999999999</v>
      </c>
      <c r="G503" s="1">
        <v>41961</v>
      </c>
      <c r="H503" s="2" t="s">
        <v>10</v>
      </c>
      <c r="I503">
        <v>117</v>
      </c>
      <c r="J503">
        <f t="shared" si="38"/>
        <v>26913</v>
      </c>
      <c r="N503" s="4">
        <f t="shared" si="39"/>
        <v>0</v>
      </c>
      <c r="O503" s="4">
        <f t="shared" si="41"/>
        <v>0</v>
      </c>
      <c r="P503" s="4">
        <f t="shared" si="41"/>
        <v>7</v>
      </c>
      <c r="Q503" s="4">
        <f t="shared" si="41"/>
        <v>0</v>
      </c>
      <c r="R503" s="4">
        <f t="shared" si="41"/>
        <v>0</v>
      </c>
      <c r="S503" s="4">
        <f t="shared" si="41"/>
        <v>0</v>
      </c>
      <c r="T503" s="4">
        <f t="shared" si="41"/>
        <v>0</v>
      </c>
      <c r="U503" s="4">
        <f t="shared" si="41"/>
        <v>0</v>
      </c>
      <c r="V503" s="4">
        <f t="shared" si="41"/>
        <v>0</v>
      </c>
      <c r="W503" s="4">
        <f t="shared" si="41"/>
        <v>0</v>
      </c>
      <c r="X503" t="s">
        <v>8</v>
      </c>
      <c r="Y503">
        <v>378</v>
      </c>
      <c r="Z503">
        <v>5257</v>
      </c>
    </row>
    <row r="504" spans="1:26" x14ac:dyDescent="0.25">
      <c r="A504" s="1">
        <v>39301</v>
      </c>
      <c r="B504" s="2" t="s">
        <v>58</v>
      </c>
      <c r="C504">
        <v>98</v>
      </c>
      <c r="D504">
        <v>2.09</v>
      </c>
      <c r="E504">
        <f t="shared" si="37"/>
        <v>204.82</v>
      </c>
      <c r="G504" s="1">
        <v>41977</v>
      </c>
      <c r="H504" s="2" t="s">
        <v>10</v>
      </c>
      <c r="I504">
        <v>129</v>
      </c>
      <c r="J504">
        <f t="shared" si="38"/>
        <v>27042</v>
      </c>
      <c r="N504" s="4">
        <f t="shared" si="39"/>
        <v>0</v>
      </c>
      <c r="O504" s="4">
        <f t="shared" si="41"/>
        <v>0</v>
      </c>
      <c r="P504" s="4">
        <f t="shared" si="41"/>
        <v>98</v>
      </c>
      <c r="Q504" s="4">
        <f t="shared" si="41"/>
        <v>0</v>
      </c>
      <c r="R504" s="4">
        <f t="shared" si="41"/>
        <v>0</v>
      </c>
      <c r="S504" s="4">
        <f t="shared" si="41"/>
        <v>0</v>
      </c>
      <c r="T504" s="4">
        <f t="shared" si="41"/>
        <v>0</v>
      </c>
      <c r="U504" s="4">
        <f t="shared" si="41"/>
        <v>0</v>
      </c>
      <c r="V504" s="4">
        <f t="shared" si="41"/>
        <v>0</v>
      </c>
      <c r="W504" s="4">
        <f t="shared" si="41"/>
        <v>0</v>
      </c>
      <c r="X504" t="s">
        <v>40</v>
      </c>
      <c r="Y504">
        <v>93</v>
      </c>
      <c r="Z504">
        <v>5232</v>
      </c>
    </row>
    <row r="505" spans="1:26" x14ac:dyDescent="0.25">
      <c r="A505" s="1">
        <v>39303</v>
      </c>
      <c r="B505" s="2" t="s">
        <v>48</v>
      </c>
      <c r="C505">
        <v>405</v>
      </c>
      <c r="D505">
        <v>2.09</v>
      </c>
      <c r="E505">
        <f t="shared" si="37"/>
        <v>846.44999999999993</v>
      </c>
      <c r="G505" s="1">
        <v>41998</v>
      </c>
      <c r="H505" s="2" t="s">
        <v>10</v>
      </c>
      <c r="I505">
        <v>463</v>
      </c>
      <c r="J505">
        <f t="shared" si="38"/>
        <v>27505</v>
      </c>
      <c r="N505" s="4">
        <f t="shared" si="39"/>
        <v>0</v>
      </c>
      <c r="O505" s="4">
        <f t="shared" si="41"/>
        <v>0</v>
      </c>
      <c r="P505" s="4">
        <f t="shared" si="41"/>
        <v>405</v>
      </c>
      <c r="Q505" s="4">
        <f t="shared" si="41"/>
        <v>0</v>
      </c>
      <c r="R505" s="4">
        <f t="shared" si="41"/>
        <v>0</v>
      </c>
      <c r="S505" s="4">
        <f t="shared" si="41"/>
        <v>0</v>
      </c>
      <c r="T505" s="4">
        <f t="shared" si="41"/>
        <v>0</v>
      </c>
      <c r="U505" s="4">
        <f t="shared" si="41"/>
        <v>0</v>
      </c>
      <c r="V505" s="4">
        <f t="shared" si="41"/>
        <v>0</v>
      </c>
      <c r="W505" s="4">
        <f t="shared" si="41"/>
        <v>0</v>
      </c>
      <c r="X505" t="s">
        <v>55</v>
      </c>
      <c r="Y505">
        <v>35</v>
      </c>
      <c r="Z505">
        <v>5181</v>
      </c>
    </row>
    <row r="506" spans="1:26" x14ac:dyDescent="0.25">
      <c r="A506" s="1">
        <v>39305</v>
      </c>
      <c r="B506" s="2" t="s">
        <v>10</v>
      </c>
      <c r="C506">
        <v>220</v>
      </c>
      <c r="D506">
        <v>2.09</v>
      </c>
      <c r="E506">
        <f t="shared" si="37"/>
        <v>459.79999999999995</v>
      </c>
      <c r="G506" s="1">
        <v>40588</v>
      </c>
      <c r="H506" s="2" t="s">
        <v>220</v>
      </c>
      <c r="I506">
        <v>9</v>
      </c>
      <c r="J506">
        <f t="shared" si="38"/>
        <v>9</v>
      </c>
      <c r="N506" s="4">
        <f t="shared" si="39"/>
        <v>0</v>
      </c>
      <c r="O506" s="4">
        <f t="shared" si="41"/>
        <v>0</v>
      </c>
      <c r="P506" s="4">
        <f t="shared" si="41"/>
        <v>220</v>
      </c>
      <c r="Q506" s="4">
        <f t="shared" si="41"/>
        <v>0</v>
      </c>
      <c r="R506" s="4">
        <f t="shared" si="41"/>
        <v>0</v>
      </c>
      <c r="S506" s="4">
        <f t="shared" si="41"/>
        <v>0</v>
      </c>
      <c r="T506" s="4">
        <f t="shared" si="41"/>
        <v>0</v>
      </c>
      <c r="U506" s="4">
        <f t="shared" si="41"/>
        <v>0</v>
      </c>
      <c r="V506" s="4">
        <f t="shared" si="41"/>
        <v>0</v>
      </c>
      <c r="W506" s="4">
        <f t="shared" si="41"/>
        <v>0</v>
      </c>
      <c r="X506" t="s">
        <v>20</v>
      </c>
      <c r="Y506">
        <v>114</v>
      </c>
      <c r="Z506">
        <v>5169</v>
      </c>
    </row>
    <row r="507" spans="1:26" x14ac:dyDescent="0.25">
      <c r="A507" s="1">
        <v>39306</v>
      </c>
      <c r="B507" s="2" t="s">
        <v>33</v>
      </c>
      <c r="C507">
        <v>141</v>
      </c>
      <c r="D507">
        <v>2.09</v>
      </c>
      <c r="E507">
        <f t="shared" si="37"/>
        <v>294.69</v>
      </c>
      <c r="G507" s="1">
        <v>41561</v>
      </c>
      <c r="H507" s="2" t="s">
        <v>239</v>
      </c>
      <c r="I507">
        <v>20</v>
      </c>
      <c r="J507">
        <f t="shared" si="38"/>
        <v>20</v>
      </c>
      <c r="N507" s="4">
        <f t="shared" si="39"/>
        <v>0</v>
      </c>
      <c r="O507" s="4">
        <f t="shared" si="41"/>
        <v>0</v>
      </c>
      <c r="P507" s="4">
        <f t="shared" si="41"/>
        <v>141</v>
      </c>
      <c r="Q507" s="4">
        <f t="shared" si="41"/>
        <v>0</v>
      </c>
      <c r="R507" s="4">
        <f t="shared" si="41"/>
        <v>0</v>
      </c>
      <c r="S507" s="4">
        <f t="shared" si="41"/>
        <v>0</v>
      </c>
      <c r="T507" s="4">
        <f t="shared" si="41"/>
        <v>0</v>
      </c>
      <c r="U507" s="4">
        <f t="shared" si="41"/>
        <v>0</v>
      </c>
      <c r="V507" s="4">
        <f t="shared" si="41"/>
        <v>0</v>
      </c>
      <c r="W507" s="4">
        <f t="shared" si="41"/>
        <v>0</v>
      </c>
      <c r="X507" t="s">
        <v>10</v>
      </c>
      <c r="Y507">
        <v>380</v>
      </c>
      <c r="Z507">
        <v>5166</v>
      </c>
    </row>
    <row r="508" spans="1:26" x14ac:dyDescent="0.25">
      <c r="A508" s="1">
        <v>39307</v>
      </c>
      <c r="B508" s="2" t="s">
        <v>93</v>
      </c>
      <c r="C508">
        <v>17</v>
      </c>
      <c r="D508">
        <v>2.09</v>
      </c>
      <c r="E508">
        <f t="shared" si="37"/>
        <v>35.53</v>
      </c>
      <c r="G508" s="1">
        <v>39679</v>
      </c>
      <c r="H508" s="2" t="s">
        <v>176</v>
      </c>
      <c r="I508">
        <v>122</v>
      </c>
      <c r="J508">
        <f t="shared" si="38"/>
        <v>122</v>
      </c>
      <c r="N508" s="4">
        <f t="shared" si="39"/>
        <v>0</v>
      </c>
      <c r="O508" s="4">
        <f t="shared" si="41"/>
        <v>0</v>
      </c>
      <c r="P508" s="4">
        <f t="shared" si="41"/>
        <v>17</v>
      </c>
      <c r="Q508" s="4">
        <f t="shared" si="41"/>
        <v>0</v>
      </c>
      <c r="R508" s="4">
        <f t="shared" si="41"/>
        <v>0</v>
      </c>
      <c r="S508" s="4">
        <f t="shared" si="41"/>
        <v>0</v>
      </c>
      <c r="T508" s="4">
        <f t="shared" si="41"/>
        <v>0</v>
      </c>
      <c r="U508" s="4">
        <f t="shared" si="41"/>
        <v>0</v>
      </c>
      <c r="V508" s="4">
        <f t="shared" si="41"/>
        <v>0</v>
      </c>
      <c r="W508" s="4">
        <f t="shared" si="41"/>
        <v>0</v>
      </c>
      <c r="X508" t="s">
        <v>21</v>
      </c>
      <c r="Y508">
        <v>32</v>
      </c>
      <c r="Z508">
        <v>5156</v>
      </c>
    </row>
    <row r="509" spans="1:26" x14ac:dyDescent="0.25">
      <c r="A509" s="1">
        <v>39307</v>
      </c>
      <c r="B509" s="2" t="s">
        <v>12</v>
      </c>
      <c r="C509">
        <v>260</v>
      </c>
      <c r="D509">
        <v>2.09</v>
      </c>
      <c r="E509">
        <f t="shared" si="37"/>
        <v>543.4</v>
      </c>
      <c r="G509" s="1">
        <v>39962</v>
      </c>
      <c r="H509" s="2" t="s">
        <v>176</v>
      </c>
      <c r="I509">
        <v>179</v>
      </c>
      <c r="J509">
        <f t="shared" si="38"/>
        <v>301</v>
      </c>
      <c r="N509" s="4">
        <f t="shared" si="39"/>
        <v>0</v>
      </c>
      <c r="O509" s="4">
        <f t="shared" si="41"/>
        <v>0</v>
      </c>
      <c r="P509" s="4">
        <f t="shared" si="41"/>
        <v>260</v>
      </c>
      <c r="Q509" s="4">
        <f t="shared" si="41"/>
        <v>0</v>
      </c>
      <c r="R509" s="4">
        <f t="shared" si="41"/>
        <v>0</v>
      </c>
      <c r="S509" s="4">
        <f t="shared" si="41"/>
        <v>0</v>
      </c>
      <c r="T509" s="4">
        <f t="shared" si="41"/>
        <v>0</v>
      </c>
      <c r="U509" s="4">
        <f t="shared" si="41"/>
        <v>0</v>
      </c>
      <c r="V509" s="4">
        <f t="shared" si="41"/>
        <v>0</v>
      </c>
      <c r="W509" s="4">
        <f t="shared" si="41"/>
        <v>0</v>
      </c>
      <c r="X509" t="s">
        <v>55</v>
      </c>
      <c r="Y509">
        <v>29</v>
      </c>
      <c r="Z509">
        <v>5146</v>
      </c>
    </row>
    <row r="510" spans="1:26" x14ac:dyDescent="0.25">
      <c r="A510" s="1">
        <v>39308</v>
      </c>
      <c r="B510" s="2" t="s">
        <v>122</v>
      </c>
      <c r="C510">
        <v>11</v>
      </c>
      <c r="D510">
        <v>2.09</v>
      </c>
      <c r="E510">
        <f t="shared" si="37"/>
        <v>22.99</v>
      </c>
      <c r="G510" s="1">
        <v>40945</v>
      </c>
      <c r="H510" s="2" t="s">
        <v>176</v>
      </c>
      <c r="I510">
        <v>104</v>
      </c>
      <c r="J510">
        <f t="shared" si="38"/>
        <v>405</v>
      </c>
      <c r="N510" s="4">
        <f t="shared" si="39"/>
        <v>0</v>
      </c>
      <c r="O510" s="4">
        <f t="shared" si="41"/>
        <v>0</v>
      </c>
      <c r="P510" s="4">
        <f t="shared" si="41"/>
        <v>11</v>
      </c>
      <c r="Q510" s="4">
        <f t="shared" si="41"/>
        <v>0</v>
      </c>
      <c r="R510" s="4">
        <f t="shared" si="41"/>
        <v>0</v>
      </c>
      <c r="S510" s="4">
        <f t="shared" si="41"/>
        <v>0</v>
      </c>
      <c r="T510" s="4">
        <f t="shared" si="41"/>
        <v>0</v>
      </c>
      <c r="U510" s="4">
        <f t="shared" si="41"/>
        <v>0</v>
      </c>
      <c r="V510" s="4">
        <f t="shared" si="41"/>
        <v>0</v>
      </c>
      <c r="W510" s="4">
        <f t="shared" si="41"/>
        <v>0</v>
      </c>
      <c r="X510" t="s">
        <v>40</v>
      </c>
      <c r="Y510">
        <v>178</v>
      </c>
      <c r="Z510">
        <v>5139</v>
      </c>
    </row>
    <row r="511" spans="1:26" x14ac:dyDescent="0.25">
      <c r="A511" s="1">
        <v>39312</v>
      </c>
      <c r="B511" s="2" t="s">
        <v>55</v>
      </c>
      <c r="C511">
        <v>182</v>
      </c>
      <c r="D511">
        <v>2.09</v>
      </c>
      <c r="E511">
        <f t="shared" si="37"/>
        <v>380.38</v>
      </c>
      <c r="G511" s="1">
        <v>41042</v>
      </c>
      <c r="H511" s="2" t="s">
        <v>176</v>
      </c>
      <c r="I511">
        <v>86</v>
      </c>
      <c r="J511">
        <f t="shared" si="38"/>
        <v>491</v>
      </c>
      <c r="N511" s="4">
        <f t="shared" si="39"/>
        <v>0</v>
      </c>
      <c r="O511" s="4">
        <f t="shared" si="41"/>
        <v>0</v>
      </c>
      <c r="P511" s="4">
        <f t="shared" si="41"/>
        <v>182</v>
      </c>
      <c r="Q511" s="4">
        <f t="shared" si="41"/>
        <v>0</v>
      </c>
      <c r="R511" s="4">
        <f t="shared" si="41"/>
        <v>0</v>
      </c>
      <c r="S511" s="4">
        <f t="shared" si="41"/>
        <v>0</v>
      </c>
      <c r="T511" s="4">
        <f t="shared" si="41"/>
        <v>0</v>
      </c>
      <c r="U511" s="4">
        <f t="shared" si="41"/>
        <v>0</v>
      </c>
      <c r="V511" s="4">
        <f t="shared" si="41"/>
        <v>0</v>
      </c>
      <c r="W511" s="4">
        <f t="shared" si="41"/>
        <v>0</v>
      </c>
      <c r="X511" t="s">
        <v>15</v>
      </c>
      <c r="Y511">
        <v>160</v>
      </c>
      <c r="Z511">
        <v>5131</v>
      </c>
    </row>
    <row r="512" spans="1:26" x14ac:dyDescent="0.25">
      <c r="A512" s="1">
        <v>39314</v>
      </c>
      <c r="B512" s="2" t="s">
        <v>40</v>
      </c>
      <c r="C512">
        <v>59</v>
      </c>
      <c r="D512">
        <v>2.09</v>
      </c>
      <c r="E512">
        <f t="shared" si="37"/>
        <v>123.30999999999999</v>
      </c>
      <c r="G512" s="1">
        <v>41256</v>
      </c>
      <c r="H512" s="2" t="s">
        <v>176</v>
      </c>
      <c r="I512">
        <v>150</v>
      </c>
      <c r="J512">
        <f t="shared" si="38"/>
        <v>641</v>
      </c>
      <c r="N512" s="4">
        <f t="shared" si="39"/>
        <v>0</v>
      </c>
      <c r="O512" s="4">
        <f t="shared" si="41"/>
        <v>0</v>
      </c>
      <c r="P512" s="4">
        <f t="shared" si="41"/>
        <v>59</v>
      </c>
      <c r="Q512" s="4">
        <f t="shared" si="41"/>
        <v>0</v>
      </c>
      <c r="R512" s="4">
        <f t="shared" si="41"/>
        <v>0</v>
      </c>
      <c r="S512" s="4">
        <f t="shared" si="41"/>
        <v>0</v>
      </c>
      <c r="T512" s="4">
        <f t="shared" si="41"/>
        <v>0</v>
      </c>
      <c r="U512" s="4">
        <f t="shared" si="41"/>
        <v>0</v>
      </c>
      <c r="V512" s="4">
        <f t="shared" si="41"/>
        <v>0</v>
      </c>
      <c r="W512" s="4">
        <f t="shared" si="41"/>
        <v>0</v>
      </c>
      <c r="X512" t="s">
        <v>21</v>
      </c>
      <c r="Y512">
        <v>73</v>
      </c>
      <c r="Z512">
        <v>5124</v>
      </c>
    </row>
    <row r="513" spans="1:26" x14ac:dyDescent="0.25">
      <c r="A513" s="1">
        <v>39315</v>
      </c>
      <c r="B513" s="2" t="s">
        <v>69</v>
      </c>
      <c r="C513">
        <v>45</v>
      </c>
      <c r="D513">
        <v>2.09</v>
      </c>
      <c r="E513">
        <f t="shared" si="37"/>
        <v>94.05</v>
      </c>
      <c r="G513" s="1">
        <v>38401</v>
      </c>
      <c r="H513" s="2" t="s">
        <v>21</v>
      </c>
      <c r="I513">
        <v>99</v>
      </c>
      <c r="J513">
        <f t="shared" si="38"/>
        <v>99</v>
      </c>
      <c r="N513" s="4">
        <f t="shared" si="39"/>
        <v>0</v>
      </c>
      <c r="O513" s="4">
        <f t="shared" si="41"/>
        <v>0</v>
      </c>
      <c r="P513" s="4">
        <f t="shared" si="41"/>
        <v>45</v>
      </c>
      <c r="Q513" s="4">
        <f t="shared" si="41"/>
        <v>0</v>
      </c>
      <c r="R513" s="4">
        <f t="shared" si="41"/>
        <v>0</v>
      </c>
      <c r="S513" s="4">
        <f t="shared" si="41"/>
        <v>0</v>
      </c>
      <c r="T513" s="4">
        <f t="shared" si="41"/>
        <v>0</v>
      </c>
      <c r="U513" s="4">
        <f t="shared" si="41"/>
        <v>0</v>
      </c>
      <c r="V513" s="4">
        <f t="shared" si="41"/>
        <v>0</v>
      </c>
      <c r="W513" s="4">
        <f t="shared" si="41"/>
        <v>0</v>
      </c>
      <c r="X513" t="s">
        <v>48</v>
      </c>
      <c r="Y513">
        <v>355</v>
      </c>
      <c r="Z513">
        <v>5120</v>
      </c>
    </row>
    <row r="514" spans="1:26" x14ac:dyDescent="0.25">
      <c r="A514" s="1">
        <v>39315</v>
      </c>
      <c r="B514" s="2" t="s">
        <v>79</v>
      </c>
      <c r="C514">
        <v>3</v>
      </c>
      <c r="D514">
        <v>2.09</v>
      </c>
      <c r="E514">
        <f t="shared" ref="E514:E577" si="42">C514*D514</f>
        <v>6.27</v>
      </c>
      <c r="G514" s="1">
        <v>38412</v>
      </c>
      <c r="H514" s="2" t="s">
        <v>21</v>
      </c>
      <c r="I514">
        <v>20</v>
      </c>
      <c r="J514">
        <f t="shared" ref="J514:J577" si="43">IF(H514=H513,J513+I514,I514)</f>
        <v>119</v>
      </c>
      <c r="N514" s="4">
        <f t="shared" si="39"/>
        <v>0</v>
      </c>
      <c r="O514" s="4">
        <f t="shared" si="41"/>
        <v>0</v>
      </c>
      <c r="P514" s="4">
        <f t="shared" si="41"/>
        <v>3</v>
      </c>
      <c r="Q514" s="4">
        <f t="shared" si="41"/>
        <v>0</v>
      </c>
      <c r="R514" s="4">
        <f t="shared" si="41"/>
        <v>0</v>
      </c>
      <c r="S514" s="4">
        <f t="shared" si="41"/>
        <v>0</v>
      </c>
      <c r="T514" s="4">
        <f t="shared" si="41"/>
        <v>0</v>
      </c>
      <c r="U514" s="4">
        <f t="shared" si="41"/>
        <v>0</v>
      </c>
      <c r="V514" s="4">
        <f t="shared" si="41"/>
        <v>0</v>
      </c>
      <c r="W514" s="4">
        <f t="shared" si="41"/>
        <v>0</v>
      </c>
      <c r="X514" t="s">
        <v>33</v>
      </c>
      <c r="Y514">
        <v>90</v>
      </c>
      <c r="Z514">
        <v>5120</v>
      </c>
    </row>
    <row r="515" spans="1:26" x14ac:dyDescent="0.25">
      <c r="A515" s="1">
        <v>39317</v>
      </c>
      <c r="B515" s="2" t="s">
        <v>64</v>
      </c>
      <c r="C515">
        <v>52</v>
      </c>
      <c r="D515">
        <v>2.09</v>
      </c>
      <c r="E515">
        <f t="shared" si="42"/>
        <v>108.67999999999999</v>
      </c>
      <c r="G515" s="1">
        <v>38431</v>
      </c>
      <c r="H515" s="2" t="s">
        <v>21</v>
      </c>
      <c r="I515">
        <v>54</v>
      </c>
      <c r="J515">
        <f t="shared" si="43"/>
        <v>173</v>
      </c>
      <c r="N515" s="4">
        <f t="shared" si="39"/>
        <v>0</v>
      </c>
      <c r="O515" s="4">
        <f t="shared" si="41"/>
        <v>0</v>
      </c>
      <c r="P515" s="4">
        <f t="shared" si="41"/>
        <v>52</v>
      </c>
      <c r="Q515" s="4">
        <f t="shared" si="41"/>
        <v>0</v>
      </c>
      <c r="R515" s="4">
        <f t="shared" si="41"/>
        <v>0</v>
      </c>
      <c r="S515" s="4">
        <f t="shared" si="41"/>
        <v>0</v>
      </c>
      <c r="T515" s="4">
        <f t="shared" si="41"/>
        <v>0</v>
      </c>
      <c r="U515" s="4">
        <f t="shared" si="41"/>
        <v>0</v>
      </c>
      <c r="V515" s="4">
        <f t="shared" si="41"/>
        <v>0</v>
      </c>
      <c r="W515" s="4">
        <f t="shared" si="41"/>
        <v>0</v>
      </c>
      <c r="X515" t="s">
        <v>55</v>
      </c>
      <c r="Y515">
        <v>57</v>
      </c>
      <c r="Z515">
        <v>5117</v>
      </c>
    </row>
    <row r="516" spans="1:26" x14ac:dyDescent="0.25">
      <c r="A516" s="1">
        <v>39317</v>
      </c>
      <c r="B516" s="2" t="s">
        <v>25</v>
      </c>
      <c r="C516">
        <v>373</v>
      </c>
      <c r="D516">
        <v>2.09</v>
      </c>
      <c r="E516">
        <f t="shared" si="42"/>
        <v>779.56999999999994</v>
      </c>
      <c r="G516" s="1">
        <v>38512</v>
      </c>
      <c r="H516" s="2" t="s">
        <v>21</v>
      </c>
      <c r="I516">
        <v>177</v>
      </c>
      <c r="J516">
        <f t="shared" si="43"/>
        <v>350</v>
      </c>
      <c r="N516" s="4">
        <f t="shared" ref="N516:N579" si="44">IF(YEAR($A516)=N$1,$C516,0)</f>
        <v>0</v>
      </c>
      <c r="O516" s="4">
        <f t="shared" si="41"/>
        <v>0</v>
      </c>
      <c r="P516" s="4">
        <f t="shared" si="41"/>
        <v>373</v>
      </c>
      <c r="Q516" s="4">
        <f t="shared" si="41"/>
        <v>0</v>
      </c>
      <c r="R516" s="4">
        <f t="shared" si="41"/>
        <v>0</v>
      </c>
      <c r="S516" s="4">
        <f t="shared" si="41"/>
        <v>0</v>
      </c>
      <c r="T516" s="4">
        <f t="shared" si="41"/>
        <v>0</v>
      </c>
      <c r="U516" s="4">
        <f t="shared" si="41"/>
        <v>0</v>
      </c>
      <c r="V516" s="4">
        <f t="shared" si="41"/>
        <v>0</v>
      </c>
      <c r="W516" s="4">
        <f t="shared" si="41"/>
        <v>0</v>
      </c>
      <c r="X516" t="s">
        <v>27</v>
      </c>
      <c r="Y516">
        <v>190</v>
      </c>
      <c r="Z516">
        <v>5079</v>
      </c>
    </row>
    <row r="517" spans="1:26" x14ac:dyDescent="0.25">
      <c r="A517" s="1">
        <v>39318</v>
      </c>
      <c r="B517" s="2" t="s">
        <v>37</v>
      </c>
      <c r="C517">
        <v>2</v>
      </c>
      <c r="D517">
        <v>2.09</v>
      </c>
      <c r="E517">
        <f t="shared" si="42"/>
        <v>4.18</v>
      </c>
      <c r="G517" s="1">
        <v>38620</v>
      </c>
      <c r="H517" s="2" t="s">
        <v>21</v>
      </c>
      <c r="I517">
        <v>81</v>
      </c>
      <c r="J517">
        <f t="shared" si="43"/>
        <v>431</v>
      </c>
      <c r="N517" s="4">
        <f t="shared" si="44"/>
        <v>0</v>
      </c>
      <c r="O517" s="4">
        <f t="shared" si="41"/>
        <v>0</v>
      </c>
      <c r="P517" s="4">
        <f t="shared" si="41"/>
        <v>2</v>
      </c>
      <c r="Q517" s="4">
        <f t="shared" si="41"/>
        <v>0</v>
      </c>
      <c r="R517" s="4">
        <f t="shared" si="41"/>
        <v>0</v>
      </c>
      <c r="S517" s="4">
        <f t="shared" si="41"/>
        <v>0</v>
      </c>
      <c r="T517" s="4">
        <f t="shared" si="41"/>
        <v>0</v>
      </c>
      <c r="U517" s="4">
        <f t="shared" si="41"/>
        <v>0</v>
      </c>
      <c r="V517" s="4">
        <f t="shared" si="41"/>
        <v>0</v>
      </c>
      <c r="W517" s="4">
        <f t="shared" si="41"/>
        <v>0</v>
      </c>
      <c r="X517" t="s">
        <v>25</v>
      </c>
      <c r="Y517">
        <v>102</v>
      </c>
      <c r="Z517">
        <v>5075</v>
      </c>
    </row>
    <row r="518" spans="1:26" x14ac:dyDescent="0.25">
      <c r="A518" s="1">
        <v>39318</v>
      </c>
      <c r="B518" s="2" t="s">
        <v>27</v>
      </c>
      <c r="C518">
        <v>445</v>
      </c>
      <c r="D518">
        <v>2.09</v>
      </c>
      <c r="E518">
        <f t="shared" si="42"/>
        <v>930.05</v>
      </c>
      <c r="G518" s="1">
        <v>38655</v>
      </c>
      <c r="H518" s="2" t="s">
        <v>21</v>
      </c>
      <c r="I518">
        <v>103</v>
      </c>
      <c r="J518">
        <f t="shared" si="43"/>
        <v>534</v>
      </c>
      <c r="N518" s="4">
        <f t="shared" si="44"/>
        <v>0</v>
      </c>
      <c r="O518" s="4">
        <f t="shared" si="41"/>
        <v>0</v>
      </c>
      <c r="P518" s="4">
        <f t="shared" si="41"/>
        <v>445</v>
      </c>
      <c r="Q518" s="4">
        <f t="shared" si="41"/>
        <v>0</v>
      </c>
      <c r="R518" s="4">
        <f t="shared" si="41"/>
        <v>0</v>
      </c>
      <c r="S518" s="4">
        <f t="shared" si="41"/>
        <v>0</v>
      </c>
      <c r="T518" s="4">
        <f t="shared" si="41"/>
        <v>0</v>
      </c>
      <c r="U518" s="4">
        <f t="shared" si="41"/>
        <v>0</v>
      </c>
      <c r="V518" s="4">
        <f t="shared" si="41"/>
        <v>0</v>
      </c>
      <c r="W518" s="4">
        <f t="shared" si="41"/>
        <v>0</v>
      </c>
      <c r="X518" t="s">
        <v>55</v>
      </c>
      <c r="Y518">
        <v>62</v>
      </c>
      <c r="Z518">
        <v>5060</v>
      </c>
    </row>
    <row r="519" spans="1:26" x14ac:dyDescent="0.25">
      <c r="A519" s="1">
        <v>39319</v>
      </c>
      <c r="B519" s="2" t="s">
        <v>55</v>
      </c>
      <c r="C519">
        <v>93</v>
      </c>
      <c r="D519">
        <v>2.09</v>
      </c>
      <c r="E519">
        <f t="shared" si="42"/>
        <v>194.36999999999998</v>
      </c>
      <c r="G519" s="1">
        <v>38680</v>
      </c>
      <c r="H519" s="2" t="s">
        <v>21</v>
      </c>
      <c r="I519">
        <v>60</v>
      </c>
      <c r="J519">
        <f t="shared" si="43"/>
        <v>594</v>
      </c>
      <c r="N519" s="4">
        <f t="shared" si="44"/>
        <v>0</v>
      </c>
      <c r="O519" s="4">
        <f t="shared" si="41"/>
        <v>0</v>
      </c>
      <c r="P519" s="4">
        <f t="shared" si="41"/>
        <v>93</v>
      </c>
      <c r="Q519" s="4">
        <f t="shared" si="41"/>
        <v>0</v>
      </c>
      <c r="R519" s="4">
        <f t="shared" si="41"/>
        <v>0</v>
      </c>
      <c r="S519" s="4">
        <f t="shared" si="41"/>
        <v>0</v>
      </c>
      <c r="T519" s="4">
        <f t="shared" si="41"/>
        <v>0</v>
      </c>
      <c r="U519" s="4">
        <f t="shared" si="41"/>
        <v>0</v>
      </c>
      <c r="V519" s="4">
        <f t="shared" si="41"/>
        <v>0</v>
      </c>
      <c r="W519" s="4">
        <f t="shared" si="41"/>
        <v>0</v>
      </c>
      <c r="X519" t="s">
        <v>20</v>
      </c>
      <c r="Y519">
        <v>459</v>
      </c>
      <c r="Z519">
        <v>5055</v>
      </c>
    </row>
    <row r="520" spans="1:26" x14ac:dyDescent="0.25">
      <c r="A520" s="1">
        <v>39324</v>
      </c>
      <c r="B520" s="2" t="s">
        <v>25</v>
      </c>
      <c r="C520">
        <v>329</v>
      </c>
      <c r="D520">
        <v>2.09</v>
      </c>
      <c r="E520">
        <f t="shared" si="42"/>
        <v>687.6099999999999</v>
      </c>
      <c r="G520" s="1">
        <v>38767</v>
      </c>
      <c r="H520" s="2" t="s">
        <v>21</v>
      </c>
      <c r="I520">
        <v>163</v>
      </c>
      <c r="J520">
        <f t="shared" si="43"/>
        <v>757</v>
      </c>
      <c r="N520" s="4">
        <f t="shared" si="44"/>
        <v>0</v>
      </c>
      <c r="O520" s="4">
        <f t="shared" si="41"/>
        <v>0</v>
      </c>
      <c r="P520" s="4">
        <f t="shared" si="41"/>
        <v>329</v>
      </c>
      <c r="Q520" s="4">
        <f t="shared" si="41"/>
        <v>0</v>
      </c>
      <c r="R520" s="4">
        <f t="shared" si="41"/>
        <v>0</v>
      </c>
      <c r="S520" s="4">
        <f t="shared" si="41"/>
        <v>0</v>
      </c>
      <c r="T520" s="4">
        <f t="shared" si="41"/>
        <v>0</v>
      </c>
      <c r="U520" s="4">
        <f t="shared" si="41"/>
        <v>0</v>
      </c>
      <c r="V520" s="4">
        <f t="shared" ref="O520:W549" si="45">IF(YEAR($A520)=V$1,$C520,0)</f>
        <v>0</v>
      </c>
      <c r="W520" s="4">
        <f t="shared" si="45"/>
        <v>0</v>
      </c>
      <c r="X520" t="s">
        <v>21</v>
      </c>
      <c r="Y520">
        <v>59</v>
      </c>
      <c r="Z520">
        <v>5051</v>
      </c>
    </row>
    <row r="521" spans="1:26" x14ac:dyDescent="0.25">
      <c r="A521" s="1">
        <v>39326</v>
      </c>
      <c r="B521" s="2" t="s">
        <v>25</v>
      </c>
      <c r="C521">
        <v>217</v>
      </c>
      <c r="D521">
        <v>2.09</v>
      </c>
      <c r="E521">
        <f t="shared" si="42"/>
        <v>453.53</v>
      </c>
      <c r="G521" s="1">
        <v>38822</v>
      </c>
      <c r="H521" s="2" t="s">
        <v>21</v>
      </c>
      <c r="I521">
        <v>192</v>
      </c>
      <c r="J521">
        <f t="shared" si="43"/>
        <v>949</v>
      </c>
      <c r="N521" s="4">
        <f t="shared" si="44"/>
        <v>0</v>
      </c>
      <c r="O521" s="4">
        <f t="shared" si="45"/>
        <v>0</v>
      </c>
      <c r="P521" s="4">
        <f t="shared" si="45"/>
        <v>217</v>
      </c>
      <c r="Q521" s="4">
        <f t="shared" si="45"/>
        <v>0</v>
      </c>
      <c r="R521" s="4">
        <f t="shared" si="45"/>
        <v>0</v>
      </c>
      <c r="S521" s="4">
        <f t="shared" si="45"/>
        <v>0</v>
      </c>
      <c r="T521" s="4">
        <f t="shared" si="45"/>
        <v>0</v>
      </c>
      <c r="U521" s="4">
        <f t="shared" si="45"/>
        <v>0</v>
      </c>
      <c r="V521" s="4">
        <f t="shared" si="45"/>
        <v>0</v>
      </c>
      <c r="W521" s="4">
        <f t="shared" si="45"/>
        <v>0</v>
      </c>
      <c r="X521" t="s">
        <v>33</v>
      </c>
      <c r="Y521">
        <v>111</v>
      </c>
      <c r="Z521">
        <v>5030</v>
      </c>
    </row>
    <row r="522" spans="1:26" x14ac:dyDescent="0.25">
      <c r="A522" s="1">
        <v>39326</v>
      </c>
      <c r="B522" s="2" t="s">
        <v>21</v>
      </c>
      <c r="C522">
        <v>165</v>
      </c>
      <c r="D522">
        <v>2.09</v>
      </c>
      <c r="E522">
        <f t="shared" si="42"/>
        <v>344.84999999999997</v>
      </c>
      <c r="G522" s="1">
        <v>38826</v>
      </c>
      <c r="H522" s="2" t="s">
        <v>21</v>
      </c>
      <c r="I522">
        <v>123</v>
      </c>
      <c r="J522">
        <f t="shared" si="43"/>
        <v>1072</v>
      </c>
      <c r="N522" s="4">
        <f t="shared" si="44"/>
        <v>0</v>
      </c>
      <c r="O522" s="4">
        <f t="shared" si="45"/>
        <v>0</v>
      </c>
      <c r="P522" s="4">
        <f t="shared" si="45"/>
        <v>165</v>
      </c>
      <c r="Q522" s="4">
        <f t="shared" si="45"/>
        <v>0</v>
      </c>
      <c r="R522" s="4">
        <f t="shared" si="45"/>
        <v>0</v>
      </c>
      <c r="S522" s="4">
        <f t="shared" si="45"/>
        <v>0</v>
      </c>
      <c r="T522" s="4">
        <f t="shared" si="45"/>
        <v>0</v>
      </c>
      <c r="U522" s="4">
        <f t="shared" si="45"/>
        <v>0</v>
      </c>
      <c r="V522" s="4">
        <f t="shared" si="45"/>
        <v>0</v>
      </c>
      <c r="W522" s="4">
        <f t="shared" si="45"/>
        <v>0</v>
      </c>
      <c r="X522" t="s">
        <v>55</v>
      </c>
      <c r="Y522">
        <v>108</v>
      </c>
      <c r="Z522">
        <v>4998</v>
      </c>
    </row>
    <row r="523" spans="1:26" x14ac:dyDescent="0.25">
      <c r="A523" s="1">
        <v>39327</v>
      </c>
      <c r="B523" s="2" t="s">
        <v>44</v>
      </c>
      <c r="C523">
        <v>20</v>
      </c>
      <c r="D523">
        <v>2.09</v>
      </c>
      <c r="E523">
        <f t="shared" si="42"/>
        <v>41.8</v>
      </c>
      <c r="G523" s="1">
        <v>38971</v>
      </c>
      <c r="H523" s="2" t="s">
        <v>21</v>
      </c>
      <c r="I523">
        <v>78</v>
      </c>
      <c r="J523">
        <f t="shared" si="43"/>
        <v>1150</v>
      </c>
      <c r="N523" s="4">
        <f t="shared" si="44"/>
        <v>0</v>
      </c>
      <c r="O523" s="4">
        <f t="shared" si="45"/>
        <v>0</v>
      </c>
      <c r="P523" s="4">
        <f t="shared" si="45"/>
        <v>20</v>
      </c>
      <c r="Q523" s="4">
        <f t="shared" si="45"/>
        <v>0</v>
      </c>
      <c r="R523" s="4">
        <f t="shared" si="45"/>
        <v>0</v>
      </c>
      <c r="S523" s="4">
        <f t="shared" si="45"/>
        <v>0</v>
      </c>
      <c r="T523" s="4">
        <f t="shared" si="45"/>
        <v>0</v>
      </c>
      <c r="U523" s="4">
        <f t="shared" si="45"/>
        <v>0</v>
      </c>
      <c r="V523" s="4">
        <f t="shared" si="45"/>
        <v>0</v>
      </c>
      <c r="W523" s="4">
        <f t="shared" si="45"/>
        <v>0</v>
      </c>
      <c r="X523" t="s">
        <v>21</v>
      </c>
      <c r="Y523">
        <v>190</v>
      </c>
      <c r="Z523">
        <v>4992</v>
      </c>
    </row>
    <row r="524" spans="1:26" x14ac:dyDescent="0.25">
      <c r="A524" s="1">
        <v>39328</v>
      </c>
      <c r="B524" s="2" t="s">
        <v>36</v>
      </c>
      <c r="C524">
        <v>11</v>
      </c>
      <c r="D524">
        <v>2.09</v>
      </c>
      <c r="E524">
        <f t="shared" si="42"/>
        <v>22.99</v>
      </c>
      <c r="G524" s="1">
        <v>39085</v>
      </c>
      <c r="H524" s="2" t="s">
        <v>21</v>
      </c>
      <c r="I524">
        <v>86</v>
      </c>
      <c r="J524">
        <f t="shared" si="43"/>
        <v>1236</v>
      </c>
      <c r="N524" s="4">
        <f t="shared" si="44"/>
        <v>0</v>
      </c>
      <c r="O524" s="4">
        <f t="shared" si="45"/>
        <v>0</v>
      </c>
      <c r="P524" s="4">
        <f t="shared" si="45"/>
        <v>11</v>
      </c>
      <c r="Q524" s="4">
        <f t="shared" si="45"/>
        <v>0</v>
      </c>
      <c r="R524" s="4">
        <f t="shared" si="45"/>
        <v>0</v>
      </c>
      <c r="S524" s="4">
        <f t="shared" si="45"/>
        <v>0</v>
      </c>
      <c r="T524" s="4">
        <f t="shared" si="45"/>
        <v>0</v>
      </c>
      <c r="U524" s="4">
        <f t="shared" si="45"/>
        <v>0</v>
      </c>
      <c r="V524" s="4">
        <f t="shared" si="45"/>
        <v>0</v>
      </c>
      <c r="W524" s="4">
        <f t="shared" si="45"/>
        <v>0</v>
      </c>
      <c r="X524" t="s">
        <v>25</v>
      </c>
      <c r="Y524">
        <v>440</v>
      </c>
      <c r="Z524">
        <v>4973</v>
      </c>
    </row>
    <row r="525" spans="1:26" x14ac:dyDescent="0.25">
      <c r="A525" s="1">
        <v>39329</v>
      </c>
      <c r="B525" s="2" t="s">
        <v>17</v>
      </c>
      <c r="C525">
        <v>294</v>
      </c>
      <c r="D525">
        <v>2.09</v>
      </c>
      <c r="E525">
        <f t="shared" si="42"/>
        <v>614.45999999999992</v>
      </c>
      <c r="G525" s="1">
        <v>39167</v>
      </c>
      <c r="H525" s="2" t="s">
        <v>21</v>
      </c>
      <c r="I525">
        <v>157</v>
      </c>
      <c r="J525">
        <f t="shared" si="43"/>
        <v>1393</v>
      </c>
      <c r="N525" s="4">
        <f t="shared" si="44"/>
        <v>0</v>
      </c>
      <c r="O525" s="4">
        <f t="shared" si="45"/>
        <v>0</v>
      </c>
      <c r="P525" s="4">
        <f t="shared" si="45"/>
        <v>294</v>
      </c>
      <c r="Q525" s="4">
        <f t="shared" si="45"/>
        <v>0</v>
      </c>
      <c r="R525" s="4">
        <f t="shared" si="45"/>
        <v>0</v>
      </c>
      <c r="S525" s="4">
        <f t="shared" si="45"/>
        <v>0</v>
      </c>
      <c r="T525" s="4">
        <f t="shared" si="45"/>
        <v>0</v>
      </c>
      <c r="U525" s="4">
        <f t="shared" si="45"/>
        <v>0</v>
      </c>
      <c r="V525" s="4">
        <f t="shared" si="45"/>
        <v>0</v>
      </c>
      <c r="W525" s="4">
        <f t="shared" si="45"/>
        <v>0</v>
      </c>
      <c r="X525" t="s">
        <v>15</v>
      </c>
      <c r="Y525">
        <v>73</v>
      </c>
      <c r="Z525">
        <v>4971</v>
      </c>
    </row>
    <row r="526" spans="1:26" x14ac:dyDescent="0.25">
      <c r="A526" s="1">
        <v>39331</v>
      </c>
      <c r="B526" s="2" t="s">
        <v>15</v>
      </c>
      <c r="C526">
        <v>82</v>
      </c>
      <c r="D526">
        <v>2.09</v>
      </c>
      <c r="E526">
        <f t="shared" si="42"/>
        <v>171.38</v>
      </c>
      <c r="G526" s="1">
        <v>39215</v>
      </c>
      <c r="H526" s="2" t="s">
        <v>21</v>
      </c>
      <c r="I526">
        <v>114</v>
      </c>
      <c r="J526">
        <f t="shared" si="43"/>
        <v>1507</v>
      </c>
      <c r="N526" s="4">
        <f t="shared" si="44"/>
        <v>0</v>
      </c>
      <c r="O526" s="4">
        <f t="shared" si="45"/>
        <v>0</v>
      </c>
      <c r="P526" s="4">
        <f t="shared" si="45"/>
        <v>82</v>
      </c>
      <c r="Q526" s="4">
        <f t="shared" si="45"/>
        <v>0</v>
      </c>
      <c r="R526" s="4">
        <f t="shared" si="45"/>
        <v>0</v>
      </c>
      <c r="S526" s="4">
        <f t="shared" si="45"/>
        <v>0</v>
      </c>
      <c r="T526" s="4">
        <f t="shared" si="45"/>
        <v>0</v>
      </c>
      <c r="U526" s="4">
        <f t="shared" si="45"/>
        <v>0</v>
      </c>
      <c r="V526" s="4">
        <f t="shared" si="45"/>
        <v>0</v>
      </c>
      <c r="W526" s="4">
        <f t="shared" si="45"/>
        <v>0</v>
      </c>
      <c r="X526" t="s">
        <v>40</v>
      </c>
      <c r="Y526">
        <v>92</v>
      </c>
      <c r="Z526">
        <v>4961</v>
      </c>
    </row>
    <row r="527" spans="1:26" x14ac:dyDescent="0.25">
      <c r="A527" s="1">
        <v>39331</v>
      </c>
      <c r="B527" s="2" t="s">
        <v>26</v>
      </c>
      <c r="C527">
        <v>186</v>
      </c>
      <c r="D527">
        <v>2.09</v>
      </c>
      <c r="E527">
        <f t="shared" si="42"/>
        <v>388.73999999999995</v>
      </c>
      <c r="G527" s="1">
        <v>39230</v>
      </c>
      <c r="H527" s="2" t="s">
        <v>21</v>
      </c>
      <c r="I527">
        <v>159</v>
      </c>
      <c r="J527">
        <f t="shared" si="43"/>
        <v>1666</v>
      </c>
      <c r="N527" s="4">
        <f t="shared" si="44"/>
        <v>0</v>
      </c>
      <c r="O527" s="4">
        <f t="shared" si="45"/>
        <v>0</v>
      </c>
      <c r="P527" s="4">
        <f t="shared" si="45"/>
        <v>186</v>
      </c>
      <c r="Q527" s="4">
        <f t="shared" si="45"/>
        <v>0</v>
      </c>
      <c r="R527" s="4">
        <f t="shared" si="45"/>
        <v>0</v>
      </c>
      <c r="S527" s="4">
        <f t="shared" si="45"/>
        <v>0</v>
      </c>
      <c r="T527" s="4">
        <f t="shared" si="45"/>
        <v>0</v>
      </c>
      <c r="U527" s="4">
        <f t="shared" si="45"/>
        <v>0</v>
      </c>
      <c r="V527" s="4">
        <f t="shared" si="45"/>
        <v>0</v>
      </c>
      <c r="W527" s="4">
        <f t="shared" si="45"/>
        <v>0</v>
      </c>
      <c r="X527" t="s">
        <v>17</v>
      </c>
      <c r="Y527">
        <v>293</v>
      </c>
      <c r="Z527">
        <v>4954</v>
      </c>
    </row>
    <row r="528" spans="1:26" x14ac:dyDescent="0.25">
      <c r="A528" s="1">
        <v>39333</v>
      </c>
      <c r="B528" s="2" t="s">
        <v>13</v>
      </c>
      <c r="C528">
        <v>163</v>
      </c>
      <c r="D528">
        <v>2.09</v>
      </c>
      <c r="E528">
        <f t="shared" si="42"/>
        <v>340.66999999999996</v>
      </c>
      <c r="G528" s="1">
        <v>39326</v>
      </c>
      <c r="H528" s="2" t="s">
        <v>21</v>
      </c>
      <c r="I528">
        <v>165</v>
      </c>
      <c r="J528">
        <f t="shared" si="43"/>
        <v>1831</v>
      </c>
      <c r="N528" s="4">
        <f t="shared" si="44"/>
        <v>0</v>
      </c>
      <c r="O528" s="4">
        <f t="shared" si="45"/>
        <v>0</v>
      </c>
      <c r="P528" s="4">
        <f t="shared" si="45"/>
        <v>163</v>
      </c>
      <c r="Q528" s="4">
        <f t="shared" si="45"/>
        <v>0</v>
      </c>
      <c r="R528" s="4">
        <f t="shared" si="45"/>
        <v>0</v>
      </c>
      <c r="S528" s="4">
        <f t="shared" si="45"/>
        <v>0</v>
      </c>
      <c r="T528" s="4">
        <f t="shared" si="45"/>
        <v>0</v>
      </c>
      <c r="U528" s="4">
        <f t="shared" si="45"/>
        <v>0</v>
      </c>
      <c r="V528" s="4">
        <f t="shared" si="45"/>
        <v>0</v>
      </c>
      <c r="W528" s="4">
        <f t="shared" si="45"/>
        <v>0</v>
      </c>
      <c r="X528" t="s">
        <v>105</v>
      </c>
      <c r="Y528">
        <v>353</v>
      </c>
      <c r="Z528">
        <v>4946</v>
      </c>
    </row>
    <row r="529" spans="1:26" x14ac:dyDescent="0.25">
      <c r="A529" s="1">
        <v>39333</v>
      </c>
      <c r="B529" s="2" t="s">
        <v>33</v>
      </c>
      <c r="C529">
        <v>148</v>
      </c>
      <c r="D529">
        <v>2.09</v>
      </c>
      <c r="E529">
        <f t="shared" si="42"/>
        <v>309.32</v>
      </c>
      <c r="G529" s="1">
        <v>39394</v>
      </c>
      <c r="H529" s="2" t="s">
        <v>21</v>
      </c>
      <c r="I529">
        <v>20</v>
      </c>
      <c r="J529">
        <f t="shared" si="43"/>
        <v>1851</v>
      </c>
      <c r="N529" s="4">
        <f t="shared" si="44"/>
        <v>0</v>
      </c>
      <c r="O529" s="4">
        <f t="shared" si="45"/>
        <v>0</v>
      </c>
      <c r="P529" s="4">
        <f t="shared" si="45"/>
        <v>148</v>
      </c>
      <c r="Q529" s="4">
        <f t="shared" si="45"/>
        <v>0</v>
      </c>
      <c r="R529" s="4">
        <f t="shared" si="45"/>
        <v>0</v>
      </c>
      <c r="S529" s="4">
        <f t="shared" si="45"/>
        <v>0</v>
      </c>
      <c r="T529" s="4">
        <f t="shared" si="45"/>
        <v>0</v>
      </c>
      <c r="U529" s="4">
        <f t="shared" si="45"/>
        <v>0</v>
      </c>
      <c r="V529" s="4">
        <f t="shared" si="45"/>
        <v>0</v>
      </c>
      <c r="W529" s="4">
        <f t="shared" si="45"/>
        <v>0</v>
      </c>
      <c r="X529" t="s">
        <v>58</v>
      </c>
      <c r="Y529">
        <v>98</v>
      </c>
      <c r="Z529">
        <v>4926</v>
      </c>
    </row>
    <row r="530" spans="1:26" x14ac:dyDescent="0.25">
      <c r="A530" s="1">
        <v>39334</v>
      </c>
      <c r="B530" s="2" t="s">
        <v>43</v>
      </c>
      <c r="C530">
        <v>2</v>
      </c>
      <c r="D530">
        <v>2.09</v>
      </c>
      <c r="E530">
        <f t="shared" si="42"/>
        <v>4.18</v>
      </c>
      <c r="G530" s="1">
        <v>39470</v>
      </c>
      <c r="H530" s="2" t="s">
        <v>21</v>
      </c>
      <c r="I530">
        <v>100</v>
      </c>
      <c r="J530">
        <f t="shared" si="43"/>
        <v>1951</v>
      </c>
      <c r="N530" s="4">
        <f t="shared" si="44"/>
        <v>0</v>
      </c>
      <c r="O530" s="4">
        <f t="shared" si="45"/>
        <v>0</v>
      </c>
      <c r="P530" s="4">
        <f t="shared" si="45"/>
        <v>2</v>
      </c>
      <c r="Q530" s="4">
        <f t="shared" si="45"/>
        <v>0</v>
      </c>
      <c r="R530" s="4">
        <f t="shared" si="45"/>
        <v>0</v>
      </c>
      <c r="S530" s="4">
        <f t="shared" si="45"/>
        <v>0</v>
      </c>
      <c r="T530" s="4">
        <f t="shared" si="45"/>
        <v>0</v>
      </c>
      <c r="U530" s="4">
        <f t="shared" si="45"/>
        <v>0</v>
      </c>
      <c r="V530" s="4">
        <f t="shared" si="45"/>
        <v>0</v>
      </c>
      <c r="W530" s="4">
        <f t="shared" si="45"/>
        <v>0</v>
      </c>
      <c r="X530" t="s">
        <v>33</v>
      </c>
      <c r="Y530">
        <v>174</v>
      </c>
      <c r="Z530">
        <v>4919</v>
      </c>
    </row>
    <row r="531" spans="1:26" x14ac:dyDescent="0.25">
      <c r="A531" s="1">
        <v>39336</v>
      </c>
      <c r="B531" s="2" t="s">
        <v>25</v>
      </c>
      <c r="C531">
        <v>343</v>
      </c>
      <c r="D531">
        <v>2.09</v>
      </c>
      <c r="E531">
        <f t="shared" si="42"/>
        <v>716.87</v>
      </c>
      <c r="G531" s="1">
        <v>39552</v>
      </c>
      <c r="H531" s="2" t="s">
        <v>21</v>
      </c>
      <c r="I531">
        <v>190</v>
      </c>
      <c r="J531">
        <f t="shared" si="43"/>
        <v>2141</v>
      </c>
      <c r="N531" s="4">
        <f t="shared" si="44"/>
        <v>0</v>
      </c>
      <c r="O531" s="4">
        <f t="shared" si="45"/>
        <v>0</v>
      </c>
      <c r="P531" s="4">
        <f t="shared" si="45"/>
        <v>343</v>
      </c>
      <c r="Q531" s="4">
        <f t="shared" si="45"/>
        <v>0</v>
      </c>
      <c r="R531" s="4">
        <f t="shared" si="45"/>
        <v>0</v>
      </c>
      <c r="S531" s="4">
        <f t="shared" si="45"/>
        <v>0</v>
      </c>
      <c r="T531" s="4">
        <f t="shared" si="45"/>
        <v>0</v>
      </c>
      <c r="U531" s="4">
        <f t="shared" si="45"/>
        <v>0</v>
      </c>
      <c r="V531" s="4">
        <f t="shared" si="45"/>
        <v>0</v>
      </c>
      <c r="W531" s="4">
        <f t="shared" si="45"/>
        <v>0</v>
      </c>
      <c r="X531" t="s">
        <v>15</v>
      </c>
      <c r="Y531">
        <v>71</v>
      </c>
      <c r="Z531">
        <v>4898</v>
      </c>
    </row>
    <row r="532" spans="1:26" x14ac:dyDescent="0.25">
      <c r="A532" s="1">
        <v>39336</v>
      </c>
      <c r="B532" s="2" t="s">
        <v>74</v>
      </c>
      <c r="C532">
        <v>51</v>
      </c>
      <c r="D532">
        <v>2.09</v>
      </c>
      <c r="E532">
        <f t="shared" si="42"/>
        <v>106.58999999999999</v>
      </c>
      <c r="G532" s="1">
        <v>39590</v>
      </c>
      <c r="H532" s="2" t="s">
        <v>21</v>
      </c>
      <c r="I532">
        <v>152</v>
      </c>
      <c r="J532">
        <f t="shared" si="43"/>
        <v>2293</v>
      </c>
      <c r="N532" s="4">
        <f t="shared" si="44"/>
        <v>0</v>
      </c>
      <c r="O532" s="4">
        <f t="shared" si="45"/>
        <v>0</v>
      </c>
      <c r="P532" s="4">
        <f t="shared" si="45"/>
        <v>51</v>
      </c>
      <c r="Q532" s="4">
        <f t="shared" si="45"/>
        <v>0</v>
      </c>
      <c r="R532" s="4">
        <f t="shared" si="45"/>
        <v>0</v>
      </c>
      <c r="S532" s="4">
        <f t="shared" si="45"/>
        <v>0</v>
      </c>
      <c r="T532" s="4">
        <f t="shared" si="45"/>
        <v>0</v>
      </c>
      <c r="U532" s="4">
        <f t="shared" si="45"/>
        <v>0</v>
      </c>
      <c r="V532" s="4">
        <f t="shared" si="45"/>
        <v>0</v>
      </c>
      <c r="W532" s="4">
        <f t="shared" si="45"/>
        <v>0</v>
      </c>
      <c r="X532" t="s">
        <v>55</v>
      </c>
      <c r="Y532">
        <v>98</v>
      </c>
      <c r="Z532">
        <v>4890</v>
      </c>
    </row>
    <row r="533" spans="1:26" x14ac:dyDescent="0.25">
      <c r="A533" s="1">
        <v>39339</v>
      </c>
      <c r="B533" s="2" t="s">
        <v>13</v>
      </c>
      <c r="C533">
        <v>164</v>
      </c>
      <c r="D533">
        <v>2.09</v>
      </c>
      <c r="E533">
        <f t="shared" si="42"/>
        <v>342.76</v>
      </c>
      <c r="G533" s="1">
        <v>39592</v>
      </c>
      <c r="H533" s="2" t="s">
        <v>21</v>
      </c>
      <c r="I533">
        <v>77</v>
      </c>
      <c r="J533">
        <f t="shared" si="43"/>
        <v>2370</v>
      </c>
      <c r="N533" s="4">
        <f t="shared" si="44"/>
        <v>0</v>
      </c>
      <c r="O533" s="4">
        <f t="shared" si="45"/>
        <v>0</v>
      </c>
      <c r="P533" s="4">
        <f t="shared" si="45"/>
        <v>164</v>
      </c>
      <c r="Q533" s="4">
        <f t="shared" si="45"/>
        <v>0</v>
      </c>
      <c r="R533" s="4">
        <f t="shared" si="45"/>
        <v>0</v>
      </c>
      <c r="S533" s="4">
        <f t="shared" si="45"/>
        <v>0</v>
      </c>
      <c r="T533" s="4">
        <f t="shared" si="45"/>
        <v>0</v>
      </c>
      <c r="U533" s="4">
        <f t="shared" si="45"/>
        <v>0</v>
      </c>
      <c r="V533" s="4">
        <f t="shared" si="45"/>
        <v>0</v>
      </c>
      <c r="W533" s="4">
        <f t="shared" si="45"/>
        <v>0</v>
      </c>
      <c r="X533" t="s">
        <v>27</v>
      </c>
      <c r="Y533">
        <v>236</v>
      </c>
      <c r="Z533">
        <v>4889</v>
      </c>
    </row>
    <row r="534" spans="1:26" x14ac:dyDescent="0.25">
      <c r="A534" s="1">
        <v>39339</v>
      </c>
      <c r="B534" s="2" t="s">
        <v>7</v>
      </c>
      <c r="C534">
        <v>5</v>
      </c>
      <c r="D534">
        <v>2.09</v>
      </c>
      <c r="E534">
        <f t="shared" si="42"/>
        <v>10.45</v>
      </c>
      <c r="G534" s="1">
        <v>39624</v>
      </c>
      <c r="H534" s="2" t="s">
        <v>21</v>
      </c>
      <c r="I534">
        <v>75</v>
      </c>
      <c r="J534">
        <f t="shared" si="43"/>
        <v>2445</v>
      </c>
      <c r="N534" s="4">
        <f t="shared" si="44"/>
        <v>0</v>
      </c>
      <c r="O534" s="4">
        <f t="shared" si="45"/>
        <v>0</v>
      </c>
      <c r="P534" s="4">
        <f t="shared" si="45"/>
        <v>5</v>
      </c>
      <c r="Q534" s="4">
        <f t="shared" si="45"/>
        <v>0</v>
      </c>
      <c r="R534" s="4">
        <f t="shared" si="45"/>
        <v>0</v>
      </c>
      <c r="S534" s="4">
        <f t="shared" si="45"/>
        <v>0</v>
      </c>
      <c r="T534" s="4">
        <f t="shared" si="45"/>
        <v>0</v>
      </c>
      <c r="U534" s="4">
        <f t="shared" si="45"/>
        <v>0</v>
      </c>
      <c r="V534" s="4">
        <f t="shared" si="45"/>
        <v>0</v>
      </c>
      <c r="W534" s="4">
        <f t="shared" si="45"/>
        <v>0</v>
      </c>
      <c r="X534" t="s">
        <v>12</v>
      </c>
      <c r="Y534">
        <v>323</v>
      </c>
      <c r="Z534">
        <v>4889</v>
      </c>
    </row>
    <row r="535" spans="1:26" x14ac:dyDescent="0.25">
      <c r="A535" s="1">
        <v>39340</v>
      </c>
      <c r="B535" s="2" t="s">
        <v>10</v>
      </c>
      <c r="C535">
        <v>260</v>
      </c>
      <c r="D535">
        <v>2.09</v>
      </c>
      <c r="E535">
        <f t="shared" si="42"/>
        <v>543.4</v>
      </c>
      <c r="G535" s="1">
        <v>39679</v>
      </c>
      <c r="H535" s="2" t="s">
        <v>21</v>
      </c>
      <c r="I535">
        <v>107</v>
      </c>
      <c r="J535">
        <f t="shared" si="43"/>
        <v>2552</v>
      </c>
      <c r="N535" s="4">
        <f t="shared" si="44"/>
        <v>0</v>
      </c>
      <c r="O535" s="4">
        <f t="shared" si="45"/>
        <v>0</v>
      </c>
      <c r="P535" s="4">
        <f t="shared" si="45"/>
        <v>260</v>
      </c>
      <c r="Q535" s="4">
        <f t="shared" si="45"/>
        <v>0</v>
      </c>
      <c r="R535" s="4">
        <f t="shared" si="45"/>
        <v>0</v>
      </c>
      <c r="S535" s="4">
        <f t="shared" si="45"/>
        <v>0</v>
      </c>
      <c r="T535" s="4">
        <f t="shared" si="45"/>
        <v>0</v>
      </c>
      <c r="U535" s="4">
        <f t="shared" si="45"/>
        <v>0</v>
      </c>
      <c r="V535" s="4">
        <f t="shared" si="45"/>
        <v>0</v>
      </c>
      <c r="W535" s="4">
        <f t="shared" si="45"/>
        <v>0</v>
      </c>
      <c r="X535" t="s">
        <v>8</v>
      </c>
      <c r="Y535">
        <v>428</v>
      </c>
      <c r="Z535">
        <v>4879</v>
      </c>
    </row>
    <row r="536" spans="1:26" x14ac:dyDescent="0.25">
      <c r="A536" s="1">
        <v>39340</v>
      </c>
      <c r="B536" s="2" t="s">
        <v>12</v>
      </c>
      <c r="C536">
        <v>415</v>
      </c>
      <c r="D536">
        <v>2.09</v>
      </c>
      <c r="E536">
        <f t="shared" si="42"/>
        <v>867.34999999999991</v>
      </c>
      <c r="G536" s="1">
        <v>39702</v>
      </c>
      <c r="H536" s="2" t="s">
        <v>21</v>
      </c>
      <c r="I536">
        <v>93</v>
      </c>
      <c r="J536">
        <f t="shared" si="43"/>
        <v>2645</v>
      </c>
      <c r="N536" s="4">
        <f t="shared" si="44"/>
        <v>0</v>
      </c>
      <c r="O536" s="4">
        <f t="shared" si="45"/>
        <v>0</v>
      </c>
      <c r="P536" s="4">
        <f t="shared" si="45"/>
        <v>415</v>
      </c>
      <c r="Q536" s="4">
        <f t="shared" si="45"/>
        <v>0</v>
      </c>
      <c r="R536" s="4">
        <f t="shared" si="45"/>
        <v>0</v>
      </c>
      <c r="S536" s="4">
        <f t="shared" si="45"/>
        <v>0</v>
      </c>
      <c r="T536" s="4">
        <f t="shared" si="45"/>
        <v>0</v>
      </c>
      <c r="U536" s="4">
        <f t="shared" si="45"/>
        <v>0</v>
      </c>
      <c r="V536" s="4">
        <f t="shared" si="45"/>
        <v>0</v>
      </c>
      <c r="W536" s="4">
        <f t="shared" si="45"/>
        <v>0</v>
      </c>
      <c r="X536" t="s">
        <v>53</v>
      </c>
      <c r="Y536">
        <v>268</v>
      </c>
      <c r="Z536">
        <v>4876</v>
      </c>
    </row>
    <row r="537" spans="1:26" x14ac:dyDescent="0.25">
      <c r="A537" s="1">
        <v>39341</v>
      </c>
      <c r="B537" s="2" t="s">
        <v>12</v>
      </c>
      <c r="C537">
        <v>467</v>
      </c>
      <c r="D537">
        <v>2.09</v>
      </c>
      <c r="E537">
        <f t="shared" si="42"/>
        <v>976.03</v>
      </c>
      <c r="G537" s="1">
        <v>39705</v>
      </c>
      <c r="H537" s="2" t="s">
        <v>21</v>
      </c>
      <c r="I537">
        <v>90</v>
      </c>
      <c r="J537">
        <f t="shared" si="43"/>
        <v>2735</v>
      </c>
      <c r="N537" s="4">
        <f t="shared" si="44"/>
        <v>0</v>
      </c>
      <c r="O537" s="4">
        <f t="shared" si="45"/>
        <v>0</v>
      </c>
      <c r="P537" s="4">
        <f t="shared" si="45"/>
        <v>467</v>
      </c>
      <c r="Q537" s="4">
        <f t="shared" si="45"/>
        <v>0</v>
      </c>
      <c r="R537" s="4">
        <f t="shared" si="45"/>
        <v>0</v>
      </c>
      <c r="S537" s="4">
        <f t="shared" si="45"/>
        <v>0</v>
      </c>
      <c r="T537" s="4">
        <f t="shared" si="45"/>
        <v>0</v>
      </c>
      <c r="U537" s="4">
        <f t="shared" si="45"/>
        <v>0</v>
      </c>
      <c r="V537" s="4">
        <f t="shared" si="45"/>
        <v>0</v>
      </c>
      <c r="W537" s="4">
        <f t="shared" si="45"/>
        <v>0</v>
      </c>
      <c r="X537" t="s">
        <v>40</v>
      </c>
      <c r="Y537">
        <v>27</v>
      </c>
      <c r="Z537">
        <v>4869</v>
      </c>
    </row>
    <row r="538" spans="1:26" x14ac:dyDescent="0.25">
      <c r="A538" s="1">
        <v>39341</v>
      </c>
      <c r="B538" s="2" t="s">
        <v>64</v>
      </c>
      <c r="C538">
        <v>43</v>
      </c>
      <c r="D538">
        <v>2.09</v>
      </c>
      <c r="E538">
        <f t="shared" si="42"/>
        <v>89.86999999999999</v>
      </c>
      <c r="G538" s="1">
        <v>39757</v>
      </c>
      <c r="H538" s="2" t="s">
        <v>21</v>
      </c>
      <c r="I538">
        <v>75</v>
      </c>
      <c r="J538">
        <f t="shared" si="43"/>
        <v>2810</v>
      </c>
      <c r="N538" s="4">
        <f t="shared" si="44"/>
        <v>0</v>
      </c>
      <c r="O538" s="4">
        <f t="shared" si="45"/>
        <v>0</v>
      </c>
      <c r="P538" s="4">
        <f t="shared" si="45"/>
        <v>43</v>
      </c>
      <c r="Q538" s="4">
        <f t="shared" si="45"/>
        <v>0</v>
      </c>
      <c r="R538" s="4">
        <f t="shared" si="45"/>
        <v>0</v>
      </c>
      <c r="S538" s="4">
        <f t="shared" si="45"/>
        <v>0</v>
      </c>
      <c r="T538" s="4">
        <f t="shared" si="45"/>
        <v>0</v>
      </c>
      <c r="U538" s="4">
        <f t="shared" si="45"/>
        <v>0</v>
      </c>
      <c r="V538" s="4">
        <f t="shared" si="45"/>
        <v>0</v>
      </c>
      <c r="W538" s="4">
        <f t="shared" si="45"/>
        <v>0</v>
      </c>
      <c r="X538" t="s">
        <v>40</v>
      </c>
      <c r="Y538">
        <v>155</v>
      </c>
      <c r="Z538">
        <v>4842</v>
      </c>
    </row>
    <row r="539" spans="1:26" x14ac:dyDescent="0.25">
      <c r="A539" s="1">
        <v>39342</v>
      </c>
      <c r="B539" s="2" t="s">
        <v>11</v>
      </c>
      <c r="C539">
        <v>40</v>
      </c>
      <c r="D539">
        <v>2.09</v>
      </c>
      <c r="E539">
        <f t="shared" si="42"/>
        <v>83.6</v>
      </c>
      <c r="G539" s="1">
        <v>39824</v>
      </c>
      <c r="H539" s="2" t="s">
        <v>21</v>
      </c>
      <c r="I539">
        <v>40</v>
      </c>
      <c r="J539">
        <f t="shared" si="43"/>
        <v>2850</v>
      </c>
      <c r="N539" s="4">
        <f t="shared" si="44"/>
        <v>0</v>
      </c>
      <c r="O539" s="4">
        <f t="shared" si="45"/>
        <v>0</v>
      </c>
      <c r="P539" s="4">
        <f t="shared" si="45"/>
        <v>40</v>
      </c>
      <c r="Q539" s="4">
        <f t="shared" si="45"/>
        <v>0</v>
      </c>
      <c r="R539" s="4">
        <f t="shared" si="45"/>
        <v>0</v>
      </c>
      <c r="S539" s="4">
        <f t="shared" si="45"/>
        <v>0</v>
      </c>
      <c r="T539" s="4">
        <f t="shared" si="45"/>
        <v>0</v>
      </c>
      <c r="U539" s="4">
        <f t="shared" si="45"/>
        <v>0</v>
      </c>
      <c r="V539" s="4">
        <f t="shared" si="45"/>
        <v>0</v>
      </c>
      <c r="W539" s="4">
        <f t="shared" si="45"/>
        <v>0</v>
      </c>
      <c r="X539" t="s">
        <v>13</v>
      </c>
      <c r="Y539">
        <v>21</v>
      </c>
      <c r="Z539">
        <v>4831</v>
      </c>
    </row>
    <row r="540" spans="1:26" x14ac:dyDescent="0.25">
      <c r="A540" s="1">
        <v>39344</v>
      </c>
      <c r="B540" s="2" t="s">
        <v>150</v>
      </c>
      <c r="C540">
        <v>10</v>
      </c>
      <c r="D540">
        <v>2.09</v>
      </c>
      <c r="E540">
        <f t="shared" si="42"/>
        <v>20.9</v>
      </c>
      <c r="G540" s="1">
        <v>39897</v>
      </c>
      <c r="H540" s="2" t="s">
        <v>21</v>
      </c>
      <c r="I540">
        <v>58</v>
      </c>
      <c r="J540">
        <f t="shared" si="43"/>
        <v>2908</v>
      </c>
      <c r="N540" s="4">
        <f t="shared" si="44"/>
        <v>0</v>
      </c>
      <c r="O540" s="4">
        <f t="shared" si="45"/>
        <v>0</v>
      </c>
      <c r="P540" s="4">
        <f t="shared" si="45"/>
        <v>10</v>
      </c>
      <c r="Q540" s="4">
        <f t="shared" si="45"/>
        <v>0</v>
      </c>
      <c r="R540" s="4">
        <f t="shared" si="45"/>
        <v>0</v>
      </c>
      <c r="S540" s="4">
        <f t="shared" si="45"/>
        <v>0</v>
      </c>
      <c r="T540" s="4">
        <f t="shared" si="45"/>
        <v>0</v>
      </c>
      <c r="U540" s="4">
        <f t="shared" si="45"/>
        <v>0</v>
      </c>
      <c r="V540" s="4">
        <f t="shared" si="45"/>
        <v>0</v>
      </c>
      <c r="W540" s="4">
        <f t="shared" si="45"/>
        <v>0</v>
      </c>
      <c r="X540" t="s">
        <v>58</v>
      </c>
      <c r="Y540">
        <v>179</v>
      </c>
      <c r="Z540">
        <v>4828</v>
      </c>
    </row>
    <row r="541" spans="1:26" x14ac:dyDescent="0.25">
      <c r="A541" s="1">
        <v>39345</v>
      </c>
      <c r="B541" s="2" t="s">
        <v>12</v>
      </c>
      <c r="C541">
        <v>197</v>
      </c>
      <c r="D541">
        <v>2.09</v>
      </c>
      <c r="E541">
        <f t="shared" si="42"/>
        <v>411.72999999999996</v>
      </c>
      <c r="G541" s="1">
        <v>40001</v>
      </c>
      <c r="H541" s="2" t="s">
        <v>21</v>
      </c>
      <c r="I541">
        <v>66</v>
      </c>
      <c r="J541">
        <f t="shared" si="43"/>
        <v>2974</v>
      </c>
      <c r="N541" s="4">
        <f t="shared" si="44"/>
        <v>0</v>
      </c>
      <c r="O541" s="4">
        <f t="shared" si="45"/>
        <v>0</v>
      </c>
      <c r="P541" s="4">
        <f t="shared" si="45"/>
        <v>197</v>
      </c>
      <c r="Q541" s="4">
        <f t="shared" si="45"/>
        <v>0</v>
      </c>
      <c r="R541" s="4">
        <f t="shared" si="45"/>
        <v>0</v>
      </c>
      <c r="S541" s="4">
        <f t="shared" si="45"/>
        <v>0</v>
      </c>
      <c r="T541" s="4">
        <f t="shared" si="45"/>
        <v>0</v>
      </c>
      <c r="U541" s="4">
        <f t="shared" si="45"/>
        <v>0</v>
      </c>
      <c r="V541" s="4">
        <f t="shared" si="45"/>
        <v>0</v>
      </c>
      <c r="W541" s="4">
        <f t="shared" si="45"/>
        <v>0</v>
      </c>
      <c r="X541" t="s">
        <v>15</v>
      </c>
      <c r="Y541">
        <v>167</v>
      </c>
      <c r="Z541">
        <v>4827</v>
      </c>
    </row>
    <row r="542" spans="1:26" x14ac:dyDescent="0.25">
      <c r="A542" s="1">
        <v>39348</v>
      </c>
      <c r="B542" s="2" t="s">
        <v>81</v>
      </c>
      <c r="C542">
        <v>145</v>
      </c>
      <c r="D542">
        <v>2.09</v>
      </c>
      <c r="E542">
        <f t="shared" si="42"/>
        <v>303.04999999999995</v>
      </c>
      <c r="G542" s="1">
        <v>40031</v>
      </c>
      <c r="H542" s="2" t="s">
        <v>21</v>
      </c>
      <c r="I542">
        <v>154</v>
      </c>
      <c r="J542">
        <f t="shared" si="43"/>
        <v>3128</v>
      </c>
      <c r="N542" s="4">
        <f t="shared" si="44"/>
        <v>0</v>
      </c>
      <c r="O542" s="4">
        <f t="shared" si="45"/>
        <v>0</v>
      </c>
      <c r="P542" s="4">
        <f t="shared" si="45"/>
        <v>145</v>
      </c>
      <c r="Q542" s="4">
        <f t="shared" si="45"/>
        <v>0</v>
      </c>
      <c r="R542" s="4">
        <f t="shared" si="45"/>
        <v>0</v>
      </c>
      <c r="S542" s="4">
        <f t="shared" si="45"/>
        <v>0</v>
      </c>
      <c r="T542" s="4">
        <f t="shared" si="45"/>
        <v>0</v>
      </c>
      <c r="U542" s="4">
        <f t="shared" si="45"/>
        <v>0</v>
      </c>
      <c r="V542" s="4">
        <f t="shared" si="45"/>
        <v>0</v>
      </c>
      <c r="W542" s="4">
        <f t="shared" si="45"/>
        <v>0</v>
      </c>
      <c r="X542" t="s">
        <v>13</v>
      </c>
      <c r="Y542">
        <v>147</v>
      </c>
      <c r="Z542">
        <v>4810</v>
      </c>
    </row>
    <row r="543" spans="1:26" x14ac:dyDescent="0.25">
      <c r="A543" s="1">
        <v>39349</v>
      </c>
      <c r="B543" s="2" t="s">
        <v>58</v>
      </c>
      <c r="C543">
        <v>105</v>
      </c>
      <c r="D543">
        <v>2.09</v>
      </c>
      <c r="E543">
        <f t="shared" si="42"/>
        <v>219.45</v>
      </c>
      <c r="G543" s="1">
        <v>40034</v>
      </c>
      <c r="H543" s="2" t="s">
        <v>21</v>
      </c>
      <c r="I543">
        <v>48</v>
      </c>
      <c r="J543">
        <f t="shared" si="43"/>
        <v>3176</v>
      </c>
      <c r="N543" s="4">
        <f t="shared" si="44"/>
        <v>0</v>
      </c>
      <c r="O543" s="4">
        <f t="shared" si="45"/>
        <v>0</v>
      </c>
      <c r="P543" s="4">
        <f t="shared" si="45"/>
        <v>105</v>
      </c>
      <c r="Q543" s="4">
        <f t="shared" si="45"/>
        <v>0</v>
      </c>
      <c r="R543" s="4">
        <f t="shared" si="45"/>
        <v>0</v>
      </c>
      <c r="S543" s="4">
        <f t="shared" si="45"/>
        <v>0</v>
      </c>
      <c r="T543" s="4">
        <f t="shared" si="45"/>
        <v>0</v>
      </c>
      <c r="U543" s="4">
        <f t="shared" si="45"/>
        <v>0</v>
      </c>
      <c r="V543" s="4">
        <f t="shared" si="45"/>
        <v>0</v>
      </c>
      <c r="W543" s="4">
        <f t="shared" si="45"/>
        <v>0</v>
      </c>
      <c r="X543" t="s">
        <v>21</v>
      </c>
      <c r="Y543">
        <v>94</v>
      </c>
      <c r="Z543">
        <v>4802</v>
      </c>
    </row>
    <row r="544" spans="1:26" x14ac:dyDescent="0.25">
      <c r="A544" s="1">
        <v>39350</v>
      </c>
      <c r="B544" s="2" t="s">
        <v>40</v>
      </c>
      <c r="C544">
        <v>33</v>
      </c>
      <c r="D544">
        <v>2.09</v>
      </c>
      <c r="E544">
        <f t="shared" si="42"/>
        <v>68.97</v>
      </c>
      <c r="G544" s="1">
        <v>40108</v>
      </c>
      <c r="H544" s="2" t="s">
        <v>21</v>
      </c>
      <c r="I544">
        <v>89</v>
      </c>
      <c r="J544">
        <f t="shared" si="43"/>
        <v>3265</v>
      </c>
      <c r="N544" s="4">
        <f t="shared" si="44"/>
        <v>0</v>
      </c>
      <c r="O544" s="4">
        <f t="shared" si="45"/>
        <v>0</v>
      </c>
      <c r="P544" s="4">
        <f t="shared" si="45"/>
        <v>33</v>
      </c>
      <c r="Q544" s="4">
        <f t="shared" si="45"/>
        <v>0</v>
      </c>
      <c r="R544" s="4">
        <f t="shared" si="45"/>
        <v>0</v>
      </c>
      <c r="S544" s="4">
        <f t="shared" si="45"/>
        <v>0</v>
      </c>
      <c r="T544" s="4">
        <f t="shared" si="45"/>
        <v>0</v>
      </c>
      <c r="U544" s="4">
        <f t="shared" si="45"/>
        <v>0</v>
      </c>
      <c r="V544" s="4">
        <f t="shared" si="45"/>
        <v>0</v>
      </c>
      <c r="W544" s="4">
        <f t="shared" si="45"/>
        <v>0</v>
      </c>
      <c r="X544" t="s">
        <v>55</v>
      </c>
      <c r="Y544">
        <v>200</v>
      </c>
      <c r="Z544">
        <v>4792</v>
      </c>
    </row>
    <row r="545" spans="1:26" x14ac:dyDescent="0.25">
      <c r="A545" s="1">
        <v>39350</v>
      </c>
      <c r="B545" s="2" t="s">
        <v>123</v>
      </c>
      <c r="C545">
        <v>78</v>
      </c>
      <c r="D545">
        <v>2.09</v>
      </c>
      <c r="E545">
        <f t="shared" si="42"/>
        <v>163.01999999999998</v>
      </c>
      <c r="G545" s="1">
        <v>40114</v>
      </c>
      <c r="H545" s="2" t="s">
        <v>21</v>
      </c>
      <c r="I545">
        <v>199</v>
      </c>
      <c r="J545">
        <f t="shared" si="43"/>
        <v>3464</v>
      </c>
      <c r="N545" s="4">
        <f t="shared" si="44"/>
        <v>0</v>
      </c>
      <c r="O545" s="4">
        <f t="shared" si="45"/>
        <v>0</v>
      </c>
      <c r="P545" s="4">
        <f t="shared" si="45"/>
        <v>78</v>
      </c>
      <c r="Q545" s="4">
        <f t="shared" si="45"/>
        <v>0</v>
      </c>
      <c r="R545" s="4">
        <f t="shared" si="45"/>
        <v>0</v>
      </c>
      <c r="S545" s="4">
        <f t="shared" si="45"/>
        <v>0</v>
      </c>
      <c r="T545" s="4">
        <f t="shared" si="45"/>
        <v>0</v>
      </c>
      <c r="U545" s="4">
        <f t="shared" si="45"/>
        <v>0</v>
      </c>
      <c r="V545" s="4">
        <f t="shared" si="45"/>
        <v>0</v>
      </c>
      <c r="W545" s="4">
        <f t="shared" si="45"/>
        <v>0</v>
      </c>
      <c r="X545" t="s">
        <v>10</v>
      </c>
      <c r="Y545">
        <v>364</v>
      </c>
      <c r="Z545">
        <v>4786</v>
      </c>
    </row>
    <row r="546" spans="1:26" x14ac:dyDescent="0.25">
      <c r="A546" s="1">
        <v>39351</v>
      </c>
      <c r="B546" s="2" t="s">
        <v>12</v>
      </c>
      <c r="C546">
        <v>466</v>
      </c>
      <c r="D546">
        <v>2.09</v>
      </c>
      <c r="E546">
        <f t="shared" si="42"/>
        <v>973.93999999999994</v>
      </c>
      <c r="G546" s="1">
        <v>40120</v>
      </c>
      <c r="H546" s="2" t="s">
        <v>21</v>
      </c>
      <c r="I546">
        <v>198</v>
      </c>
      <c r="J546">
        <f t="shared" si="43"/>
        <v>3662</v>
      </c>
      <c r="N546" s="4">
        <f t="shared" si="44"/>
        <v>0</v>
      </c>
      <c r="O546" s="4">
        <f t="shared" si="45"/>
        <v>0</v>
      </c>
      <c r="P546" s="4">
        <f t="shared" si="45"/>
        <v>466</v>
      </c>
      <c r="Q546" s="4">
        <f t="shared" si="45"/>
        <v>0</v>
      </c>
      <c r="R546" s="4">
        <f t="shared" si="45"/>
        <v>0</v>
      </c>
      <c r="S546" s="4">
        <f t="shared" si="45"/>
        <v>0</v>
      </c>
      <c r="T546" s="4">
        <f t="shared" si="45"/>
        <v>0</v>
      </c>
      <c r="U546" s="4">
        <f t="shared" si="45"/>
        <v>0</v>
      </c>
      <c r="V546" s="4">
        <f t="shared" si="45"/>
        <v>0</v>
      </c>
      <c r="W546" s="4">
        <f t="shared" si="45"/>
        <v>0</v>
      </c>
      <c r="X546" t="s">
        <v>22</v>
      </c>
      <c r="Y546">
        <v>166</v>
      </c>
      <c r="Z546">
        <v>4784</v>
      </c>
    </row>
    <row r="547" spans="1:26" x14ac:dyDescent="0.25">
      <c r="A547" s="1">
        <v>39354</v>
      </c>
      <c r="B547" s="2" t="s">
        <v>48</v>
      </c>
      <c r="C547">
        <v>476</v>
      </c>
      <c r="D547">
        <v>2.09</v>
      </c>
      <c r="E547">
        <f t="shared" si="42"/>
        <v>994.83999999999992</v>
      </c>
      <c r="G547" s="1">
        <v>40364</v>
      </c>
      <c r="H547" s="2" t="s">
        <v>21</v>
      </c>
      <c r="I547">
        <v>29</v>
      </c>
      <c r="J547">
        <f t="shared" si="43"/>
        <v>3691</v>
      </c>
      <c r="N547" s="4">
        <f t="shared" si="44"/>
        <v>0</v>
      </c>
      <c r="O547" s="4">
        <f t="shared" si="45"/>
        <v>0</v>
      </c>
      <c r="P547" s="4">
        <f t="shared" si="45"/>
        <v>476</v>
      </c>
      <c r="Q547" s="4">
        <f t="shared" si="45"/>
        <v>0</v>
      </c>
      <c r="R547" s="4">
        <f t="shared" si="45"/>
        <v>0</v>
      </c>
      <c r="S547" s="4">
        <f t="shared" si="45"/>
        <v>0</v>
      </c>
      <c r="T547" s="4">
        <f t="shared" si="45"/>
        <v>0</v>
      </c>
      <c r="U547" s="4">
        <f t="shared" si="45"/>
        <v>0</v>
      </c>
      <c r="V547" s="4">
        <f t="shared" si="45"/>
        <v>0</v>
      </c>
      <c r="W547" s="4">
        <f t="shared" si="45"/>
        <v>0</v>
      </c>
      <c r="X547" t="s">
        <v>48</v>
      </c>
      <c r="Y547">
        <v>446</v>
      </c>
      <c r="Z547">
        <v>4765</v>
      </c>
    </row>
    <row r="548" spans="1:26" x14ac:dyDescent="0.25">
      <c r="A548" s="1">
        <v>39357</v>
      </c>
      <c r="B548" s="2" t="s">
        <v>22</v>
      </c>
      <c r="C548">
        <v>151</v>
      </c>
      <c r="D548">
        <v>2.09</v>
      </c>
      <c r="E548">
        <f t="shared" si="42"/>
        <v>315.58999999999997</v>
      </c>
      <c r="G548" s="1">
        <v>40676</v>
      </c>
      <c r="H548" s="2" t="s">
        <v>21</v>
      </c>
      <c r="I548">
        <v>197</v>
      </c>
      <c r="J548">
        <f t="shared" si="43"/>
        <v>3888</v>
      </c>
      <c r="N548" s="4">
        <f t="shared" si="44"/>
        <v>0</v>
      </c>
      <c r="O548" s="4">
        <f t="shared" si="45"/>
        <v>0</v>
      </c>
      <c r="P548" s="4">
        <f t="shared" si="45"/>
        <v>151</v>
      </c>
      <c r="Q548" s="4">
        <f t="shared" si="45"/>
        <v>0</v>
      </c>
      <c r="R548" s="4">
        <f t="shared" si="45"/>
        <v>0</v>
      </c>
      <c r="S548" s="4">
        <f t="shared" si="45"/>
        <v>0</v>
      </c>
      <c r="T548" s="4">
        <f t="shared" si="45"/>
        <v>0</v>
      </c>
      <c r="U548" s="4">
        <f t="shared" si="45"/>
        <v>0</v>
      </c>
      <c r="V548" s="4">
        <f t="shared" si="45"/>
        <v>0</v>
      </c>
      <c r="W548" s="4">
        <f t="shared" si="45"/>
        <v>0</v>
      </c>
      <c r="X548" t="s">
        <v>33</v>
      </c>
      <c r="Y548">
        <v>165</v>
      </c>
      <c r="Z548">
        <v>4745</v>
      </c>
    </row>
    <row r="549" spans="1:26" x14ac:dyDescent="0.25">
      <c r="A549" s="1">
        <v>39357</v>
      </c>
      <c r="B549" s="2" t="s">
        <v>151</v>
      </c>
      <c r="C549">
        <v>17</v>
      </c>
      <c r="D549">
        <v>2.09</v>
      </c>
      <c r="E549">
        <f t="shared" si="42"/>
        <v>35.53</v>
      </c>
      <c r="G549" s="1">
        <v>40706</v>
      </c>
      <c r="H549" s="2" t="s">
        <v>21</v>
      </c>
      <c r="I549">
        <v>47</v>
      </c>
      <c r="J549">
        <f t="shared" si="43"/>
        <v>3935</v>
      </c>
      <c r="N549" s="4">
        <f t="shared" si="44"/>
        <v>0</v>
      </c>
      <c r="O549" s="4">
        <f t="shared" si="45"/>
        <v>0</v>
      </c>
      <c r="P549" s="4">
        <f t="shared" ref="O549:W577" si="46">IF(YEAR($A549)=P$1,$C549,0)</f>
        <v>17</v>
      </c>
      <c r="Q549" s="4">
        <f t="shared" si="46"/>
        <v>0</v>
      </c>
      <c r="R549" s="4">
        <f t="shared" si="46"/>
        <v>0</v>
      </c>
      <c r="S549" s="4">
        <f t="shared" si="46"/>
        <v>0</v>
      </c>
      <c r="T549" s="4">
        <f t="shared" si="46"/>
        <v>0</v>
      </c>
      <c r="U549" s="4">
        <f t="shared" si="46"/>
        <v>0</v>
      </c>
      <c r="V549" s="4">
        <f t="shared" si="46"/>
        <v>0</v>
      </c>
      <c r="W549" s="4">
        <f t="shared" si="46"/>
        <v>0</v>
      </c>
      <c r="X549" t="s">
        <v>21</v>
      </c>
      <c r="Y549">
        <v>186</v>
      </c>
      <c r="Z549">
        <v>4708</v>
      </c>
    </row>
    <row r="550" spans="1:26" x14ac:dyDescent="0.25">
      <c r="A550" s="1">
        <v>39361</v>
      </c>
      <c r="B550" s="2" t="s">
        <v>152</v>
      </c>
      <c r="C550">
        <v>4</v>
      </c>
      <c r="D550">
        <v>2.09</v>
      </c>
      <c r="E550">
        <f t="shared" si="42"/>
        <v>8.36</v>
      </c>
      <c r="G550" s="1">
        <v>40781</v>
      </c>
      <c r="H550" s="2" t="s">
        <v>21</v>
      </c>
      <c r="I550">
        <v>123</v>
      </c>
      <c r="J550">
        <f t="shared" si="43"/>
        <v>4058</v>
      </c>
      <c r="N550" s="4">
        <f t="shared" si="44"/>
        <v>0</v>
      </c>
      <c r="O550" s="4">
        <f t="shared" si="46"/>
        <v>0</v>
      </c>
      <c r="P550" s="4">
        <f t="shared" si="46"/>
        <v>4</v>
      </c>
      <c r="Q550" s="4">
        <f t="shared" si="46"/>
        <v>0</v>
      </c>
      <c r="R550" s="4">
        <f t="shared" si="46"/>
        <v>0</v>
      </c>
      <c r="S550" s="4">
        <f t="shared" si="46"/>
        <v>0</v>
      </c>
      <c r="T550" s="4">
        <f t="shared" si="46"/>
        <v>0</v>
      </c>
      <c r="U550" s="4">
        <f t="shared" si="46"/>
        <v>0</v>
      </c>
      <c r="V550" s="4">
        <f t="shared" si="46"/>
        <v>0</v>
      </c>
      <c r="W550" s="4">
        <f t="shared" si="46"/>
        <v>0</v>
      </c>
      <c r="X550" t="s">
        <v>40</v>
      </c>
      <c r="Y550">
        <v>175</v>
      </c>
      <c r="Z550">
        <v>4687</v>
      </c>
    </row>
    <row r="551" spans="1:26" x14ac:dyDescent="0.25">
      <c r="A551" s="1">
        <v>39371</v>
      </c>
      <c r="B551" s="2" t="s">
        <v>8</v>
      </c>
      <c r="C551">
        <v>131</v>
      </c>
      <c r="D551">
        <v>2.09</v>
      </c>
      <c r="E551">
        <f t="shared" si="42"/>
        <v>273.78999999999996</v>
      </c>
      <c r="G551" s="1">
        <v>40947</v>
      </c>
      <c r="H551" s="2" t="s">
        <v>21</v>
      </c>
      <c r="I551">
        <v>78</v>
      </c>
      <c r="J551">
        <f t="shared" si="43"/>
        <v>4136</v>
      </c>
      <c r="N551" s="4">
        <f t="shared" si="44"/>
        <v>0</v>
      </c>
      <c r="O551" s="4">
        <f t="shared" si="46"/>
        <v>0</v>
      </c>
      <c r="P551" s="4">
        <f t="shared" si="46"/>
        <v>131</v>
      </c>
      <c r="Q551" s="4">
        <f t="shared" si="46"/>
        <v>0</v>
      </c>
      <c r="R551" s="4">
        <f t="shared" si="46"/>
        <v>0</v>
      </c>
      <c r="S551" s="4">
        <f t="shared" si="46"/>
        <v>0</v>
      </c>
      <c r="T551" s="4">
        <f t="shared" si="46"/>
        <v>0</v>
      </c>
      <c r="U551" s="4">
        <f t="shared" si="46"/>
        <v>0</v>
      </c>
      <c r="V551" s="4">
        <f t="shared" si="46"/>
        <v>0</v>
      </c>
      <c r="W551" s="4">
        <f t="shared" si="46"/>
        <v>0</v>
      </c>
      <c r="X551" t="s">
        <v>13</v>
      </c>
      <c r="Y551">
        <v>69</v>
      </c>
      <c r="Z551">
        <v>4663</v>
      </c>
    </row>
    <row r="552" spans="1:26" x14ac:dyDescent="0.25">
      <c r="A552" s="1">
        <v>39371</v>
      </c>
      <c r="B552" s="2" t="s">
        <v>27</v>
      </c>
      <c r="C552">
        <v>369</v>
      </c>
      <c r="D552">
        <v>2.09</v>
      </c>
      <c r="E552">
        <f t="shared" si="42"/>
        <v>771.20999999999992</v>
      </c>
      <c r="G552" s="1">
        <v>40971</v>
      </c>
      <c r="H552" s="2" t="s">
        <v>21</v>
      </c>
      <c r="I552">
        <v>53</v>
      </c>
      <c r="J552">
        <f t="shared" si="43"/>
        <v>4189</v>
      </c>
      <c r="N552" s="4">
        <f t="shared" si="44"/>
        <v>0</v>
      </c>
      <c r="O552" s="4">
        <f t="shared" si="46"/>
        <v>0</v>
      </c>
      <c r="P552" s="4">
        <f t="shared" si="46"/>
        <v>369</v>
      </c>
      <c r="Q552" s="4">
        <f t="shared" si="46"/>
        <v>0</v>
      </c>
      <c r="R552" s="4">
        <f t="shared" si="46"/>
        <v>0</v>
      </c>
      <c r="S552" s="4">
        <f t="shared" si="46"/>
        <v>0</v>
      </c>
      <c r="T552" s="4">
        <f t="shared" si="46"/>
        <v>0</v>
      </c>
      <c r="U552" s="4">
        <f t="shared" si="46"/>
        <v>0</v>
      </c>
      <c r="V552" s="4">
        <f t="shared" si="46"/>
        <v>0</v>
      </c>
      <c r="W552" s="4">
        <f t="shared" si="46"/>
        <v>0</v>
      </c>
      <c r="X552" t="s">
        <v>17</v>
      </c>
      <c r="Y552">
        <v>497</v>
      </c>
      <c r="Z552">
        <v>4661</v>
      </c>
    </row>
    <row r="553" spans="1:26" x14ac:dyDescent="0.25">
      <c r="A553" s="1">
        <v>39371</v>
      </c>
      <c r="B553" s="2" t="s">
        <v>134</v>
      </c>
      <c r="C553">
        <v>60</v>
      </c>
      <c r="D553">
        <v>2.09</v>
      </c>
      <c r="E553">
        <f t="shared" si="42"/>
        <v>125.39999999999999</v>
      </c>
      <c r="G553" s="1">
        <v>41143</v>
      </c>
      <c r="H553" s="2" t="s">
        <v>21</v>
      </c>
      <c r="I553">
        <v>92</v>
      </c>
      <c r="J553">
        <f t="shared" si="43"/>
        <v>4281</v>
      </c>
      <c r="N553" s="4">
        <f t="shared" si="44"/>
        <v>0</v>
      </c>
      <c r="O553" s="4">
        <f t="shared" si="46"/>
        <v>0</v>
      </c>
      <c r="P553" s="4">
        <f t="shared" si="46"/>
        <v>60</v>
      </c>
      <c r="Q553" s="4">
        <f t="shared" si="46"/>
        <v>0</v>
      </c>
      <c r="R553" s="4">
        <f t="shared" si="46"/>
        <v>0</v>
      </c>
      <c r="S553" s="4">
        <f t="shared" si="46"/>
        <v>0</v>
      </c>
      <c r="T553" s="4">
        <f t="shared" si="46"/>
        <v>0</v>
      </c>
      <c r="U553" s="4">
        <f t="shared" si="46"/>
        <v>0</v>
      </c>
      <c r="V553" s="4">
        <f t="shared" si="46"/>
        <v>0</v>
      </c>
      <c r="W553" s="4">
        <f t="shared" si="46"/>
        <v>0</v>
      </c>
      <c r="X553" t="s">
        <v>15</v>
      </c>
      <c r="Y553">
        <v>138</v>
      </c>
      <c r="Z553">
        <v>4660</v>
      </c>
    </row>
    <row r="554" spans="1:26" x14ac:dyDescent="0.25">
      <c r="A554" s="1">
        <v>39375</v>
      </c>
      <c r="B554" s="2" t="s">
        <v>20</v>
      </c>
      <c r="C554">
        <v>405</v>
      </c>
      <c r="D554">
        <v>2.09</v>
      </c>
      <c r="E554">
        <f t="shared" si="42"/>
        <v>846.44999999999993</v>
      </c>
      <c r="G554" s="1">
        <v>41214</v>
      </c>
      <c r="H554" s="2" t="s">
        <v>21</v>
      </c>
      <c r="I554">
        <v>65</v>
      </c>
      <c r="J554">
        <f t="shared" si="43"/>
        <v>4346</v>
      </c>
      <c r="N554" s="4">
        <f t="shared" si="44"/>
        <v>0</v>
      </c>
      <c r="O554" s="4">
        <f t="shared" si="46"/>
        <v>0</v>
      </c>
      <c r="P554" s="4">
        <f t="shared" si="46"/>
        <v>405</v>
      </c>
      <c r="Q554" s="4">
        <f t="shared" si="46"/>
        <v>0</v>
      </c>
      <c r="R554" s="4">
        <f t="shared" si="46"/>
        <v>0</v>
      </c>
      <c r="S554" s="4">
        <f t="shared" si="46"/>
        <v>0</v>
      </c>
      <c r="T554" s="4">
        <f t="shared" si="46"/>
        <v>0</v>
      </c>
      <c r="U554" s="4">
        <f t="shared" si="46"/>
        <v>0</v>
      </c>
      <c r="V554" s="4">
        <f t="shared" si="46"/>
        <v>0</v>
      </c>
      <c r="W554" s="4">
        <f t="shared" si="46"/>
        <v>0</v>
      </c>
      <c r="X554" t="s">
        <v>27</v>
      </c>
      <c r="Y554">
        <v>230</v>
      </c>
      <c r="Z554">
        <v>4653</v>
      </c>
    </row>
    <row r="555" spans="1:26" x14ac:dyDescent="0.25">
      <c r="A555" s="1">
        <v>39376</v>
      </c>
      <c r="B555" s="2" t="s">
        <v>24</v>
      </c>
      <c r="C555">
        <v>3</v>
      </c>
      <c r="D555">
        <v>2.09</v>
      </c>
      <c r="E555">
        <f t="shared" si="42"/>
        <v>6.27</v>
      </c>
      <c r="G555" s="1">
        <v>41284</v>
      </c>
      <c r="H555" s="2" t="s">
        <v>21</v>
      </c>
      <c r="I555">
        <v>176</v>
      </c>
      <c r="J555">
        <f t="shared" si="43"/>
        <v>4522</v>
      </c>
      <c r="N555" s="4">
        <f t="shared" si="44"/>
        <v>0</v>
      </c>
      <c r="O555" s="4">
        <f t="shared" si="46"/>
        <v>0</v>
      </c>
      <c r="P555" s="4">
        <f t="shared" si="46"/>
        <v>3</v>
      </c>
      <c r="Q555" s="4">
        <f t="shared" si="46"/>
        <v>0</v>
      </c>
      <c r="R555" s="4">
        <f t="shared" si="46"/>
        <v>0</v>
      </c>
      <c r="S555" s="4">
        <f t="shared" si="46"/>
        <v>0</v>
      </c>
      <c r="T555" s="4">
        <f t="shared" si="46"/>
        <v>0</v>
      </c>
      <c r="U555" s="4">
        <f t="shared" si="46"/>
        <v>0</v>
      </c>
      <c r="V555" s="4">
        <f t="shared" si="46"/>
        <v>0</v>
      </c>
      <c r="W555" s="4">
        <f t="shared" si="46"/>
        <v>0</v>
      </c>
      <c r="X555" t="s">
        <v>58</v>
      </c>
      <c r="Y555">
        <v>171</v>
      </c>
      <c r="Z555">
        <v>4649</v>
      </c>
    </row>
    <row r="556" spans="1:26" x14ac:dyDescent="0.25">
      <c r="A556" s="1">
        <v>39380</v>
      </c>
      <c r="B556" s="2" t="s">
        <v>81</v>
      </c>
      <c r="C556">
        <v>35</v>
      </c>
      <c r="D556">
        <v>2.09</v>
      </c>
      <c r="E556">
        <f t="shared" si="42"/>
        <v>73.149999999999991</v>
      </c>
      <c r="G556" s="1">
        <v>41290</v>
      </c>
      <c r="H556" s="2" t="s">
        <v>21</v>
      </c>
      <c r="I556">
        <v>186</v>
      </c>
      <c r="J556">
        <f t="shared" si="43"/>
        <v>4708</v>
      </c>
      <c r="N556" s="4">
        <f t="shared" si="44"/>
        <v>0</v>
      </c>
      <c r="O556" s="4">
        <f t="shared" si="46"/>
        <v>0</v>
      </c>
      <c r="P556" s="4">
        <f t="shared" si="46"/>
        <v>35</v>
      </c>
      <c r="Q556" s="4">
        <f t="shared" si="46"/>
        <v>0</v>
      </c>
      <c r="R556" s="4">
        <f t="shared" si="46"/>
        <v>0</v>
      </c>
      <c r="S556" s="4">
        <f t="shared" si="46"/>
        <v>0</v>
      </c>
      <c r="T556" s="4">
        <f t="shared" si="46"/>
        <v>0</v>
      </c>
      <c r="U556" s="4">
        <f t="shared" si="46"/>
        <v>0</v>
      </c>
      <c r="V556" s="4">
        <f t="shared" si="46"/>
        <v>0</v>
      </c>
      <c r="W556" s="4">
        <f t="shared" si="46"/>
        <v>0</v>
      </c>
      <c r="X556" t="s">
        <v>22</v>
      </c>
      <c r="Y556">
        <v>25</v>
      </c>
      <c r="Z556">
        <v>4618</v>
      </c>
    </row>
    <row r="557" spans="1:26" x14ac:dyDescent="0.25">
      <c r="A557" s="1">
        <v>39382</v>
      </c>
      <c r="B557" s="2" t="s">
        <v>53</v>
      </c>
      <c r="C557">
        <v>444</v>
      </c>
      <c r="D557">
        <v>2.09</v>
      </c>
      <c r="E557">
        <f t="shared" si="42"/>
        <v>927.95999999999992</v>
      </c>
      <c r="G557" s="1">
        <v>41368</v>
      </c>
      <c r="H557" s="2" t="s">
        <v>21</v>
      </c>
      <c r="I557">
        <v>94</v>
      </c>
      <c r="J557">
        <f t="shared" si="43"/>
        <v>4802</v>
      </c>
      <c r="N557" s="4">
        <f t="shared" si="44"/>
        <v>0</v>
      </c>
      <c r="O557" s="4">
        <f t="shared" si="46"/>
        <v>0</v>
      </c>
      <c r="P557" s="4">
        <f t="shared" si="46"/>
        <v>444</v>
      </c>
      <c r="Q557" s="4">
        <f t="shared" si="46"/>
        <v>0</v>
      </c>
      <c r="R557" s="4">
        <f t="shared" si="46"/>
        <v>0</v>
      </c>
      <c r="S557" s="4">
        <f t="shared" si="46"/>
        <v>0</v>
      </c>
      <c r="T557" s="4">
        <f t="shared" si="46"/>
        <v>0</v>
      </c>
      <c r="U557" s="4">
        <f t="shared" si="46"/>
        <v>0</v>
      </c>
      <c r="V557" s="4">
        <f t="shared" si="46"/>
        <v>0</v>
      </c>
      <c r="W557" s="4">
        <f t="shared" si="46"/>
        <v>0</v>
      </c>
      <c r="X557" t="s">
        <v>53</v>
      </c>
      <c r="Y557">
        <v>339</v>
      </c>
      <c r="Z557">
        <v>4608</v>
      </c>
    </row>
    <row r="558" spans="1:26" x14ac:dyDescent="0.25">
      <c r="A558" s="1">
        <v>39382</v>
      </c>
      <c r="B558" s="2" t="s">
        <v>48</v>
      </c>
      <c r="C558">
        <v>424</v>
      </c>
      <c r="D558">
        <v>2.09</v>
      </c>
      <c r="E558">
        <f t="shared" si="42"/>
        <v>886.16</v>
      </c>
      <c r="G558" s="1">
        <v>41391</v>
      </c>
      <c r="H558" s="2" t="s">
        <v>21</v>
      </c>
      <c r="I558">
        <v>190</v>
      </c>
      <c r="J558">
        <f t="shared" si="43"/>
        <v>4992</v>
      </c>
      <c r="N558" s="4">
        <f t="shared" si="44"/>
        <v>0</v>
      </c>
      <c r="O558" s="4">
        <f t="shared" si="46"/>
        <v>0</v>
      </c>
      <c r="P558" s="4">
        <f t="shared" si="46"/>
        <v>424</v>
      </c>
      <c r="Q558" s="4">
        <f t="shared" si="46"/>
        <v>0</v>
      </c>
      <c r="R558" s="4">
        <f t="shared" si="46"/>
        <v>0</v>
      </c>
      <c r="S558" s="4">
        <f t="shared" si="46"/>
        <v>0</v>
      </c>
      <c r="T558" s="4">
        <f t="shared" si="46"/>
        <v>0</v>
      </c>
      <c r="U558" s="4">
        <f t="shared" si="46"/>
        <v>0</v>
      </c>
      <c r="V558" s="4">
        <f t="shared" si="46"/>
        <v>0</v>
      </c>
      <c r="W558" s="4">
        <f t="shared" si="46"/>
        <v>0</v>
      </c>
      <c r="X558" t="s">
        <v>20</v>
      </c>
      <c r="Y558">
        <v>458</v>
      </c>
      <c r="Z558">
        <v>4596</v>
      </c>
    </row>
    <row r="559" spans="1:26" x14ac:dyDescent="0.25">
      <c r="A559" s="1">
        <v>39382</v>
      </c>
      <c r="B559" s="2" t="s">
        <v>153</v>
      </c>
      <c r="C559">
        <v>2</v>
      </c>
      <c r="D559">
        <v>2.09</v>
      </c>
      <c r="E559">
        <f t="shared" si="42"/>
        <v>4.18</v>
      </c>
      <c r="G559" s="1">
        <v>41815</v>
      </c>
      <c r="H559" s="2" t="s">
        <v>21</v>
      </c>
      <c r="I559">
        <v>59</v>
      </c>
      <c r="J559">
        <f t="shared" si="43"/>
        <v>5051</v>
      </c>
      <c r="N559" s="4">
        <f t="shared" si="44"/>
        <v>0</v>
      </c>
      <c r="O559" s="4">
        <f t="shared" si="46"/>
        <v>0</v>
      </c>
      <c r="P559" s="4">
        <f t="shared" si="46"/>
        <v>2</v>
      </c>
      <c r="Q559" s="4">
        <f t="shared" si="46"/>
        <v>0</v>
      </c>
      <c r="R559" s="4">
        <f t="shared" si="46"/>
        <v>0</v>
      </c>
      <c r="S559" s="4">
        <f t="shared" si="46"/>
        <v>0</v>
      </c>
      <c r="T559" s="4">
        <f t="shared" si="46"/>
        <v>0</v>
      </c>
      <c r="U559" s="4">
        <f t="shared" si="46"/>
        <v>0</v>
      </c>
      <c r="V559" s="4">
        <f t="shared" si="46"/>
        <v>0</v>
      </c>
      <c r="W559" s="4">
        <f t="shared" si="46"/>
        <v>0</v>
      </c>
      <c r="X559" t="s">
        <v>13</v>
      </c>
      <c r="Y559">
        <v>130</v>
      </c>
      <c r="Z559">
        <v>4594</v>
      </c>
    </row>
    <row r="560" spans="1:26" x14ac:dyDescent="0.25">
      <c r="A560" s="1">
        <v>39385</v>
      </c>
      <c r="B560" s="2" t="s">
        <v>20</v>
      </c>
      <c r="C560">
        <v>480</v>
      </c>
      <c r="D560">
        <v>2.09</v>
      </c>
      <c r="E560">
        <f t="shared" si="42"/>
        <v>1003.1999999999999</v>
      </c>
      <c r="G560" s="1">
        <v>41866</v>
      </c>
      <c r="H560" s="2" t="s">
        <v>21</v>
      </c>
      <c r="I560">
        <v>73</v>
      </c>
      <c r="J560">
        <f t="shared" si="43"/>
        <v>5124</v>
      </c>
      <c r="N560" s="4">
        <f t="shared" si="44"/>
        <v>0</v>
      </c>
      <c r="O560" s="4">
        <f t="shared" si="46"/>
        <v>0</v>
      </c>
      <c r="P560" s="4">
        <f t="shared" si="46"/>
        <v>480</v>
      </c>
      <c r="Q560" s="4">
        <f t="shared" si="46"/>
        <v>0</v>
      </c>
      <c r="R560" s="4">
        <f t="shared" si="46"/>
        <v>0</v>
      </c>
      <c r="S560" s="4">
        <f t="shared" si="46"/>
        <v>0</v>
      </c>
      <c r="T560" s="4">
        <f t="shared" si="46"/>
        <v>0</v>
      </c>
      <c r="U560" s="4">
        <f t="shared" si="46"/>
        <v>0</v>
      </c>
      <c r="V560" s="4">
        <f t="shared" si="46"/>
        <v>0</v>
      </c>
      <c r="W560" s="4">
        <f t="shared" si="46"/>
        <v>0</v>
      </c>
      <c r="X560" t="s">
        <v>22</v>
      </c>
      <c r="Y560">
        <v>148</v>
      </c>
      <c r="Z560">
        <v>4593</v>
      </c>
    </row>
    <row r="561" spans="1:26" x14ac:dyDescent="0.25">
      <c r="A561" s="1">
        <v>39386</v>
      </c>
      <c r="B561" s="2" t="s">
        <v>40</v>
      </c>
      <c r="C561">
        <v>65</v>
      </c>
      <c r="D561">
        <v>2.09</v>
      </c>
      <c r="E561">
        <f t="shared" si="42"/>
        <v>135.85</v>
      </c>
      <c r="G561" s="1">
        <v>41963</v>
      </c>
      <c r="H561" s="2" t="s">
        <v>21</v>
      </c>
      <c r="I561">
        <v>32</v>
      </c>
      <c r="J561">
        <f t="shared" si="43"/>
        <v>5156</v>
      </c>
      <c r="N561" s="4">
        <f t="shared" si="44"/>
        <v>0</v>
      </c>
      <c r="O561" s="4">
        <f t="shared" si="46"/>
        <v>0</v>
      </c>
      <c r="P561" s="4">
        <f t="shared" si="46"/>
        <v>65</v>
      </c>
      <c r="Q561" s="4">
        <f t="shared" si="46"/>
        <v>0</v>
      </c>
      <c r="R561" s="4">
        <f t="shared" si="46"/>
        <v>0</v>
      </c>
      <c r="S561" s="4">
        <f t="shared" si="46"/>
        <v>0</v>
      </c>
      <c r="T561" s="4">
        <f t="shared" si="46"/>
        <v>0</v>
      </c>
      <c r="U561" s="4">
        <f t="shared" si="46"/>
        <v>0</v>
      </c>
      <c r="V561" s="4">
        <f t="shared" si="46"/>
        <v>0</v>
      </c>
      <c r="W561" s="4">
        <f t="shared" si="46"/>
        <v>0</v>
      </c>
      <c r="X561" t="s">
        <v>105</v>
      </c>
      <c r="Y561">
        <v>221</v>
      </c>
      <c r="Z561">
        <v>4593</v>
      </c>
    </row>
    <row r="562" spans="1:26" x14ac:dyDescent="0.25">
      <c r="A562" s="1">
        <v>39388</v>
      </c>
      <c r="B562" s="2" t="s">
        <v>92</v>
      </c>
      <c r="C562">
        <v>8</v>
      </c>
      <c r="D562">
        <v>2.09</v>
      </c>
      <c r="E562">
        <f t="shared" si="42"/>
        <v>16.72</v>
      </c>
      <c r="G562" s="1">
        <v>39997</v>
      </c>
      <c r="H562" s="2" t="s">
        <v>197</v>
      </c>
      <c r="I562">
        <v>13</v>
      </c>
      <c r="J562">
        <f t="shared" si="43"/>
        <v>13</v>
      </c>
      <c r="N562" s="4">
        <f t="shared" si="44"/>
        <v>0</v>
      </c>
      <c r="O562" s="4">
        <f t="shared" si="46"/>
        <v>0</v>
      </c>
      <c r="P562" s="4">
        <f t="shared" si="46"/>
        <v>8</v>
      </c>
      <c r="Q562" s="4">
        <f t="shared" si="46"/>
        <v>0</v>
      </c>
      <c r="R562" s="4">
        <f t="shared" si="46"/>
        <v>0</v>
      </c>
      <c r="S562" s="4">
        <f t="shared" si="46"/>
        <v>0</v>
      </c>
      <c r="T562" s="4">
        <f t="shared" si="46"/>
        <v>0</v>
      </c>
      <c r="U562" s="4">
        <f t="shared" si="46"/>
        <v>0</v>
      </c>
      <c r="V562" s="4">
        <f t="shared" si="46"/>
        <v>0</v>
      </c>
      <c r="W562" s="4">
        <f t="shared" si="46"/>
        <v>0</v>
      </c>
      <c r="X562" t="s">
        <v>55</v>
      </c>
      <c r="Y562">
        <v>56</v>
      </c>
      <c r="Z562">
        <v>4592</v>
      </c>
    </row>
    <row r="563" spans="1:26" x14ac:dyDescent="0.25">
      <c r="A563" s="1">
        <v>39389</v>
      </c>
      <c r="B563" s="2" t="s">
        <v>55</v>
      </c>
      <c r="C563">
        <v>52</v>
      </c>
      <c r="D563">
        <v>2.09</v>
      </c>
      <c r="E563">
        <f t="shared" si="42"/>
        <v>108.67999999999999</v>
      </c>
      <c r="G563" s="1">
        <v>40733</v>
      </c>
      <c r="H563" s="2" t="s">
        <v>197</v>
      </c>
      <c r="I563">
        <v>6</v>
      </c>
      <c r="J563">
        <f t="shared" si="43"/>
        <v>19</v>
      </c>
      <c r="N563" s="4">
        <f t="shared" si="44"/>
        <v>0</v>
      </c>
      <c r="O563" s="4">
        <f t="shared" si="46"/>
        <v>0</v>
      </c>
      <c r="P563" s="4">
        <f t="shared" si="46"/>
        <v>52</v>
      </c>
      <c r="Q563" s="4">
        <f t="shared" si="46"/>
        <v>0</v>
      </c>
      <c r="R563" s="4">
        <f t="shared" si="46"/>
        <v>0</v>
      </c>
      <c r="S563" s="4">
        <f t="shared" si="46"/>
        <v>0</v>
      </c>
      <c r="T563" s="4">
        <f t="shared" si="46"/>
        <v>0</v>
      </c>
      <c r="U563" s="4">
        <f t="shared" si="46"/>
        <v>0</v>
      </c>
      <c r="V563" s="4">
        <f t="shared" si="46"/>
        <v>0</v>
      </c>
      <c r="W563" s="4">
        <f t="shared" si="46"/>
        <v>0</v>
      </c>
      <c r="X563" t="s">
        <v>33</v>
      </c>
      <c r="Y563">
        <v>132</v>
      </c>
      <c r="Z563">
        <v>4580</v>
      </c>
    </row>
    <row r="564" spans="1:26" x14ac:dyDescent="0.25">
      <c r="A564" s="1">
        <v>39392</v>
      </c>
      <c r="B564" s="2" t="s">
        <v>43</v>
      </c>
      <c r="C564">
        <v>8</v>
      </c>
      <c r="D564">
        <v>2.09</v>
      </c>
      <c r="E564">
        <f t="shared" si="42"/>
        <v>16.72</v>
      </c>
      <c r="G564" s="1">
        <v>39500</v>
      </c>
      <c r="H564" s="2" t="s">
        <v>162</v>
      </c>
      <c r="I564">
        <v>5</v>
      </c>
      <c r="J564">
        <f t="shared" si="43"/>
        <v>5</v>
      </c>
      <c r="N564" s="4">
        <f t="shared" si="44"/>
        <v>0</v>
      </c>
      <c r="O564" s="4">
        <f t="shared" si="46"/>
        <v>0</v>
      </c>
      <c r="P564" s="4">
        <f t="shared" si="46"/>
        <v>8</v>
      </c>
      <c r="Q564" s="4">
        <f t="shared" si="46"/>
        <v>0</v>
      </c>
      <c r="R564" s="4">
        <f t="shared" si="46"/>
        <v>0</v>
      </c>
      <c r="S564" s="4">
        <f t="shared" si="46"/>
        <v>0</v>
      </c>
      <c r="T564" s="4">
        <f t="shared" si="46"/>
        <v>0</v>
      </c>
      <c r="U564" s="4">
        <f t="shared" si="46"/>
        <v>0</v>
      </c>
      <c r="V564" s="4">
        <f t="shared" si="46"/>
        <v>0</v>
      </c>
      <c r="W564" s="4">
        <f t="shared" si="46"/>
        <v>0</v>
      </c>
      <c r="X564" t="s">
        <v>12</v>
      </c>
      <c r="Y564">
        <v>443</v>
      </c>
      <c r="Z564">
        <v>4566</v>
      </c>
    </row>
    <row r="565" spans="1:26" x14ac:dyDescent="0.25">
      <c r="A565" s="1">
        <v>39393</v>
      </c>
      <c r="B565" s="2" t="s">
        <v>10</v>
      </c>
      <c r="C565">
        <v>143</v>
      </c>
      <c r="D565">
        <v>2.09</v>
      </c>
      <c r="E565">
        <f t="shared" si="42"/>
        <v>298.87</v>
      </c>
      <c r="G565" s="1">
        <v>39729</v>
      </c>
      <c r="H565" s="2" t="s">
        <v>162</v>
      </c>
      <c r="I565">
        <v>12</v>
      </c>
      <c r="J565">
        <f t="shared" si="43"/>
        <v>17</v>
      </c>
      <c r="N565" s="4">
        <f t="shared" si="44"/>
        <v>0</v>
      </c>
      <c r="O565" s="4">
        <f t="shared" si="46"/>
        <v>0</v>
      </c>
      <c r="P565" s="4">
        <f t="shared" si="46"/>
        <v>143</v>
      </c>
      <c r="Q565" s="4">
        <f t="shared" si="46"/>
        <v>0</v>
      </c>
      <c r="R565" s="4">
        <f t="shared" si="46"/>
        <v>0</v>
      </c>
      <c r="S565" s="4">
        <f t="shared" si="46"/>
        <v>0</v>
      </c>
      <c r="T565" s="4">
        <f t="shared" si="46"/>
        <v>0</v>
      </c>
      <c r="U565" s="4">
        <f t="shared" si="46"/>
        <v>0</v>
      </c>
      <c r="V565" s="4">
        <f t="shared" si="46"/>
        <v>0</v>
      </c>
      <c r="W565" s="4">
        <f t="shared" si="46"/>
        <v>0</v>
      </c>
      <c r="X565" t="s">
        <v>55</v>
      </c>
      <c r="Y565">
        <v>186</v>
      </c>
      <c r="Z565">
        <v>4536</v>
      </c>
    </row>
    <row r="566" spans="1:26" x14ac:dyDescent="0.25">
      <c r="A566" s="1">
        <v>39394</v>
      </c>
      <c r="B566" s="2" t="s">
        <v>21</v>
      </c>
      <c r="C566">
        <v>20</v>
      </c>
      <c r="D566">
        <v>2.09</v>
      </c>
      <c r="E566">
        <f t="shared" si="42"/>
        <v>41.8</v>
      </c>
      <c r="G566" s="1">
        <v>41321</v>
      </c>
      <c r="H566" s="2" t="s">
        <v>162</v>
      </c>
      <c r="I566">
        <v>1</v>
      </c>
      <c r="J566">
        <f t="shared" si="43"/>
        <v>18</v>
      </c>
      <c r="N566" s="4">
        <f t="shared" si="44"/>
        <v>0</v>
      </c>
      <c r="O566" s="4">
        <f t="shared" si="46"/>
        <v>0</v>
      </c>
      <c r="P566" s="4">
        <f t="shared" si="46"/>
        <v>20</v>
      </c>
      <c r="Q566" s="4">
        <f t="shared" si="46"/>
        <v>0</v>
      </c>
      <c r="R566" s="4">
        <f t="shared" si="46"/>
        <v>0</v>
      </c>
      <c r="S566" s="4">
        <f t="shared" si="46"/>
        <v>0</v>
      </c>
      <c r="T566" s="4">
        <f t="shared" si="46"/>
        <v>0</v>
      </c>
      <c r="U566" s="4">
        <f t="shared" si="46"/>
        <v>0</v>
      </c>
      <c r="V566" s="4">
        <f t="shared" si="46"/>
        <v>0</v>
      </c>
      <c r="W566" s="4">
        <f t="shared" si="46"/>
        <v>0</v>
      </c>
      <c r="X566" t="s">
        <v>25</v>
      </c>
      <c r="Y566">
        <v>431</v>
      </c>
      <c r="Z566">
        <v>4533</v>
      </c>
    </row>
    <row r="567" spans="1:26" x14ac:dyDescent="0.25">
      <c r="A567" s="1">
        <v>39397</v>
      </c>
      <c r="B567" s="2" t="s">
        <v>17</v>
      </c>
      <c r="C567">
        <v>396</v>
      </c>
      <c r="D567">
        <v>2.09</v>
      </c>
      <c r="E567">
        <f t="shared" si="42"/>
        <v>827.64</v>
      </c>
      <c r="G567" s="1">
        <v>41448</v>
      </c>
      <c r="H567" s="2" t="s">
        <v>162</v>
      </c>
      <c r="I567">
        <v>20</v>
      </c>
      <c r="J567">
        <f t="shared" si="43"/>
        <v>38</v>
      </c>
      <c r="N567" s="4">
        <f t="shared" si="44"/>
        <v>0</v>
      </c>
      <c r="O567" s="4">
        <f t="shared" si="46"/>
        <v>0</v>
      </c>
      <c r="P567" s="4">
        <f t="shared" si="46"/>
        <v>396</v>
      </c>
      <c r="Q567" s="4">
        <f t="shared" si="46"/>
        <v>0</v>
      </c>
      <c r="R567" s="4">
        <f t="shared" si="46"/>
        <v>0</v>
      </c>
      <c r="S567" s="4">
        <f t="shared" si="46"/>
        <v>0</v>
      </c>
      <c r="T567" s="4">
        <f t="shared" si="46"/>
        <v>0</v>
      </c>
      <c r="U567" s="4">
        <f t="shared" si="46"/>
        <v>0</v>
      </c>
      <c r="V567" s="4">
        <f t="shared" si="46"/>
        <v>0</v>
      </c>
      <c r="W567" s="4">
        <f t="shared" si="46"/>
        <v>0</v>
      </c>
      <c r="X567" t="s">
        <v>21</v>
      </c>
      <c r="Y567">
        <v>176</v>
      </c>
      <c r="Z567">
        <v>4522</v>
      </c>
    </row>
    <row r="568" spans="1:26" x14ac:dyDescent="0.25">
      <c r="A568" s="1">
        <v>39398</v>
      </c>
      <c r="B568" s="2" t="s">
        <v>72</v>
      </c>
      <c r="C568">
        <v>168</v>
      </c>
      <c r="D568">
        <v>2.09</v>
      </c>
      <c r="E568">
        <f t="shared" si="42"/>
        <v>351.12</v>
      </c>
      <c r="G568" s="1">
        <v>41999</v>
      </c>
      <c r="H568" s="2" t="s">
        <v>162</v>
      </c>
      <c r="I568">
        <v>8</v>
      </c>
      <c r="J568">
        <f t="shared" si="43"/>
        <v>46</v>
      </c>
      <c r="N568" s="4">
        <f t="shared" si="44"/>
        <v>0</v>
      </c>
      <c r="O568" s="4">
        <f t="shared" si="46"/>
        <v>0</v>
      </c>
      <c r="P568" s="4">
        <f t="shared" si="46"/>
        <v>168</v>
      </c>
      <c r="Q568" s="4">
        <f t="shared" si="46"/>
        <v>0</v>
      </c>
      <c r="R568" s="4">
        <f t="shared" si="46"/>
        <v>0</v>
      </c>
      <c r="S568" s="4">
        <f t="shared" si="46"/>
        <v>0</v>
      </c>
      <c r="T568" s="4">
        <f t="shared" si="46"/>
        <v>0</v>
      </c>
      <c r="U568" s="4">
        <f t="shared" si="46"/>
        <v>0</v>
      </c>
      <c r="V568" s="4">
        <f t="shared" si="46"/>
        <v>0</v>
      </c>
      <c r="W568" s="4">
        <f t="shared" si="46"/>
        <v>0</v>
      </c>
      <c r="X568" t="s">
        <v>15</v>
      </c>
      <c r="Y568">
        <v>138</v>
      </c>
      <c r="Z568">
        <v>4522</v>
      </c>
    </row>
    <row r="569" spans="1:26" x14ac:dyDescent="0.25">
      <c r="A569" s="1">
        <v>39399</v>
      </c>
      <c r="B569" s="2" t="s">
        <v>72</v>
      </c>
      <c r="C569">
        <v>69</v>
      </c>
      <c r="D569">
        <v>2.09</v>
      </c>
      <c r="E569">
        <f t="shared" si="42"/>
        <v>144.20999999999998</v>
      </c>
      <c r="G569" s="1">
        <v>39843</v>
      </c>
      <c r="H569" s="2" t="s">
        <v>184</v>
      </c>
      <c r="I569">
        <v>11</v>
      </c>
      <c r="J569">
        <f t="shared" si="43"/>
        <v>11</v>
      </c>
      <c r="N569" s="4">
        <f t="shared" si="44"/>
        <v>0</v>
      </c>
      <c r="O569" s="4">
        <f t="shared" si="46"/>
        <v>0</v>
      </c>
      <c r="P569" s="4">
        <f t="shared" si="46"/>
        <v>69</v>
      </c>
      <c r="Q569" s="4">
        <f t="shared" si="46"/>
        <v>0</v>
      </c>
      <c r="R569" s="4">
        <f t="shared" si="46"/>
        <v>0</v>
      </c>
      <c r="S569" s="4">
        <f t="shared" si="46"/>
        <v>0</v>
      </c>
      <c r="T569" s="4">
        <f t="shared" si="46"/>
        <v>0</v>
      </c>
      <c r="U569" s="4">
        <f t="shared" si="46"/>
        <v>0</v>
      </c>
      <c r="V569" s="4">
        <f t="shared" si="46"/>
        <v>0</v>
      </c>
      <c r="W569" s="4">
        <f t="shared" si="46"/>
        <v>0</v>
      </c>
      <c r="X569" t="s">
        <v>40</v>
      </c>
      <c r="Y569">
        <v>96</v>
      </c>
      <c r="Z569">
        <v>4512</v>
      </c>
    </row>
    <row r="570" spans="1:26" x14ac:dyDescent="0.25">
      <c r="A570" s="1">
        <v>39407</v>
      </c>
      <c r="B570" s="2" t="s">
        <v>33</v>
      </c>
      <c r="C570">
        <v>99</v>
      </c>
      <c r="D570">
        <v>2.09</v>
      </c>
      <c r="E570">
        <f t="shared" si="42"/>
        <v>206.91</v>
      </c>
      <c r="G570" s="1">
        <v>40777</v>
      </c>
      <c r="H570" s="2" t="s">
        <v>184</v>
      </c>
      <c r="I570">
        <v>2</v>
      </c>
      <c r="J570">
        <f t="shared" si="43"/>
        <v>13</v>
      </c>
      <c r="N570" s="4">
        <f t="shared" si="44"/>
        <v>0</v>
      </c>
      <c r="O570" s="4">
        <f t="shared" si="46"/>
        <v>0</v>
      </c>
      <c r="P570" s="4">
        <f t="shared" si="46"/>
        <v>99</v>
      </c>
      <c r="Q570" s="4">
        <f t="shared" si="46"/>
        <v>0</v>
      </c>
      <c r="R570" s="4">
        <f t="shared" si="46"/>
        <v>0</v>
      </c>
      <c r="S570" s="4">
        <f t="shared" si="46"/>
        <v>0</v>
      </c>
      <c r="T570" s="4">
        <f t="shared" si="46"/>
        <v>0</v>
      </c>
      <c r="U570" s="4">
        <f t="shared" si="46"/>
        <v>0</v>
      </c>
      <c r="V570" s="4">
        <f t="shared" si="46"/>
        <v>0</v>
      </c>
      <c r="W570" s="4">
        <f t="shared" si="46"/>
        <v>0</v>
      </c>
      <c r="X570" t="s">
        <v>58</v>
      </c>
      <c r="Y570">
        <v>35</v>
      </c>
      <c r="Z570">
        <v>4478</v>
      </c>
    </row>
    <row r="571" spans="1:26" x14ac:dyDescent="0.25">
      <c r="A571" s="1">
        <v>39407</v>
      </c>
      <c r="B571" s="2" t="s">
        <v>126</v>
      </c>
      <c r="C571">
        <v>57</v>
      </c>
      <c r="D571">
        <v>2.09</v>
      </c>
      <c r="E571">
        <f t="shared" si="42"/>
        <v>119.13</v>
      </c>
      <c r="G571" s="1">
        <v>41132</v>
      </c>
      <c r="H571" s="2" t="s">
        <v>184</v>
      </c>
      <c r="I571">
        <v>16</v>
      </c>
      <c r="J571">
        <f t="shared" si="43"/>
        <v>29</v>
      </c>
      <c r="N571" s="4">
        <f t="shared" si="44"/>
        <v>0</v>
      </c>
      <c r="O571" s="4">
        <f t="shared" si="46"/>
        <v>0</v>
      </c>
      <c r="P571" s="4">
        <f t="shared" si="46"/>
        <v>57</v>
      </c>
      <c r="Q571" s="4">
        <f t="shared" si="46"/>
        <v>0</v>
      </c>
      <c r="R571" s="4">
        <f t="shared" si="46"/>
        <v>0</v>
      </c>
      <c r="S571" s="4">
        <f t="shared" si="46"/>
        <v>0</v>
      </c>
      <c r="T571" s="4">
        <f t="shared" si="46"/>
        <v>0</v>
      </c>
      <c r="U571" s="4">
        <f t="shared" si="46"/>
        <v>0</v>
      </c>
      <c r="V571" s="4">
        <f t="shared" si="46"/>
        <v>0</v>
      </c>
      <c r="W571" s="4">
        <f t="shared" si="46"/>
        <v>0</v>
      </c>
      <c r="X571" t="s">
        <v>13</v>
      </c>
      <c r="Y571">
        <v>152</v>
      </c>
      <c r="Z571">
        <v>4464</v>
      </c>
    </row>
    <row r="572" spans="1:26" x14ac:dyDescent="0.25">
      <c r="A572" s="1">
        <v>39408</v>
      </c>
      <c r="B572" s="2" t="s">
        <v>9</v>
      </c>
      <c r="C572">
        <v>103</v>
      </c>
      <c r="D572">
        <v>2.09</v>
      </c>
      <c r="E572">
        <f t="shared" si="42"/>
        <v>215.26999999999998</v>
      </c>
      <c r="G572" s="1">
        <v>39259</v>
      </c>
      <c r="H572" s="2" t="s">
        <v>147</v>
      </c>
      <c r="I572">
        <v>18</v>
      </c>
      <c r="J572">
        <f t="shared" si="43"/>
        <v>18</v>
      </c>
      <c r="N572" s="4">
        <f t="shared" si="44"/>
        <v>0</v>
      </c>
      <c r="O572" s="4">
        <f t="shared" si="46"/>
        <v>0</v>
      </c>
      <c r="P572" s="4">
        <f t="shared" si="46"/>
        <v>103</v>
      </c>
      <c r="Q572" s="4">
        <f t="shared" si="46"/>
        <v>0</v>
      </c>
      <c r="R572" s="4">
        <f t="shared" si="46"/>
        <v>0</v>
      </c>
      <c r="S572" s="4">
        <f t="shared" si="46"/>
        <v>0</v>
      </c>
      <c r="T572" s="4">
        <f t="shared" si="46"/>
        <v>0</v>
      </c>
      <c r="U572" s="4">
        <f t="shared" si="46"/>
        <v>0</v>
      </c>
      <c r="V572" s="4">
        <f t="shared" si="46"/>
        <v>0</v>
      </c>
      <c r="W572" s="4">
        <f t="shared" si="46"/>
        <v>0</v>
      </c>
      <c r="X572" t="s">
        <v>8</v>
      </c>
      <c r="Y572">
        <v>211</v>
      </c>
      <c r="Z572">
        <v>4451</v>
      </c>
    </row>
    <row r="573" spans="1:26" x14ac:dyDescent="0.25">
      <c r="A573" s="1">
        <v>39409</v>
      </c>
      <c r="B573" s="2" t="s">
        <v>127</v>
      </c>
      <c r="C573">
        <v>2</v>
      </c>
      <c r="D573">
        <v>2.09</v>
      </c>
      <c r="E573">
        <f t="shared" si="42"/>
        <v>4.18</v>
      </c>
      <c r="G573" s="1">
        <v>40957</v>
      </c>
      <c r="H573" s="2" t="s">
        <v>147</v>
      </c>
      <c r="I573">
        <v>18</v>
      </c>
      <c r="J573">
        <f t="shared" si="43"/>
        <v>36</v>
      </c>
      <c r="N573" s="4">
        <f t="shared" si="44"/>
        <v>0</v>
      </c>
      <c r="O573" s="4">
        <f t="shared" si="46"/>
        <v>0</v>
      </c>
      <c r="P573" s="4">
        <f t="shared" si="46"/>
        <v>2</v>
      </c>
      <c r="Q573" s="4">
        <f t="shared" si="46"/>
        <v>0</v>
      </c>
      <c r="R573" s="4">
        <f t="shared" si="46"/>
        <v>0</v>
      </c>
      <c r="S573" s="4">
        <f t="shared" si="46"/>
        <v>0</v>
      </c>
      <c r="T573" s="4">
        <f t="shared" si="46"/>
        <v>0</v>
      </c>
      <c r="U573" s="4">
        <f t="shared" si="46"/>
        <v>0</v>
      </c>
      <c r="V573" s="4">
        <f t="shared" si="46"/>
        <v>0</v>
      </c>
      <c r="W573" s="4">
        <f t="shared" si="46"/>
        <v>0</v>
      </c>
      <c r="X573" t="s">
        <v>33</v>
      </c>
      <c r="Y573">
        <v>81</v>
      </c>
      <c r="Z573">
        <v>4448</v>
      </c>
    </row>
    <row r="574" spans="1:26" x14ac:dyDescent="0.25">
      <c r="A574" s="1">
        <v>39412</v>
      </c>
      <c r="B574" s="2" t="s">
        <v>55</v>
      </c>
      <c r="C574">
        <v>88</v>
      </c>
      <c r="D574">
        <v>2.09</v>
      </c>
      <c r="E574">
        <f t="shared" si="42"/>
        <v>183.92</v>
      </c>
      <c r="G574" s="1">
        <v>41489</v>
      </c>
      <c r="H574" s="2" t="s">
        <v>147</v>
      </c>
      <c r="I574">
        <v>13</v>
      </c>
      <c r="J574">
        <f t="shared" si="43"/>
        <v>49</v>
      </c>
      <c r="N574" s="4">
        <f t="shared" si="44"/>
        <v>0</v>
      </c>
      <c r="O574" s="4">
        <f t="shared" si="46"/>
        <v>0</v>
      </c>
      <c r="P574" s="4">
        <f t="shared" si="46"/>
        <v>88</v>
      </c>
      <c r="Q574" s="4">
        <f t="shared" si="46"/>
        <v>0</v>
      </c>
      <c r="R574" s="4">
        <f t="shared" si="46"/>
        <v>0</v>
      </c>
      <c r="S574" s="4">
        <f t="shared" si="46"/>
        <v>0</v>
      </c>
      <c r="T574" s="4">
        <f t="shared" si="46"/>
        <v>0</v>
      </c>
      <c r="U574" s="4">
        <f t="shared" si="46"/>
        <v>0</v>
      </c>
      <c r="V574" s="4">
        <f t="shared" si="46"/>
        <v>0</v>
      </c>
      <c r="W574" s="4">
        <f t="shared" si="46"/>
        <v>0</v>
      </c>
      <c r="X574" t="s">
        <v>22</v>
      </c>
      <c r="Y574">
        <v>156</v>
      </c>
      <c r="Z574">
        <v>4445</v>
      </c>
    </row>
    <row r="575" spans="1:26" x14ac:dyDescent="0.25">
      <c r="A575" s="1">
        <v>39414</v>
      </c>
      <c r="B575" s="2" t="s">
        <v>40</v>
      </c>
      <c r="C575">
        <v>85</v>
      </c>
      <c r="D575">
        <v>2.09</v>
      </c>
      <c r="E575">
        <f t="shared" si="42"/>
        <v>177.64999999999998</v>
      </c>
      <c r="G575" s="1">
        <v>38674</v>
      </c>
      <c r="H575" s="2" t="s">
        <v>90</v>
      </c>
      <c r="I575">
        <v>16</v>
      </c>
      <c r="J575">
        <f t="shared" si="43"/>
        <v>16</v>
      </c>
      <c r="N575" s="4">
        <f t="shared" si="44"/>
        <v>0</v>
      </c>
      <c r="O575" s="4">
        <f t="shared" si="46"/>
        <v>0</v>
      </c>
      <c r="P575" s="4">
        <f t="shared" si="46"/>
        <v>85</v>
      </c>
      <c r="Q575" s="4">
        <f t="shared" si="46"/>
        <v>0</v>
      </c>
      <c r="R575" s="4">
        <f t="shared" si="46"/>
        <v>0</v>
      </c>
      <c r="S575" s="4">
        <f t="shared" si="46"/>
        <v>0</v>
      </c>
      <c r="T575" s="4">
        <f t="shared" si="46"/>
        <v>0</v>
      </c>
      <c r="U575" s="4">
        <f t="shared" si="46"/>
        <v>0</v>
      </c>
      <c r="V575" s="4">
        <f t="shared" si="46"/>
        <v>0</v>
      </c>
      <c r="W575" s="4">
        <f t="shared" si="46"/>
        <v>0</v>
      </c>
      <c r="X575" t="s">
        <v>58</v>
      </c>
      <c r="Y575">
        <v>121</v>
      </c>
      <c r="Z575">
        <v>4443</v>
      </c>
    </row>
    <row r="576" spans="1:26" x14ac:dyDescent="0.25">
      <c r="A576" s="1">
        <v>39414</v>
      </c>
      <c r="B576" s="2" t="s">
        <v>10</v>
      </c>
      <c r="C576">
        <v>216</v>
      </c>
      <c r="D576">
        <v>2.09</v>
      </c>
      <c r="E576">
        <f t="shared" si="42"/>
        <v>451.43999999999994</v>
      </c>
      <c r="G576" s="1">
        <v>38818</v>
      </c>
      <c r="H576" s="2" t="s">
        <v>90</v>
      </c>
      <c r="I576">
        <v>11</v>
      </c>
      <c r="J576">
        <f t="shared" si="43"/>
        <v>27</v>
      </c>
      <c r="N576" s="4">
        <f t="shared" si="44"/>
        <v>0</v>
      </c>
      <c r="O576" s="4">
        <f t="shared" si="46"/>
        <v>0</v>
      </c>
      <c r="P576" s="4">
        <f t="shared" si="46"/>
        <v>216</v>
      </c>
      <c r="Q576" s="4">
        <f t="shared" si="46"/>
        <v>0</v>
      </c>
      <c r="R576" s="4">
        <f t="shared" si="46"/>
        <v>0</v>
      </c>
      <c r="S576" s="4">
        <f t="shared" si="46"/>
        <v>0</v>
      </c>
      <c r="T576" s="4">
        <f t="shared" si="46"/>
        <v>0</v>
      </c>
      <c r="U576" s="4">
        <f t="shared" si="46"/>
        <v>0</v>
      </c>
      <c r="V576" s="4">
        <f t="shared" si="46"/>
        <v>0</v>
      </c>
      <c r="W576" s="4">
        <f t="shared" si="46"/>
        <v>0</v>
      </c>
      <c r="X576" t="s">
        <v>31</v>
      </c>
      <c r="Y576">
        <v>116</v>
      </c>
      <c r="Z576">
        <v>4440</v>
      </c>
    </row>
    <row r="577" spans="1:26" x14ac:dyDescent="0.25">
      <c r="A577" s="1">
        <v>39416</v>
      </c>
      <c r="B577" s="2" t="s">
        <v>10</v>
      </c>
      <c r="C577">
        <v>140</v>
      </c>
      <c r="D577">
        <v>2.09</v>
      </c>
      <c r="E577">
        <f t="shared" si="42"/>
        <v>292.59999999999997</v>
      </c>
      <c r="G577" s="1">
        <v>39812</v>
      </c>
      <c r="H577" s="2" t="s">
        <v>90</v>
      </c>
      <c r="I577">
        <v>18</v>
      </c>
      <c r="J577">
        <f t="shared" si="43"/>
        <v>45</v>
      </c>
      <c r="N577" s="4">
        <f t="shared" si="44"/>
        <v>0</v>
      </c>
      <c r="O577" s="4">
        <f t="shared" si="46"/>
        <v>0</v>
      </c>
      <c r="P577" s="4">
        <f t="shared" si="46"/>
        <v>140</v>
      </c>
      <c r="Q577" s="4">
        <f t="shared" si="46"/>
        <v>0</v>
      </c>
      <c r="R577" s="4">
        <f t="shared" si="46"/>
        <v>0</v>
      </c>
      <c r="S577" s="4">
        <f t="shared" ref="O577:W605" si="47">IF(YEAR($A577)=S$1,$C577,0)</f>
        <v>0</v>
      </c>
      <c r="T577" s="4">
        <f t="shared" si="47"/>
        <v>0</v>
      </c>
      <c r="U577" s="4">
        <f t="shared" si="47"/>
        <v>0</v>
      </c>
      <c r="V577" s="4">
        <f t="shared" si="47"/>
        <v>0</v>
      </c>
      <c r="W577" s="4">
        <f t="shared" si="47"/>
        <v>0</v>
      </c>
      <c r="X577" t="s">
        <v>27</v>
      </c>
      <c r="Y577">
        <v>310</v>
      </c>
      <c r="Z577">
        <v>4423</v>
      </c>
    </row>
    <row r="578" spans="1:26" x14ac:dyDescent="0.25">
      <c r="A578" s="1">
        <v>39421</v>
      </c>
      <c r="B578" s="2" t="s">
        <v>53</v>
      </c>
      <c r="C578">
        <v>377</v>
      </c>
      <c r="D578">
        <v>2.09</v>
      </c>
      <c r="E578">
        <f t="shared" ref="E578:E641" si="48">C578*D578</f>
        <v>787.93</v>
      </c>
      <c r="G578" s="1">
        <v>39942</v>
      </c>
      <c r="H578" s="2" t="s">
        <v>90</v>
      </c>
      <c r="I578">
        <v>9</v>
      </c>
      <c r="J578">
        <f t="shared" ref="J578:J641" si="49">IF(H578=H577,J577+I578,I578)</f>
        <v>54</v>
      </c>
      <c r="N578" s="4">
        <f t="shared" si="44"/>
        <v>0</v>
      </c>
      <c r="O578" s="4">
        <f t="shared" si="47"/>
        <v>0</v>
      </c>
      <c r="P578" s="4">
        <f t="shared" si="47"/>
        <v>377</v>
      </c>
      <c r="Q578" s="4">
        <f t="shared" si="47"/>
        <v>0</v>
      </c>
      <c r="R578" s="4">
        <f t="shared" si="47"/>
        <v>0</v>
      </c>
      <c r="S578" s="4">
        <f t="shared" si="47"/>
        <v>0</v>
      </c>
      <c r="T578" s="4">
        <f t="shared" si="47"/>
        <v>0</v>
      </c>
      <c r="U578" s="4">
        <f t="shared" si="47"/>
        <v>0</v>
      </c>
      <c r="V578" s="4">
        <f t="shared" si="47"/>
        <v>0</v>
      </c>
      <c r="W578" s="4">
        <f t="shared" si="47"/>
        <v>0</v>
      </c>
      <c r="X578" t="s">
        <v>10</v>
      </c>
      <c r="Y578">
        <v>255</v>
      </c>
      <c r="Z578">
        <v>4422</v>
      </c>
    </row>
    <row r="579" spans="1:26" x14ac:dyDescent="0.25">
      <c r="A579" s="1">
        <v>39423</v>
      </c>
      <c r="B579" s="2" t="s">
        <v>38</v>
      </c>
      <c r="C579">
        <v>89</v>
      </c>
      <c r="D579">
        <v>2.09</v>
      </c>
      <c r="E579">
        <f t="shared" si="48"/>
        <v>186.01</v>
      </c>
      <c r="G579" s="1">
        <v>41691</v>
      </c>
      <c r="H579" s="2" t="s">
        <v>90</v>
      </c>
      <c r="I579">
        <v>1</v>
      </c>
      <c r="J579">
        <f t="shared" si="49"/>
        <v>55</v>
      </c>
      <c r="N579" s="4">
        <f t="shared" si="44"/>
        <v>0</v>
      </c>
      <c r="O579" s="4">
        <f t="shared" si="47"/>
        <v>0</v>
      </c>
      <c r="P579" s="4">
        <f t="shared" si="47"/>
        <v>89</v>
      </c>
      <c r="Q579" s="4">
        <f t="shared" si="47"/>
        <v>0</v>
      </c>
      <c r="R579" s="4">
        <f t="shared" si="47"/>
        <v>0</v>
      </c>
      <c r="S579" s="4">
        <f t="shared" si="47"/>
        <v>0</v>
      </c>
      <c r="T579" s="4">
        <f t="shared" si="47"/>
        <v>0</v>
      </c>
      <c r="U579" s="4">
        <f t="shared" si="47"/>
        <v>0</v>
      </c>
      <c r="V579" s="4">
        <f t="shared" si="47"/>
        <v>0</v>
      </c>
      <c r="W579" s="4">
        <f t="shared" si="47"/>
        <v>0</v>
      </c>
      <c r="X579" t="s">
        <v>40</v>
      </c>
      <c r="Y579">
        <v>108</v>
      </c>
      <c r="Z579">
        <v>4416</v>
      </c>
    </row>
    <row r="580" spans="1:26" x14ac:dyDescent="0.25">
      <c r="A580" s="1">
        <v>39425</v>
      </c>
      <c r="B580" s="2" t="s">
        <v>15</v>
      </c>
      <c r="C580">
        <v>181</v>
      </c>
      <c r="D580">
        <v>2.09</v>
      </c>
      <c r="E580">
        <f t="shared" si="48"/>
        <v>378.28999999999996</v>
      </c>
      <c r="G580" s="1">
        <v>39994</v>
      </c>
      <c r="H580" s="2" t="s">
        <v>195</v>
      </c>
      <c r="I580">
        <v>17</v>
      </c>
      <c r="J580">
        <f t="shared" si="49"/>
        <v>17</v>
      </c>
      <c r="N580" s="4">
        <f t="shared" ref="N580:N643" si="50">IF(YEAR($A580)=N$1,$C580,0)</f>
        <v>0</v>
      </c>
      <c r="O580" s="4">
        <f t="shared" si="47"/>
        <v>0</v>
      </c>
      <c r="P580" s="4">
        <f t="shared" si="47"/>
        <v>181</v>
      </c>
      <c r="Q580" s="4">
        <f t="shared" si="47"/>
        <v>0</v>
      </c>
      <c r="R580" s="4">
        <f t="shared" si="47"/>
        <v>0</v>
      </c>
      <c r="S580" s="4">
        <f t="shared" si="47"/>
        <v>0</v>
      </c>
      <c r="T580" s="4">
        <f t="shared" si="47"/>
        <v>0</v>
      </c>
      <c r="U580" s="4">
        <f t="shared" si="47"/>
        <v>0</v>
      </c>
      <c r="V580" s="4">
        <f t="shared" si="47"/>
        <v>0</v>
      </c>
      <c r="W580" s="4">
        <f t="shared" si="47"/>
        <v>0</v>
      </c>
      <c r="X580" t="s">
        <v>38</v>
      </c>
      <c r="Y580">
        <v>154</v>
      </c>
      <c r="Z580">
        <v>4407</v>
      </c>
    </row>
    <row r="581" spans="1:26" x14ac:dyDescent="0.25">
      <c r="A581" s="1">
        <v>39427</v>
      </c>
      <c r="B581" s="2" t="s">
        <v>72</v>
      </c>
      <c r="C581">
        <v>131</v>
      </c>
      <c r="D581">
        <v>2.09</v>
      </c>
      <c r="E581">
        <f t="shared" si="48"/>
        <v>273.78999999999996</v>
      </c>
      <c r="G581" s="1">
        <v>39061</v>
      </c>
      <c r="H581" s="2" t="s">
        <v>136</v>
      </c>
      <c r="I581">
        <v>4</v>
      </c>
      <c r="J581">
        <f t="shared" si="49"/>
        <v>4</v>
      </c>
      <c r="N581" s="4">
        <f t="shared" si="50"/>
        <v>0</v>
      </c>
      <c r="O581" s="4">
        <f t="shared" si="47"/>
        <v>0</v>
      </c>
      <c r="P581" s="4">
        <f t="shared" si="47"/>
        <v>131</v>
      </c>
      <c r="Q581" s="4">
        <f t="shared" si="47"/>
        <v>0</v>
      </c>
      <c r="R581" s="4">
        <f t="shared" si="47"/>
        <v>0</v>
      </c>
      <c r="S581" s="4">
        <f t="shared" si="47"/>
        <v>0</v>
      </c>
      <c r="T581" s="4">
        <f t="shared" si="47"/>
        <v>0</v>
      </c>
      <c r="U581" s="4">
        <f t="shared" si="47"/>
        <v>0</v>
      </c>
      <c r="V581" s="4">
        <f t="shared" si="47"/>
        <v>0</v>
      </c>
      <c r="W581" s="4">
        <f t="shared" si="47"/>
        <v>0</v>
      </c>
      <c r="X581" t="s">
        <v>15</v>
      </c>
      <c r="Y581">
        <v>56</v>
      </c>
      <c r="Z581">
        <v>4384</v>
      </c>
    </row>
    <row r="582" spans="1:26" x14ac:dyDescent="0.25">
      <c r="A582" s="1">
        <v>39427</v>
      </c>
      <c r="B582" s="2" t="s">
        <v>83</v>
      </c>
      <c r="C582">
        <v>43</v>
      </c>
      <c r="D582">
        <v>2.09</v>
      </c>
      <c r="E582">
        <f t="shared" si="48"/>
        <v>89.86999999999999</v>
      </c>
      <c r="G582" s="1">
        <v>39885</v>
      </c>
      <c r="H582" s="2" t="s">
        <v>136</v>
      </c>
      <c r="I582">
        <v>18</v>
      </c>
      <c r="J582">
        <f t="shared" si="49"/>
        <v>22</v>
      </c>
      <c r="N582" s="4">
        <f t="shared" si="50"/>
        <v>0</v>
      </c>
      <c r="O582" s="4">
        <f t="shared" si="47"/>
        <v>0</v>
      </c>
      <c r="P582" s="4">
        <f t="shared" si="47"/>
        <v>43</v>
      </c>
      <c r="Q582" s="4">
        <f t="shared" si="47"/>
        <v>0</v>
      </c>
      <c r="R582" s="4">
        <f t="shared" si="47"/>
        <v>0</v>
      </c>
      <c r="S582" s="4">
        <f t="shared" si="47"/>
        <v>0</v>
      </c>
      <c r="T582" s="4">
        <f t="shared" si="47"/>
        <v>0</v>
      </c>
      <c r="U582" s="4">
        <f t="shared" si="47"/>
        <v>0</v>
      </c>
      <c r="V582" s="4">
        <f t="shared" si="47"/>
        <v>0</v>
      </c>
      <c r="W582" s="4">
        <f t="shared" si="47"/>
        <v>0</v>
      </c>
      <c r="X582" t="s">
        <v>105</v>
      </c>
      <c r="Y582">
        <v>248</v>
      </c>
      <c r="Z582">
        <v>4372</v>
      </c>
    </row>
    <row r="583" spans="1:26" x14ac:dyDescent="0.25">
      <c r="A583" s="1">
        <v>39428</v>
      </c>
      <c r="B583" s="2" t="s">
        <v>33</v>
      </c>
      <c r="C583">
        <v>166</v>
      </c>
      <c r="D583">
        <v>2.09</v>
      </c>
      <c r="E583">
        <f t="shared" si="48"/>
        <v>346.94</v>
      </c>
      <c r="G583" s="1">
        <v>38570</v>
      </c>
      <c r="H583" s="2" t="s">
        <v>71</v>
      </c>
      <c r="I583">
        <v>8</v>
      </c>
      <c r="J583">
        <f t="shared" si="49"/>
        <v>8</v>
      </c>
      <c r="N583" s="4">
        <f t="shared" si="50"/>
        <v>0</v>
      </c>
      <c r="O583" s="4">
        <f t="shared" si="47"/>
        <v>0</v>
      </c>
      <c r="P583" s="4">
        <f t="shared" si="47"/>
        <v>166</v>
      </c>
      <c r="Q583" s="4">
        <f t="shared" si="47"/>
        <v>0</v>
      </c>
      <c r="R583" s="4">
        <f t="shared" si="47"/>
        <v>0</v>
      </c>
      <c r="S583" s="4">
        <f t="shared" si="47"/>
        <v>0</v>
      </c>
      <c r="T583" s="4">
        <f t="shared" si="47"/>
        <v>0</v>
      </c>
      <c r="U583" s="4">
        <f t="shared" si="47"/>
        <v>0</v>
      </c>
      <c r="V583" s="4">
        <f t="shared" si="47"/>
        <v>0</v>
      </c>
      <c r="W583" s="4">
        <f t="shared" si="47"/>
        <v>0</v>
      </c>
      <c r="X583" t="s">
        <v>33</v>
      </c>
      <c r="Y583">
        <v>181</v>
      </c>
      <c r="Z583">
        <v>4367</v>
      </c>
    </row>
    <row r="584" spans="1:26" x14ac:dyDescent="0.25">
      <c r="A584" s="1">
        <v>39428</v>
      </c>
      <c r="B584" s="2" t="s">
        <v>81</v>
      </c>
      <c r="C584">
        <v>192</v>
      </c>
      <c r="D584">
        <v>2.09</v>
      </c>
      <c r="E584">
        <f t="shared" si="48"/>
        <v>401.28</v>
      </c>
      <c r="G584" s="1">
        <v>39292</v>
      </c>
      <c r="H584" s="2" t="s">
        <v>71</v>
      </c>
      <c r="I584">
        <v>18</v>
      </c>
      <c r="J584">
        <f t="shared" si="49"/>
        <v>26</v>
      </c>
      <c r="N584" s="4">
        <f t="shared" si="50"/>
        <v>0</v>
      </c>
      <c r="O584" s="4">
        <f t="shared" si="47"/>
        <v>0</v>
      </c>
      <c r="P584" s="4">
        <f t="shared" si="47"/>
        <v>192</v>
      </c>
      <c r="Q584" s="4">
        <f t="shared" si="47"/>
        <v>0</v>
      </c>
      <c r="R584" s="4">
        <f t="shared" si="47"/>
        <v>0</v>
      </c>
      <c r="S584" s="4">
        <f t="shared" si="47"/>
        <v>0</v>
      </c>
      <c r="T584" s="4">
        <f t="shared" si="47"/>
        <v>0</v>
      </c>
      <c r="U584" s="4">
        <f t="shared" si="47"/>
        <v>0</v>
      </c>
      <c r="V584" s="4">
        <f t="shared" si="47"/>
        <v>0</v>
      </c>
      <c r="W584" s="4">
        <f t="shared" si="47"/>
        <v>0</v>
      </c>
      <c r="X584" t="s">
        <v>55</v>
      </c>
      <c r="Y584">
        <v>45</v>
      </c>
      <c r="Z584">
        <v>4350</v>
      </c>
    </row>
    <row r="585" spans="1:26" x14ac:dyDescent="0.25">
      <c r="A585" s="1">
        <v>39430</v>
      </c>
      <c r="B585" s="2" t="s">
        <v>19</v>
      </c>
      <c r="C585">
        <v>7</v>
      </c>
      <c r="D585">
        <v>2.09</v>
      </c>
      <c r="E585">
        <f t="shared" si="48"/>
        <v>14.629999999999999</v>
      </c>
      <c r="G585" s="1">
        <v>39853</v>
      </c>
      <c r="H585" s="2" t="s">
        <v>71</v>
      </c>
      <c r="I585">
        <v>3</v>
      </c>
      <c r="J585">
        <f t="shared" si="49"/>
        <v>29</v>
      </c>
      <c r="N585" s="4">
        <f t="shared" si="50"/>
        <v>0</v>
      </c>
      <c r="O585" s="4">
        <f t="shared" si="47"/>
        <v>0</v>
      </c>
      <c r="P585" s="4">
        <f t="shared" si="47"/>
        <v>7</v>
      </c>
      <c r="Q585" s="4">
        <f t="shared" si="47"/>
        <v>0</v>
      </c>
      <c r="R585" s="4">
        <f t="shared" si="47"/>
        <v>0</v>
      </c>
      <c r="S585" s="4">
        <f t="shared" si="47"/>
        <v>0</v>
      </c>
      <c r="T585" s="4">
        <f t="shared" si="47"/>
        <v>0</v>
      </c>
      <c r="U585" s="4">
        <f t="shared" si="47"/>
        <v>0</v>
      </c>
      <c r="V585" s="4">
        <f t="shared" si="47"/>
        <v>0</v>
      </c>
      <c r="W585" s="4">
        <f t="shared" si="47"/>
        <v>0</v>
      </c>
      <c r="X585" t="s">
        <v>21</v>
      </c>
      <c r="Y585">
        <v>65</v>
      </c>
      <c r="Z585">
        <v>4346</v>
      </c>
    </row>
    <row r="586" spans="1:26" x14ac:dyDescent="0.25">
      <c r="A586" s="1">
        <v>39432</v>
      </c>
      <c r="B586" s="2" t="s">
        <v>56</v>
      </c>
      <c r="C586">
        <v>11</v>
      </c>
      <c r="D586">
        <v>2.09</v>
      </c>
      <c r="E586">
        <f t="shared" si="48"/>
        <v>22.99</v>
      </c>
      <c r="G586" s="1">
        <v>40783</v>
      </c>
      <c r="H586" s="2" t="s">
        <v>71</v>
      </c>
      <c r="I586">
        <v>3</v>
      </c>
      <c r="J586">
        <f t="shared" si="49"/>
        <v>32</v>
      </c>
      <c r="N586" s="4">
        <f t="shared" si="50"/>
        <v>0</v>
      </c>
      <c r="O586" s="4">
        <f t="shared" si="47"/>
        <v>0</v>
      </c>
      <c r="P586" s="4">
        <f t="shared" si="47"/>
        <v>11</v>
      </c>
      <c r="Q586" s="4">
        <f t="shared" si="47"/>
        <v>0</v>
      </c>
      <c r="R586" s="4">
        <f t="shared" si="47"/>
        <v>0</v>
      </c>
      <c r="S586" s="4">
        <f t="shared" si="47"/>
        <v>0</v>
      </c>
      <c r="T586" s="4">
        <f t="shared" si="47"/>
        <v>0</v>
      </c>
      <c r="U586" s="4">
        <f t="shared" si="47"/>
        <v>0</v>
      </c>
      <c r="V586" s="4">
        <f t="shared" si="47"/>
        <v>0</v>
      </c>
      <c r="W586" s="4">
        <f t="shared" si="47"/>
        <v>0</v>
      </c>
      <c r="X586" t="s">
        <v>15</v>
      </c>
      <c r="Y586">
        <v>177</v>
      </c>
      <c r="Z586">
        <v>4328</v>
      </c>
    </row>
    <row r="587" spans="1:26" x14ac:dyDescent="0.25">
      <c r="A587" s="1">
        <v>39432</v>
      </c>
      <c r="B587" s="2" t="s">
        <v>22</v>
      </c>
      <c r="C587">
        <v>146</v>
      </c>
      <c r="D587">
        <v>2.09</v>
      </c>
      <c r="E587">
        <f t="shared" si="48"/>
        <v>305.14</v>
      </c>
      <c r="G587" s="1">
        <v>41208</v>
      </c>
      <c r="H587" s="2" t="s">
        <v>71</v>
      </c>
      <c r="I587">
        <v>5</v>
      </c>
      <c r="J587">
        <f t="shared" si="49"/>
        <v>37</v>
      </c>
      <c r="N587" s="4">
        <f t="shared" si="50"/>
        <v>0</v>
      </c>
      <c r="O587" s="4">
        <f t="shared" si="47"/>
        <v>0</v>
      </c>
      <c r="P587" s="4">
        <f t="shared" si="47"/>
        <v>146</v>
      </c>
      <c r="Q587" s="4">
        <f t="shared" si="47"/>
        <v>0</v>
      </c>
      <c r="R587" s="4">
        <f t="shared" si="47"/>
        <v>0</v>
      </c>
      <c r="S587" s="4">
        <f t="shared" si="47"/>
        <v>0</v>
      </c>
      <c r="T587" s="4">
        <f t="shared" si="47"/>
        <v>0</v>
      </c>
      <c r="U587" s="4">
        <f t="shared" si="47"/>
        <v>0</v>
      </c>
      <c r="V587" s="4">
        <f t="shared" si="47"/>
        <v>0</v>
      </c>
      <c r="W587" s="4">
        <f t="shared" si="47"/>
        <v>0</v>
      </c>
      <c r="X587" t="s">
        <v>31</v>
      </c>
      <c r="Y587">
        <v>85</v>
      </c>
      <c r="Z587">
        <v>4324</v>
      </c>
    </row>
    <row r="588" spans="1:26" x14ac:dyDescent="0.25">
      <c r="A588" s="1">
        <v>39433</v>
      </c>
      <c r="B588" s="2" t="s">
        <v>48</v>
      </c>
      <c r="C588">
        <v>138</v>
      </c>
      <c r="D588">
        <v>2.09</v>
      </c>
      <c r="E588">
        <f t="shared" si="48"/>
        <v>288.41999999999996</v>
      </c>
      <c r="G588" s="1">
        <v>39456</v>
      </c>
      <c r="H588" s="2" t="s">
        <v>154</v>
      </c>
      <c r="I588">
        <v>13</v>
      </c>
      <c r="J588">
        <f t="shared" si="49"/>
        <v>13</v>
      </c>
      <c r="N588" s="4">
        <f t="shared" si="50"/>
        <v>0</v>
      </c>
      <c r="O588" s="4">
        <f t="shared" si="47"/>
        <v>0</v>
      </c>
      <c r="P588" s="4">
        <f t="shared" si="47"/>
        <v>138</v>
      </c>
      <c r="Q588" s="4">
        <f t="shared" si="47"/>
        <v>0</v>
      </c>
      <c r="R588" s="4">
        <f t="shared" si="47"/>
        <v>0</v>
      </c>
      <c r="S588" s="4">
        <f t="shared" si="47"/>
        <v>0</v>
      </c>
      <c r="T588" s="4">
        <f t="shared" si="47"/>
        <v>0</v>
      </c>
      <c r="U588" s="4">
        <f t="shared" si="47"/>
        <v>0</v>
      </c>
      <c r="V588" s="4">
        <f t="shared" si="47"/>
        <v>0</v>
      </c>
      <c r="W588" s="4">
        <f t="shared" si="47"/>
        <v>0</v>
      </c>
      <c r="X588" t="s">
        <v>58</v>
      </c>
      <c r="Y588">
        <v>166</v>
      </c>
      <c r="Z588">
        <v>4322</v>
      </c>
    </row>
    <row r="589" spans="1:26" x14ac:dyDescent="0.25">
      <c r="A589" s="1">
        <v>39434</v>
      </c>
      <c r="B589" s="2" t="s">
        <v>26</v>
      </c>
      <c r="C589">
        <v>138</v>
      </c>
      <c r="D589">
        <v>2.09</v>
      </c>
      <c r="E589">
        <f t="shared" si="48"/>
        <v>288.41999999999996</v>
      </c>
      <c r="G589" s="1">
        <v>39568</v>
      </c>
      <c r="H589" s="2" t="s">
        <v>154</v>
      </c>
      <c r="I589">
        <v>15</v>
      </c>
      <c r="J589">
        <f t="shared" si="49"/>
        <v>28</v>
      </c>
      <c r="N589" s="4">
        <f t="shared" si="50"/>
        <v>0</v>
      </c>
      <c r="O589" s="4">
        <f t="shared" si="47"/>
        <v>0</v>
      </c>
      <c r="P589" s="4">
        <f t="shared" si="47"/>
        <v>138</v>
      </c>
      <c r="Q589" s="4">
        <f t="shared" si="47"/>
        <v>0</v>
      </c>
      <c r="R589" s="4">
        <f t="shared" si="47"/>
        <v>0</v>
      </c>
      <c r="S589" s="4">
        <f t="shared" si="47"/>
        <v>0</v>
      </c>
      <c r="T589" s="4">
        <f t="shared" si="47"/>
        <v>0</v>
      </c>
      <c r="U589" s="4">
        <f t="shared" si="47"/>
        <v>0</v>
      </c>
      <c r="V589" s="4">
        <f t="shared" si="47"/>
        <v>0</v>
      </c>
      <c r="W589" s="4">
        <f t="shared" si="47"/>
        <v>0</v>
      </c>
      <c r="X589" t="s">
        <v>48</v>
      </c>
      <c r="Y589">
        <v>337</v>
      </c>
      <c r="Z589">
        <v>4319</v>
      </c>
    </row>
    <row r="590" spans="1:26" x14ac:dyDescent="0.25">
      <c r="A590" s="1">
        <v>39434</v>
      </c>
      <c r="B590" s="2" t="s">
        <v>53</v>
      </c>
      <c r="C590">
        <v>482</v>
      </c>
      <c r="D590">
        <v>2.09</v>
      </c>
      <c r="E590">
        <f t="shared" si="48"/>
        <v>1007.3799999999999</v>
      </c>
      <c r="G590" s="1">
        <v>39686</v>
      </c>
      <c r="H590" s="2" t="s">
        <v>154</v>
      </c>
      <c r="I590">
        <v>11</v>
      </c>
      <c r="J590">
        <f t="shared" si="49"/>
        <v>39</v>
      </c>
      <c r="N590" s="4">
        <f t="shared" si="50"/>
        <v>0</v>
      </c>
      <c r="O590" s="4">
        <f t="shared" si="47"/>
        <v>0</v>
      </c>
      <c r="P590" s="4">
        <f t="shared" si="47"/>
        <v>482</v>
      </c>
      <c r="Q590" s="4">
        <f t="shared" si="47"/>
        <v>0</v>
      </c>
      <c r="R590" s="4">
        <f t="shared" si="47"/>
        <v>0</v>
      </c>
      <c r="S590" s="4">
        <f t="shared" si="47"/>
        <v>0</v>
      </c>
      <c r="T590" s="4">
        <f t="shared" si="47"/>
        <v>0</v>
      </c>
      <c r="U590" s="4">
        <f t="shared" si="47"/>
        <v>0</v>
      </c>
      <c r="V590" s="4">
        <f t="shared" si="47"/>
        <v>0</v>
      </c>
      <c r="W590" s="4">
        <f t="shared" si="47"/>
        <v>0</v>
      </c>
      <c r="X590" t="s">
        <v>13</v>
      </c>
      <c r="Y590">
        <v>64</v>
      </c>
      <c r="Z590">
        <v>4312</v>
      </c>
    </row>
    <row r="591" spans="1:26" x14ac:dyDescent="0.25">
      <c r="A591" s="1">
        <v>39436</v>
      </c>
      <c r="B591" s="2" t="s">
        <v>53</v>
      </c>
      <c r="C591">
        <v>481</v>
      </c>
      <c r="D591">
        <v>2.09</v>
      </c>
      <c r="E591">
        <f t="shared" si="48"/>
        <v>1005.29</v>
      </c>
      <c r="G591" s="1">
        <v>41182</v>
      </c>
      <c r="H591" s="2" t="s">
        <v>154</v>
      </c>
      <c r="I591">
        <v>11</v>
      </c>
      <c r="J591">
        <f t="shared" si="49"/>
        <v>50</v>
      </c>
      <c r="N591" s="4">
        <f t="shared" si="50"/>
        <v>0</v>
      </c>
      <c r="O591" s="4">
        <f t="shared" si="47"/>
        <v>0</v>
      </c>
      <c r="P591" s="4">
        <f t="shared" si="47"/>
        <v>481</v>
      </c>
      <c r="Q591" s="4">
        <f t="shared" si="47"/>
        <v>0</v>
      </c>
      <c r="R591" s="4">
        <f t="shared" si="47"/>
        <v>0</v>
      </c>
      <c r="S591" s="4">
        <f t="shared" si="47"/>
        <v>0</v>
      </c>
      <c r="T591" s="4">
        <f t="shared" si="47"/>
        <v>0</v>
      </c>
      <c r="U591" s="4">
        <f t="shared" si="47"/>
        <v>0</v>
      </c>
      <c r="V591" s="4">
        <f t="shared" si="47"/>
        <v>0</v>
      </c>
      <c r="W591" s="4">
        <f t="shared" si="47"/>
        <v>0</v>
      </c>
      <c r="X591" t="s">
        <v>9</v>
      </c>
      <c r="Y591">
        <v>184</v>
      </c>
      <c r="Z591">
        <v>4309</v>
      </c>
    </row>
    <row r="592" spans="1:26" x14ac:dyDescent="0.25">
      <c r="A592" s="1">
        <v>39438</v>
      </c>
      <c r="B592" s="2" t="s">
        <v>48</v>
      </c>
      <c r="C592">
        <v>258</v>
      </c>
      <c r="D592">
        <v>2.09</v>
      </c>
      <c r="E592">
        <f t="shared" si="48"/>
        <v>539.21999999999991</v>
      </c>
      <c r="G592" s="1">
        <v>38416</v>
      </c>
      <c r="H592" s="2" t="s">
        <v>29</v>
      </c>
      <c r="I592">
        <v>48</v>
      </c>
      <c r="J592">
        <f t="shared" si="49"/>
        <v>48</v>
      </c>
      <c r="N592" s="4">
        <f t="shared" si="50"/>
        <v>0</v>
      </c>
      <c r="O592" s="4">
        <f t="shared" si="47"/>
        <v>0</v>
      </c>
      <c r="P592" s="4">
        <f t="shared" si="47"/>
        <v>258</v>
      </c>
      <c r="Q592" s="4">
        <f t="shared" si="47"/>
        <v>0</v>
      </c>
      <c r="R592" s="4">
        <f t="shared" si="47"/>
        <v>0</v>
      </c>
      <c r="S592" s="4">
        <f t="shared" si="47"/>
        <v>0</v>
      </c>
      <c r="T592" s="4">
        <f t="shared" si="47"/>
        <v>0</v>
      </c>
      <c r="U592" s="4">
        <f t="shared" si="47"/>
        <v>0</v>
      </c>
      <c r="V592" s="4">
        <f t="shared" si="47"/>
        <v>0</v>
      </c>
      <c r="W592" s="4">
        <f t="shared" si="47"/>
        <v>0</v>
      </c>
      <c r="X592" t="s">
        <v>40</v>
      </c>
      <c r="Y592">
        <v>20</v>
      </c>
      <c r="Z592">
        <v>4308</v>
      </c>
    </row>
    <row r="593" spans="1:26" x14ac:dyDescent="0.25">
      <c r="A593" s="1">
        <v>39440</v>
      </c>
      <c r="B593" s="2" t="s">
        <v>22</v>
      </c>
      <c r="C593">
        <v>100</v>
      </c>
      <c r="D593">
        <v>2.09</v>
      </c>
      <c r="E593">
        <f t="shared" si="48"/>
        <v>209</v>
      </c>
      <c r="G593" s="1">
        <v>38780</v>
      </c>
      <c r="H593" s="2" t="s">
        <v>29</v>
      </c>
      <c r="I593">
        <v>80</v>
      </c>
      <c r="J593">
        <f t="shared" si="49"/>
        <v>128</v>
      </c>
      <c r="N593" s="4">
        <f t="shared" si="50"/>
        <v>0</v>
      </c>
      <c r="O593" s="4">
        <f t="shared" si="47"/>
        <v>0</v>
      </c>
      <c r="P593" s="4">
        <f t="shared" si="47"/>
        <v>100</v>
      </c>
      <c r="Q593" s="4">
        <f t="shared" si="47"/>
        <v>0</v>
      </c>
      <c r="R593" s="4">
        <f t="shared" si="47"/>
        <v>0</v>
      </c>
      <c r="S593" s="4">
        <f t="shared" si="47"/>
        <v>0</v>
      </c>
      <c r="T593" s="4">
        <f t="shared" si="47"/>
        <v>0</v>
      </c>
      <c r="U593" s="4">
        <f t="shared" si="47"/>
        <v>0</v>
      </c>
      <c r="V593" s="4">
        <f t="shared" si="47"/>
        <v>0</v>
      </c>
      <c r="W593" s="4">
        <f t="shared" si="47"/>
        <v>0</v>
      </c>
      <c r="X593" t="s">
        <v>55</v>
      </c>
      <c r="Y593">
        <v>59</v>
      </c>
      <c r="Z593">
        <v>4305</v>
      </c>
    </row>
    <row r="594" spans="1:26" x14ac:dyDescent="0.25">
      <c r="A594" s="1">
        <v>39440</v>
      </c>
      <c r="B594" s="2" t="s">
        <v>72</v>
      </c>
      <c r="C594">
        <v>86</v>
      </c>
      <c r="D594">
        <v>2.09</v>
      </c>
      <c r="E594">
        <f t="shared" si="48"/>
        <v>179.73999999999998</v>
      </c>
      <c r="G594" s="1">
        <v>38950</v>
      </c>
      <c r="H594" s="2" t="s">
        <v>29</v>
      </c>
      <c r="I594">
        <v>179</v>
      </c>
      <c r="J594">
        <f t="shared" si="49"/>
        <v>307</v>
      </c>
      <c r="N594" s="4">
        <f t="shared" si="50"/>
        <v>0</v>
      </c>
      <c r="O594" s="4">
        <f t="shared" si="47"/>
        <v>0</v>
      </c>
      <c r="P594" s="4">
        <f t="shared" si="47"/>
        <v>86</v>
      </c>
      <c r="Q594" s="4">
        <f t="shared" si="47"/>
        <v>0</v>
      </c>
      <c r="R594" s="4">
        <f t="shared" si="47"/>
        <v>0</v>
      </c>
      <c r="S594" s="4">
        <f t="shared" si="47"/>
        <v>0</v>
      </c>
      <c r="T594" s="4">
        <f t="shared" si="47"/>
        <v>0</v>
      </c>
      <c r="U594" s="4">
        <f t="shared" si="47"/>
        <v>0</v>
      </c>
      <c r="V594" s="4">
        <f t="shared" si="47"/>
        <v>0</v>
      </c>
      <c r="W594" s="4">
        <f t="shared" si="47"/>
        <v>0</v>
      </c>
      <c r="X594" t="s">
        <v>22</v>
      </c>
      <c r="Y594">
        <v>174</v>
      </c>
      <c r="Z594">
        <v>4289</v>
      </c>
    </row>
    <row r="595" spans="1:26" x14ac:dyDescent="0.25">
      <c r="A595" s="1">
        <v>39443</v>
      </c>
      <c r="B595" s="2" t="s">
        <v>31</v>
      </c>
      <c r="C595">
        <v>165</v>
      </c>
      <c r="D595">
        <v>2.09</v>
      </c>
      <c r="E595">
        <f t="shared" si="48"/>
        <v>344.84999999999997</v>
      </c>
      <c r="G595" s="1">
        <v>39579</v>
      </c>
      <c r="H595" s="2" t="s">
        <v>29</v>
      </c>
      <c r="I595">
        <v>181</v>
      </c>
      <c r="J595">
        <f t="shared" si="49"/>
        <v>488</v>
      </c>
      <c r="N595" s="4">
        <f t="shared" si="50"/>
        <v>0</v>
      </c>
      <c r="O595" s="4">
        <f t="shared" si="47"/>
        <v>0</v>
      </c>
      <c r="P595" s="4">
        <f t="shared" si="47"/>
        <v>165</v>
      </c>
      <c r="Q595" s="4">
        <f t="shared" si="47"/>
        <v>0</v>
      </c>
      <c r="R595" s="4">
        <f t="shared" si="47"/>
        <v>0</v>
      </c>
      <c r="S595" s="4">
        <f t="shared" si="47"/>
        <v>0</v>
      </c>
      <c r="T595" s="4">
        <f t="shared" si="47"/>
        <v>0</v>
      </c>
      <c r="U595" s="4">
        <f t="shared" si="47"/>
        <v>0</v>
      </c>
      <c r="V595" s="4">
        <f t="shared" si="47"/>
        <v>0</v>
      </c>
      <c r="W595" s="4">
        <f t="shared" si="47"/>
        <v>0</v>
      </c>
      <c r="X595" t="s">
        <v>40</v>
      </c>
      <c r="Y595">
        <v>159</v>
      </c>
      <c r="Z595">
        <v>4288</v>
      </c>
    </row>
    <row r="596" spans="1:26" x14ac:dyDescent="0.25">
      <c r="A596" s="1">
        <v>39444</v>
      </c>
      <c r="B596" s="2" t="s">
        <v>103</v>
      </c>
      <c r="C596">
        <v>4</v>
      </c>
      <c r="D596">
        <v>2.09</v>
      </c>
      <c r="E596">
        <f t="shared" si="48"/>
        <v>8.36</v>
      </c>
      <c r="G596" s="1">
        <v>40019</v>
      </c>
      <c r="H596" s="2" t="s">
        <v>29</v>
      </c>
      <c r="I596">
        <v>148</v>
      </c>
      <c r="J596">
        <f t="shared" si="49"/>
        <v>636</v>
      </c>
      <c r="N596" s="4">
        <f t="shared" si="50"/>
        <v>0</v>
      </c>
      <c r="O596" s="4">
        <f t="shared" si="47"/>
        <v>0</v>
      </c>
      <c r="P596" s="4">
        <f t="shared" si="47"/>
        <v>4</v>
      </c>
      <c r="Q596" s="4">
        <f t="shared" si="47"/>
        <v>0</v>
      </c>
      <c r="R596" s="4">
        <f t="shared" si="47"/>
        <v>0</v>
      </c>
      <c r="S596" s="4">
        <f t="shared" si="47"/>
        <v>0</v>
      </c>
      <c r="T596" s="4">
        <f t="shared" si="47"/>
        <v>0</v>
      </c>
      <c r="U596" s="4">
        <f t="shared" si="47"/>
        <v>0</v>
      </c>
      <c r="V596" s="4">
        <f t="shared" si="47"/>
        <v>0</v>
      </c>
      <c r="W596" s="4">
        <f t="shared" si="47"/>
        <v>0</v>
      </c>
      <c r="X596" t="s">
        <v>21</v>
      </c>
      <c r="Y596">
        <v>92</v>
      </c>
      <c r="Z596">
        <v>4281</v>
      </c>
    </row>
    <row r="597" spans="1:26" x14ac:dyDescent="0.25">
      <c r="A597" s="1">
        <v>39445</v>
      </c>
      <c r="B597" s="2" t="s">
        <v>26</v>
      </c>
      <c r="C597">
        <v>156</v>
      </c>
      <c r="D597">
        <v>2.09</v>
      </c>
      <c r="E597">
        <f t="shared" si="48"/>
        <v>326.03999999999996</v>
      </c>
      <c r="G597" s="1">
        <v>40444</v>
      </c>
      <c r="H597" s="2" t="s">
        <v>29</v>
      </c>
      <c r="I597">
        <v>38</v>
      </c>
      <c r="J597">
        <f t="shared" si="49"/>
        <v>674</v>
      </c>
      <c r="N597" s="4">
        <f t="shared" si="50"/>
        <v>0</v>
      </c>
      <c r="O597" s="4">
        <f t="shared" si="47"/>
        <v>0</v>
      </c>
      <c r="P597" s="4">
        <f t="shared" si="47"/>
        <v>156</v>
      </c>
      <c r="Q597" s="4">
        <f t="shared" si="47"/>
        <v>0</v>
      </c>
      <c r="R597" s="4">
        <f t="shared" si="47"/>
        <v>0</v>
      </c>
      <c r="S597" s="4">
        <f t="shared" si="47"/>
        <v>0</v>
      </c>
      <c r="T597" s="4">
        <f t="shared" si="47"/>
        <v>0</v>
      </c>
      <c r="U597" s="4">
        <f t="shared" si="47"/>
        <v>0</v>
      </c>
      <c r="V597" s="4">
        <f t="shared" si="47"/>
        <v>0</v>
      </c>
      <c r="W597" s="4">
        <f t="shared" si="47"/>
        <v>0</v>
      </c>
      <c r="X597" t="s">
        <v>53</v>
      </c>
      <c r="Y597">
        <v>403</v>
      </c>
      <c r="Z597">
        <v>4269</v>
      </c>
    </row>
    <row r="598" spans="1:26" x14ac:dyDescent="0.25">
      <c r="A598" s="1">
        <v>39446</v>
      </c>
      <c r="B598" s="2" t="s">
        <v>48</v>
      </c>
      <c r="C598">
        <v>320</v>
      </c>
      <c r="D598">
        <v>2.09</v>
      </c>
      <c r="E598">
        <f t="shared" si="48"/>
        <v>668.8</v>
      </c>
      <c r="G598" s="1">
        <v>40554</v>
      </c>
      <c r="H598" s="2" t="s">
        <v>29</v>
      </c>
      <c r="I598">
        <v>187</v>
      </c>
      <c r="J598">
        <f t="shared" si="49"/>
        <v>861</v>
      </c>
      <c r="N598" s="4">
        <f t="shared" si="50"/>
        <v>0</v>
      </c>
      <c r="O598" s="4">
        <f t="shared" si="47"/>
        <v>0</v>
      </c>
      <c r="P598" s="4">
        <f t="shared" si="47"/>
        <v>320</v>
      </c>
      <c r="Q598" s="4">
        <f t="shared" si="47"/>
        <v>0</v>
      </c>
      <c r="R598" s="4">
        <f t="shared" si="47"/>
        <v>0</v>
      </c>
      <c r="S598" s="4">
        <f t="shared" si="47"/>
        <v>0</v>
      </c>
      <c r="T598" s="4">
        <f t="shared" si="47"/>
        <v>0</v>
      </c>
      <c r="U598" s="4">
        <f t="shared" si="47"/>
        <v>0</v>
      </c>
      <c r="V598" s="4">
        <f t="shared" si="47"/>
        <v>0</v>
      </c>
      <c r="W598" s="4">
        <f t="shared" si="47"/>
        <v>0</v>
      </c>
      <c r="X598" t="s">
        <v>38</v>
      </c>
      <c r="Y598">
        <v>161</v>
      </c>
      <c r="Z598">
        <v>4253</v>
      </c>
    </row>
    <row r="599" spans="1:26" x14ac:dyDescent="0.25">
      <c r="A599" s="1">
        <v>39448</v>
      </c>
      <c r="B599" s="2" t="s">
        <v>18</v>
      </c>
      <c r="C599">
        <v>1</v>
      </c>
      <c r="D599">
        <v>2.15</v>
      </c>
      <c r="E599">
        <f t="shared" si="48"/>
        <v>2.15</v>
      </c>
      <c r="G599" s="1">
        <v>40859</v>
      </c>
      <c r="H599" s="2" t="s">
        <v>29</v>
      </c>
      <c r="I599">
        <v>69</v>
      </c>
      <c r="J599">
        <f t="shared" si="49"/>
        <v>930</v>
      </c>
      <c r="N599" s="4">
        <f t="shared" si="50"/>
        <v>0</v>
      </c>
      <c r="O599" s="4">
        <f t="shared" si="47"/>
        <v>0</v>
      </c>
      <c r="P599" s="4">
        <f t="shared" si="47"/>
        <v>0</v>
      </c>
      <c r="Q599" s="4">
        <f t="shared" si="47"/>
        <v>1</v>
      </c>
      <c r="R599" s="4">
        <f t="shared" si="47"/>
        <v>0</v>
      </c>
      <c r="S599" s="4">
        <f t="shared" si="47"/>
        <v>0</v>
      </c>
      <c r="T599" s="4">
        <f t="shared" si="47"/>
        <v>0</v>
      </c>
      <c r="U599" s="4">
        <f t="shared" si="47"/>
        <v>0</v>
      </c>
      <c r="V599" s="4">
        <f t="shared" si="47"/>
        <v>0</v>
      </c>
      <c r="W599" s="4">
        <f t="shared" si="47"/>
        <v>0</v>
      </c>
      <c r="X599" t="s">
        <v>13</v>
      </c>
      <c r="Y599">
        <v>159</v>
      </c>
      <c r="Z599">
        <v>4248</v>
      </c>
    </row>
    <row r="600" spans="1:26" x14ac:dyDescent="0.25">
      <c r="A600" s="1">
        <v>39448</v>
      </c>
      <c r="B600" s="2" t="s">
        <v>11</v>
      </c>
      <c r="C600">
        <v>81</v>
      </c>
      <c r="D600">
        <v>2.15</v>
      </c>
      <c r="E600">
        <f t="shared" si="48"/>
        <v>174.15</v>
      </c>
      <c r="G600" s="1">
        <v>40961</v>
      </c>
      <c r="H600" s="2" t="s">
        <v>29</v>
      </c>
      <c r="I600">
        <v>198</v>
      </c>
      <c r="J600">
        <f t="shared" si="49"/>
        <v>1128</v>
      </c>
      <c r="N600" s="4">
        <f t="shared" si="50"/>
        <v>0</v>
      </c>
      <c r="O600" s="4">
        <f t="shared" si="47"/>
        <v>0</v>
      </c>
      <c r="P600" s="4">
        <f t="shared" si="47"/>
        <v>0</v>
      </c>
      <c r="Q600" s="4">
        <f t="shared" si="47"/>
        <v>81</v>
      </c>
      <c r="R600" s="4">
        <f t="shared" si="47"/>
        <v>0</v>
      </c>
      <c r="S600" s="4">
        <f t="shared" si="47"/>
        <v>0</v>
      </c>
      <c r="T600" s="4">
        <f t="shared" si="47"/>
        <v>0</v>
      </c>
      <c r="U600" s="4">
        <f t="shared" si="47"/>
        <v>0</v>
      </c>
      <c r="V600" s="4">
        <f t="shared" si="47"/>
        <v>0</v>
      </c>
      <c r="W600" s="4">
        <f t="shared" si="47"/>
        <v>0</v>
      </c>
      <c r="X600" t="s">
        <v>55</v>
      </c>
      <c r="Y600">
        <v>189</v>
      </c>
      <c r="Z600">
        <v>4246</v>
      </c>
    </row>
    <row r="601" spans="1:26" x14ac:dyDescent="0.25">
      <c r="A601" s="1">
        <v>39448</v>
      </c>
      <c r="B601" s="2" t="s">
        <v>53</v>
      </c>
      <c r="C601">
        <v>438</v>
      </c>
      <c r="D601">
        <v>2.15</v>
      </c>
      <c r="E601">
        <f t="shared" si="48"/>
        <v>941.69999999999993</v>
      </c>
      <c r="G601" s="1">
        <v>40980</v>
      </c>
      <c r="H601" s="2" t="s">
        <v>29</v>
      </c>
      <c r="I601">
        <v>168</v>
      </c>
      <c r="J601">
        <f t="shared" si="49"/>
        <v>1296</v>
      </c>
      <c r="N601" s="4">
        <f t="shared" si="50"/>
        <v>0</v>
      </c>
      <c r="O601" s="4">
        <f t="shared" si="47"/>
        <v>0</v>
      </c>
      <c r="P601" s="4">
        <f t="shared" si="47"/>
        <v>0</v>
      </c>
      <c r="Q601" s="4">
        <f t="shared" si="47"/>
        <v>438</v>
      </c>
      <c r="R601" s="4">
        <f t="shared" si="47"/>
        <v>0</v>
      </c>
      <c r="S601" s="4">
        <f t="shared" si="47"/>
        <v>0</v>
      </c>
      <c r="T601" s="4">
        <f t="shared" si="47"/>
        <v>0</v>
      </c>
      <c r="U601" s="4">
        <f t="shared" si="47"/>
        <v>0</v>
      </c>
      <c r="V601" s="4">
        <f t="shared" si="47"/>
        <v>0</v>
      </c>
      <c r="W601" s="4">
        <f t="shared" si="47"/>
        <v>0</v>
      </c>
      <c r="X601" t="s">
        <v>8</v>
      </c>
      <c r="Y601">
        <v>131</v>
      </c>
      <c r="Z601">
        <v>4240</v>
      </c>
    </row>
    <row r="602" spans="1:26" x14ac:dyDescent="0.25">
      <c r="A602" s="1">
        <v>39449</v>
      </c>
      <c r="B602" s="2" t="s">
        <v>41</v>
      </c>
      <c r="C602">
        <v>1</v>
      </c>
      <c r="D602">
        <v>2.15</v>
      </c>
      <c r="E602">
        <f t="shared" si="48"/>
        <v>2.15</v>
      </c>
      <c r="G602" s="1">
        <v>40982</v>
      </c>
      <c r="H602" s="2" t="s">
        <v>29</v>
      </c>
      <c r="I602">
        <v>49</v>
      </c>
      <c r="J602">
        <f t="shared" si="49"/>
        <v>1345</v>
      </c>
      <c r="N602" s="4">
        <f t="shared" si="50"/>
        <v>0</v>
      </c>
      <c r="O602" s="4">
        <f t="shared" si="47"/>
        <v>0</v>
      </c>
      <c r="P602" s="4">
        <f t="shared" si="47"/>
        <v>0</v>
      </c>
      <c r="Q602" s="4">
        <f t="shared" si="47"/>
        <v>1</v>
      </c>
      <c r="R602" s="4">
        <f t="shared" si="47"/>
        <v>0</v>
      </c>
      <c r="S602" s="4">
        <f t="shared" si="47"/>
        <v>0</v>
      </c>
      <c r="T602" s="4">
        <f t="shared" si="47"/>
        <v>0</v>
      </c>
      <c r="U602" s="4">
        <f t="shared" si="47"/>
        <v>0</v>
      </c>
      <c r="V602" s="4">
        <f t="shared" si="47"/>
        <v>0</v>
      </c>
      <c r="W602" s="4">
        <f t="shared" si="47"/>
        <v>0</v>
      </c>
      <c r="X602" t="s">
        <v>31</v>
      </c>
      <c r="Y602">
        <v>177</v>
      </c>
      <c r="Z602">
        <v>4239</v>
      </c>
    </row>
    <row r="603" spans="1:26" x14ac:dyDescent="0.25">
      <c r="A603" s="1">
        <v>39453</v>
      </c>
      <c r="B603" s="2" t="s">
        <v>81</v>
      </c>
      <c r="C603">
        <v>173</v>
      </c>
      <c r="D603">
        <v>2.15</v>
      </c>
      <c r="E603">
        <f t="shared" si="48"/>
        <v>371.95</v>
      </c>
      <c r="G603" s="1">
        <v>41027</v>
      </c>
      <c r="H603" s="2" t="s">
        <v>29</v>
      </c>
      <c r="I603">
        <v>200</v>
      </c>
      <c r="J603">
        <f t="shared" si="49"/>
        <v>1545</v>
      </c>
      <c r="N603" s="4">
        <f t="shared" si="50"/>
        <v>0</v>
      </c>
      <c r="O603" s="4">
        <f t="shared" si="47"/>
        <v>0</v>
      </c>
      <c r="P603" s="4">
        <f t="shared" si="47"/>
        <v>0</v>
      </c>
      <c r="Q603" s="4">
        <f t="shared" si="47"/>
        <v>173</v>
      </c>
      <c r="R603" s="4">
        <f t="shared" si="47"/>
        <v>0</v>
      </c>
      <c r="S603" s="4">
        <f t="shared" si="47"/>
        <v>0</v>
      </c>
      <c r="T603" s="4">
        <f t="shared" si="47"/>
        <v>0</v>
      </c>
      <c r="U603" s="4">
        <f t="shared" si="47"/>
        <v>0</v>
      </c>
      <c r="V603" s="4">
        <f t="shared" si="47"/>
        <v>0</v>
      </c>
      <c r="W603" s="4">
        <f t="shared" si="47"/>
        <v>0</v>
      </c>
      <c r="X603" t="s">
        <v>21</v>
      </c>
      <c r="Y603">
        <v>53</v>
      </c>
      <c r="Z603">
        <v>4189</v>
      </c>
    </row>
    <row r="604" spans="1:26" x14ac:dyDescent="0.25">
      <c r="A604" s="1">
        <v>39456</v>
      </c>
      <c r="B604" s="2" t="s">
        <v>27</v>
      </c>
      <c r="C604">
        <v>412</v>
      </c>
      <c r="D604">
        <v>2.15</v>
      </c>
      <c r="E604">
        <f t="shared" si="48"/>
        <v>885.8</v>
      </c>
      <c r="G604" s="1">
        <v>41195</v>
      </c>
      <c r="H604" s="2" t="s">
        <v>29</v>
      </c>
      <c r="I604">
        <v>142</v>
      </c>
      <c r="J604">
        <f t="shared" si="49"/>
        <v>1687</v>
      </c>
      <c r="N604" s="4">
        <f t="shared" si="50"/>
        <v>0</v>
      </c>
      <c r="O604" s="4">
        <f t="shared" si="47"/>
        <v>0</v>
      </c>
      <c r="P604" s="4">
        <f t="shared" si="47"/>
        <v>0</v>
      </c>
      <c r="Q604" s="4">
        <f t="shared" si="47"/>
        <v>412</v>
      </c>
      <c r="R604" s="4">
        <f t="shared" si="47"/>
        <v>0</v>
      </c>
      <c r="S604" s="4">
        <f t="shared" si="47"/>
        <v>0</v>
      </c>
      <c r="T604" s="4">
        <f t="shared" si="47"/>
        <v>0</v>
      </c>
      <c r="U604" s="4">
        <f t="shared" si="47"/>
        <v>0</v>
      </c>
      <c r="V604" s="4">
        <f t="shared" si="47"/>
        <v>0</v>
      </c>
      <c r="W604" s="4">
        <f t="shared" si="47"/>
        <v>0</v>
      </c>
      <c r="X604" t="s">
        <v>33</v>
      </c>
      <c r="Y604">
        <v>53</v>
      </c>
      <c r="Z604">
        <v>4186</v>
      </c>
    </row>
    <row r="605" spans="1:26" x14ac:dyDescent="0.25">
      <c r="A605" s="1">
        <v>39456</v>
      </c>
      <c r="B605" s="2" t="s">
        <v>154</v>
      </c>
      <c r="C605">
        <v>13</v>
      </c>
      <c r="D605">
        <v>2.15</v>
      </c>
      <c r="E605">
        <f t="shared" si="48"/>
        <v>27.95</v>
      </c>
      <c r="G605" s="1">
        <v>41302</v>
      </c>
      <c r="H605" s="2" t="s">
        <v>29</v>
      </c>
      <c r="I605">
        <v>185</v>
      </c>
      <c r="J605">
        <f t="shared" si="49"/>
        <v>1872</v>
      </c>
      <c r="N605" s="4">
        <f t="shared" si="50"/>
        <v>0</v>
      </c>
      <c r="O605" s="4">
        <f t="shared" si="47"/>
        <v>0</v>
      </c>
      <c r="P605" s="4">
        <f t="shared" si="47"/>
        <v>0</v>
      </c>
      <c r="Q605" s="4">
        <f t="shared" si="47"/>
        <v>13</v>
      </c>
      <c r="R605" s="4">
        <f t="shared" si="47"/>
        <v>0</v>
      </c>
      <c r="S605" s="4">
        <f t="shared" si="47"/>
        <v>0</v>
      </c>
      <c r="T605" s="4">
        <f t="shared" si="47"/>
        <v>0</v>
      </c>
      <c r="U605" s="4">
        <f t="shared" si="47"/>
        <v>0</v>
      </c>
      <c r="V605" s="4">
        <f t="shared" ref="O605:W634" si="51">IF(YEAR($A605)=V$1,$C605,0)</f>
        <v>0</v>
      </c>
      <c r="W605" s="4">
        <f t="shared" si="51"/>
        <v>0</v>
      </c>
      <c r="X605" t="s">
        <v>10</v>
      </c>
      <c r="Y605">
        <v>407</v>
      </c>
      <c r="Z605">
        <v>4167</v>
      </c>
    </row>
    <row r="606" spans="1:26" x14ac:dyDescent="0.25">
      <c r="A606" s="1">
        <v>39457</v>
      </c>
      <c r="B606" s="2" t="s">
        <v>58</v>
      </c>
      <c r="C606">
        <v>130</v>
      </c>
      <c r="D606">
        <v>2.15</v>
      </c>
      <c r="E606">
        <f t="shared" si="48"/>
        <v>279.5</v>
      </c>
      <c r="G606" s="1">
        <v>41602</v>
      </c>
      <c r="H606" s="2" t="s">
        <v>29</v>
      </c>
      <c r="I606">
        <v>186</v>
      </c>
      <c r="J606">
        <f t="shared" si="49"/>
        <v>2058</v>
      </c>
      <c r="N606" s="4">
        <f t="shared" si="50"/>
        <v>0</v>
      </c>
      <c r="O606" s="4">
        <f t="shared" si="51"/>
        <v>0</v>
      </c>
      <c r="P606" s="4">
        <f t="shared" si="51"/>
        <v>0</v>
      </c>
      <c r="Q606" s="4">
        <f t="shared" si="51"/>
        <v>130</v>
      </c>
      <c r="R606" s="4">
        <f t="shared" si="51"/>
        <v>0</v>
      </c>
      <c r="S606" s="4">
        <f t="shared" si="51"/>
        <v>0</v>
      </c>
      <c r="T606" s="4">
        <f t="shared" si="51"/>
        <v>0</v>
      </c>
      <c r="U606" s="4">
        <f t="shared" si="51"/>
        <v>0</v>
      </c>
      <c r="V606" s="4">
        <f t="shared" si="51"/>
        <v>0</v>
      </c>
      <c r="W606" s="4">
        <f t="shared" si="51"/>
        <v>0</v>
      </c>
      <c r="X606" t="s">
        <v>17</v>
      </c>
      <c r="Y606">
        <v>349</v>
      </c>
      <c r="Z606">
        <v>4164</v>
      </c>
    </row>
    <row r="607" spans="1:26" x14ac:dyDescent="0.25">
      <c r="A607" s="1">
        <v>39459</v>
      </c>
      <c r="B607" s="2" t="s">
        <v>155</v>
      </c>
      <c r="C607">
        <v>4</v>
      </c>
      <c r="D607">
        <v>2.15</v>
      </c>
      <c r="E607">
        <f t="shared" si="48"/>
        <v>8.6</v>
      </c>
      <c r="G607" s="1">
        <v>41680</v>
      </c>
      <c r="H607" s="2" t="s">
        <v>29</v>
      </c>
      <c r="I607">
        <v>187</v>
      </c>
      <c r="J607">
        <f t="shared" si="49"/>
        <v>2245</v>
      </c>
      <c r="N607" s="4">
        <f t="shared" si="50"/>
        <v>0</v>
      </c>
      <c r="O607" s="4">
        <f t="shared" si="51"/>
        <v>0</v>
      </c>
      <c r="P607" s="4">
        <f t="shared" si="51"/>
        <v>0</v>
      </c>
      <c r="Q607" s="4">
        <f t="shared" si="51"/>
        <v>4</v>
      </c>
      <c r="R607" s="4">
        <f t="shared" si="51"/>
        <v>0</v>
      </c>
      <c r="S607" s="4">
        <f t="shared" si="51"/>
        <v>0</v>
      </c>
      <c r="T607" s="4">
        <f t="shared" si="51"/>
        <v>0</v>
      </c>
      <c r="U607" s="4">
        <f t="shared" si="51"/>
        <v>0</v>
      </c>
      <c r="V607" s="4">
        <f t="shared" si="51"/>
        <v>0</v>
      </c>
      <c r="W607" s="4">
        <f t="shared" si="51"/>
        <v>0</v>
      </c>
      <c r="X607" t="s">
        <v>58</v>
      </c>
      <c r="Y607">
        <v>118</v>
      </c>
      <c r="Z607">
        <v>4156</v>
      </c>
    </row>
    <row r="608" spans="1:26" x14ac:dyDescent="0.25">
      <c r="A608" s="1">
        <v>39462</v>
      </c>
      <c r="B608" s="2" t="s">
        <v>58</v>
      </c>
      <c r="C608">
        <v>176</v>
      </c>
      <c r="D608">
        <v>2.15</v>
      </c>
      <c r="E608">
        <f t="shared" si="48"/>
        <v>378.4</v>
      </c>
      <c r="G608" s="1">
        <v>41746</v>
      </c>
      <c r="H608" s="2" t="s">
        <v>29</v>
      </c>
      <c r="I608">
        <v>41</v>
      </c>
      <c r="J608">
        <f t="shared" si="49"/>
        <v>2286</v>
      </c>
      <c r="N608" s="4">
        <f t="shared" si="50"/>
        <v>0</v>
      </c>
      <c r="O608" s="4">
        <f t="shared" si="51"/>
        <v>0</v>
      </c>
      <c r="P608" s="4">
        <f t="shared" si="51"/>
        <v>0</v>
      </c>
      <c r="Q608" s="4">
        <f t="shared" si="51"/>
        <v>176</v>
      </c>
      <c r="R608" s="4">
        <f t="shared" si="51"/>
        <v>0</v>
      </c>
      <c r="S608" s="4">
        <f t="shared" si="51"/>
        <v>0</v>
      </c>
      <c r="T608" s="4">
        <f t="shared" si="51"/>
        <v>0</v>
      </c>
      <c r="U608" s="4">
        <f t="shared" si="51"/>
        <v>0</v>
      </c>
      <c r="V608" s="4">
        <f t="shared" si="51"/>
        <v>0</v>
      </c>
      <c r="W608" s="4">
        <f t="shared" si="51"/>
        <v>0</v>
      </c>
      <c r="X608" t="s">
        <v>15</v>
      </c>
      <c r="Y608">
        <v>183</v>
      </c>
      <c r="Z608">
        <v>4151</v>
      </c>
    </row>
    <row r="609" spans="1:26" x14ac:dyDescent="0.25">
      <c r="A609" s="1">
        <v>39464</v>
      </c>
      <c r="B609" s="2" t="s">
        <v>92</v>
      </c>
      <c r="C609">
        <v>14</v>
      </c>
      <c r="D609">
        <v>2.15</v>
      </c>
      <c r="E609">
        <f t="shared" si="48"/>
        <v>30.099999999999998</v>
      </c>
      <c r="G609" s="1">
        <v>39278</v>
      </c>
      <c r="H609" s="2" t="s">
        <v>148</v>
      </c>
      <c r="I609">
        <v>3</v>
      </c>
      <c r="J609">
        <f t="shared" si="49"/>
        <v>3</v>
      </c>
      <c r="N609" s="4">
        <f t="shared" si="50"/>
        <v>0</v>
      </c>
      <c r="O609" s="4">
        <f t="shared" si="51"/>
        <v>0</v>
      </c>
      <c r="P609" s="4">
        <f t="shared" si="51"/>
        <v>0</v>
      </c>
      <c r="Q609" s="4">
        <f t="shared" si="51"/>
        <v>14</v>
      </c>
      <c r="R609" s="4">
        <f t="shared" si="51"/>
        <v>0</v>
      </c>
      <c r="S609" s="4">
        <f t="shared" si="51"/>
        <v>0</v>
      </c>
      <c r="T609" s="4">
        <f t="shared" si="51"/>
        <v>0</v>
      </c>
      <c r="U609" s="4">
        <f t="shared" si="51"/>
        <v>0</v>
      </c>
      <c r="V609" s="4">
        <f t="shared" si="51"/>
        <v>0</v>
      </c>
      <c r="W609" s="4">
        <f t="shared" si="51"/>
        <v>0</v>
      </c>
      <c r="X609" t="s">
        <v>20</v>
      </c>
      <c r="Y609">
        <v>465</v>
      </c>
      <c r="Z609">
        <v>4138</v>
      </c>
    </row>
    <row r="610" spans="1:26" x14ac:dyDescent="0.25">
      <c r="A610" s="1">
        <v>39465</v>
      </c>
      <c r="B610" s="2" t="s">
        <v>58</v>
      </c>
      <c r="C610">
        <v>97</v>
      </c>
      <c r="D610">
        <v>2.15</v>
      </c>
      <c r="E610">
        <f t="shared" si="48"/>
        <v>208.54999999999998</v>
      </c>
      <c r="G610" s="1">
        <v>39937</v>
      </c>
      <c r="H610" s="2" t="s">
        <v>148</v>
      </c>
      <c r="I610">
        <v>1</v>
      </c>
      <c r="J610">
        <f t="shared" si="49"/>
        <v>4</v>
      </c>
      <c r="N610" s="4">
        <f t="shared" si="50"/>
        <v>0</v>
      </c>
      <c r="O610" s="4">
        <f t="shared" si="51"/>
        <v>0</v>
      </c>
      <c r="P610" s="4">
        <f t="shared" si="51"/>
        <v>0</v>
      </c>
      <c r="Q610" s="4">
        <f t="shared" si="51"/>
        <v>97</v>
      </c>
      <c r="R610" s="4">
        <f t="shared" si="51"/>
        <v>0</v>
      </c>
      <c r="S610" s="4">
        <f t="shared" si="51"/>
        <v>0</v>
      </c>
      <c r="T610" s="4">
        <f t="shared" si="51"/>
        <v>0</v>
      </c>
      <c r="U610" s="4">
        <f t="shared" si="51"/>
        <v>0</v>
      </c>
      <c r="V610" s="4">
        <f t="shared" si="51"/>
        <v>0</v>
      </c>
      <c r="W610" s="4">
        <f t="shared" si="51"/>
        <v>0</v>
      </c>
      <c r="X610" t="s">
        <v>21</v>
      </c>
      <c r="Y610">
        <v>78</v>
      </c>
      <c r="Z610">
        <v>4136</v>
      </c>
    </row>
    <row r="611" spans="1:26" x14ac:dyDescent="0.25">
      <c r="A611" s="1">
        <v>39468</v>
      </c>
      <c r="B611" s="2" t="s">
        <v>64</v>
      </c>
      <c r="C611">
        <v>81</v>
      </c>
      <c r="D611">
        <v>2.15</v>
      </c>
      <c r="E611">
        <f t="shared" si="48"/>
        <v>174.15</v>
      </c>
      <c r="G611" s="1">
        <v>40009</v>
      </c>
      <c r="H611" s="2" t="s">
        <v>148</v>
      </c>
      <c r="I611">
        <v>10</v>
      </c>
      <c r="J611">
        <f t="shared" si="49"/>
        <v>14</v>
      </c>
      <c r="N611" s="4">
        <f t="shared" si="50"/>
        <v>0</v>
      </c>
      <c r="O611" s="4">
        <f t="shared" si="51"/>
        <v>0</v>
      </c>
      <c r="P611" s="4">
        <f t="shared" si="51"/>
        <v>0</v>
      </c>
      <c r="Q611" s="4">
        <f t="shared" si="51"/>
        <v>81</v>
      </c>
      <c r="R611" s="4">
        <f t="shared" si="51"/>
        <v>0</v>
      </c>
      <c r="S611" s="4">
        <f t="shared" si="51"/>
        <v>0</v>
      </c>
      <c r="T611" s="4">
        <f t="shared" si="51"/>
        <v>0</v>
      </c>
      <c r="U611" s="4">
        <f t="shared" si="51"/>
        <v>0</v>
      </c>
      <c r="V611" s="4">
        <f t="shared" si="51"/>
        <v>0</v>
      </c>
      <c r="W611" s="4">
        <f t="shared" si="51"/>
        <v>0</v>
      </c>
      <c r="X611" t="s">
        <v>33</v>
      </c>
      <c r="Y611">
        <v>125</v>
      </c>
      <c r="Z611">
        <v>4133</v>
      </c>
    </row>
    <row r="612" spans="1:26" x14ac:dyDescent="0.25">
      <c r="A612" s="1">
        <v>39469</v>
      </c>
      <c r="B612" s="2" t="s">
        <v>26</v>
      </c>
      <c r="C612">
        <v>179</v>
      </c>
      <c r="D612">
        <v>2.15</v>
      </c>
      <c r="E612">
        <f t="shared" si="48"/>
        <v>384.84999999999997</v>
      </c>
      <c r="G612" s="1">
        <v>38708</v>
      </c>
      <c r="H612" s="2" t="s">
        <v>94</v>
      </c>
      <c r="I612">
        <v>17</v>
      </c>
      <c r="J612">
        <f t="shared" si="49"/>
        <v>17</v>
      </c>
      <c r="N612" s="4">
        <f t="shared" si="50"/>
        <v>0</v>
      </c>
      <c r="O612" s="4">
        <f t="shared" si="51"/>
        <v>0</v>
      </c>
      <c r="P612" s="4">
        <f t="shared" si="51"/>
        <v>0</v>
      </c>
      <c r="Q612" s="4">
        <f t="shared" si="51"/>
        <v>179</v>
      </c>
      <c r="R612" s="4">
        <f t="shared" si="51"/>
        <v>0</v>
      </c>
      <c r="S612" s="4">
        <f t="shared" si="51"/>
        <v>0</v>
      </c>
      <c r="T612" s="4">
        <f t="shared" si="51"/>
        <v>0</v>
      </c>
      <c r="U612" s="4">
        <f t="shared" si="51"/>
        <v>0</v>
      </c>
      <c r="V612" s="4">
        <f t="shared" si="51"/>
        <v>0</v>
      </c>
      <c r="W612" s="4">
        <f t="shared" si="51"/>
        <v>0</v>
      </c>
      <c r="X612" t="s">
        <v>40</v>
      </c>
      <c r="Y612">
        <v>110</v>
      </c>
      <c r="Z612">
        <v>4129</v>
      </c>
    </row>
    <row r="613" spans="1:26" x14ac:dyDescent="0.25">
      <c r="A613" s="1">
        <v>39470</v>
      </c>
      <c r="B613" s="2" t="s">
        <v>40</v>
      </c>
      <c r="C613">
        <v>132</v>
      </c>
      <c r="D613">
        <v>2.15</v>
      </c>
      <c r="E613">
        <f t="shared" si="48"/>
        <v>283.8</v>
      </c>
      <c r="G613" s="1">
        <v>41083</v>
      </c>
      <c r="H613" s="2" t="s">
        <v>94</v>
      </c>
      <c r="I613">
        <v>19</v>
      </c>
      <c r="J613">
        <f t="shared" si="49"/>
        <v>36</v>
      </c>
      <c r="N613" s="4">
        <f t="shared" si="50"/>
        <v>0</v>
      </c>
      <c r="O613" s="4">
        <f t="shared" si="51"/>
        <v>0</v>
      </c>
      <c r="P613" s="4">
        <f t="shared" si="51"/>
        <v>0</v>
      </c>
      <c r="Q613" s="4">
        <f t="shared" si="51"/>
        <v>132</v>
      </c>
      <c r="R613" s="4">
        <f t="shared" si="51"/>
        <v>0</v>
      </c>
      <c r="S613" s="4">
        <f t="shared" si="51"/>
        <v>0</v>
      </c>
      <c r="T613" s="4">
        <f t="shared" si="51"/>
        <v>0</v>
      </c>
      <c r="U613" s="4">
        <f t="shared" si="51"/>
        <v>0</v>
      </c>
      <c r="V613" s="4">
        <f t="shared" si="51"/>
        <v>0</v>
      </c>
      <c r="W613" s="4">
        <f t="shared" si="51"/>
        <v>0</v>
      </c>
      <c r="X613" t="s">
        <v>9</v>
      </c>
      <c r="Y613">
        <v>185</v>
      </c>
      <c r="Z613">
        <v>4125</v>
      </c>
    </row>
    <row r="614" spans="1:26" x14ac:dyDescent="0.25">
      <c r="A614" s="1">
        <v>39470</v>
      </c>
      <c r="B614" s="2" t="s">
        <v>156</v>
      </c>
      <c r="C614">
        <v>5</v>
      </c>
      <c r="D614">
        <v>2.15</v>
      </c>
      <c r="E614">
        <f t="shared" si="48"/>
        <v>10.75</v>
      </c>
      <c r="G614" s="1">
        <v>39526</v>
      </c>
      <c r="H614" s="2" t="s">
        <v>167</v>
      </c>
      <c r="I614">
        <v>19</v>
      </c>
      <c r="J614">
        <f t="shared" si="49"/>
        <v>19</v>
      </c>
      <c r="N614" s="4">
        <f t="shared" si="50"/>
        <v>0</v>
      </c>
      <c r="O614" s="4">
        <f t="shared" si="51"/>
        <v>0</v>
      </c>
      <c r="P614" s="4">
        <f t="shared" si="51"/>
        <v>0</v>
      </c>
      <c r="Q614" s="4">
        <f t="shared" si="51"/>
        <v>5</v>
      </c>
      <c r="R614" s="4">
        <f t="shared" si="51"/>
        <v>0</v>
      </c>
      <c r="S614" s="4">
        <f t="shared" si="51"/>
        <v>0</v>
      </c>
      <c r="T614" s="4">
        <f t="shared" si="51"/>
        <v>0</v>
      </c>
      <c r="U614" s="4">
        <f t="shared" si="51"/>
        <v>0</v>
      </c>
      <c r="V614" s="4">
        <f t="shared" si="51"/>
        <v>0</v>
      </c>
      <c r="W614" s="4">
        <f t="shared" si="51"/>
        <v>0</v>
      </c>
      <c r="X614" t="s">
        <v>105</v>
      </c>
      <c r="Y614">
        <v>249</v>
      </c>
      <c r="Z614">
        <v>4124</v>
      </c>
    </row>
    <row r="615" spans="1:26" x14ac:dyDescent="0.25">
      <c r="A615" s="1">
        <v>39470</v>
      </c>
      <c r="B615" s="2" t="s">
        <v>21</v>
      </c>
      <c r="C615">
        <v>100</v>
      </c>
      <c r="D615">
        <v>2.15</v>
      </c>
      <c r="E615">
        <f t="shared" si="48"/>
        <v>215</v>
      </c>
      <c r="G615" s="1">
        <v>40810</v>
      </c>
      <c r="H615" s="2" t="s">
        <v>167</v>
      </c>
      <c r="I615">
        <v>8</v>
      </c>
      <c r="J615">
        <f t="shared" si="49"/>
        <v>27</v>
      </c>
      <c r="N615" s="4">
        <f t="shared" si="50"/>
        <v>0</v>
      </c>
      <c r="O615" s="4">
        <f t="shared" si="51"/>
        <v>0</v>
      </c>
      <c r="P615" s="4">
        <f t="shared" si="51"/>
        <v>0</v>
      </c>
      <c r="Q615" s="4">
        <f t="shared" si="51"/>
        <v>100</v>
      </c>
      <c r="R615" s="4">
        <f t="shared" si="51"/>
        <v>0</v>
      </c>
      <c r="S615" s="4">
        <f t="shared" si="51"/>
        <v>0</v>
      </c>
      <c r="T615" s="4">
        <f t="shared" si="51"/>
        <v>0</v>
      </c>
      <c r="U615" s="4">
        <f t="shared" si="51"/>
        <v>0</v>
      </c>
      <c r="V615" s="4">
        <f t="shared" si="51"/>
        <v>0</v>
      </c>
      <c r="W615" s="4">
        <f t="shared" si="51"/>
        <v>0</v>
      </c>
      <c r="X615" t="s">
        <v>12</v>
      </c>
      <c r="Y615">
        <v>217</v>
      </c>
      <c r="Z615">
        <v>4123</v>
      </c>
    </row>
    <row r="616" spans="1:26" x14ac:dyDescent="0.25">
      <c r="A616" s="1">
        <v>39474</v>
      </c>
      <c r="B616" s="2" t="s">
        <v>157</v>
      </c>
      <c r="C616">
        <v>6</v>
      </c>
      <c r="D616">
        <v>2.15</v>
      </c>
      <c r="E616">
        <f t="shared" si="48"/>
        <v>12.899999999999999</v>
      </c>
      <c r="G616" s="1">
        <v>41060</v>
      </c>
      <c r="H616" s="2" t="s">
        <v>167</v>
      </c>
      <c r="I616">
        <v>12</v>
      </c>
      <c r="J616">
        <f t="shared" si="49"/>
        <v>39</v>
      </c>
      <c r="N616" s="4">
        <f t="shared" si="50"/>
        <v>0</v>
      </c>
      <c r="O616" s="4">
        <f t="shared" si="51"/>
        <v>0</v>
      </c>
      <c r="P616" s="4">
        <f t="shared" si="51"/>
        <v>0</v>
      </c>
      <c r="Q616" s="4">
        <f t="shared" si="51"/>
        <v>6</v>
      </c>
      <c r="R616" s="4">
        <f t="shared" si="51"/>
        <v>0</v>
      </c>
      <c r="S616" s="4">
        <f t="shared" si="51"/>
        <v>0</v>
      </c>
      <c r="T616" s="4">
        <f t="shared" si="51"/>
        <v>0</v>
      </c>
      <c r="U616" s="4">
        <f t="shared" si="51"/>
        <v>0</v>
      </c>
      <c r="V616" s="4">
        <f t="shared" si="51"/>
        <v>0</v>
      </c>
      <c r="W616" s="4">
        <f t="shared" si="51"/>
        <v>0</v>
      </c>
      <c r="X616" t="s">
        <v>22</v>
      </c>
      <c r="Y616">
        <v>92</v>
      </c>
      <c r="Z616">
        <v>4115</v>
      </c>
    </row>
    <row r="617" spans="1:26" x14ac:dyDescent="0.25">
      <c r="A617" s="1">
        <v>39481</v>
      </c>
      <c r="B617" s="2" t="s">
        <v>27</v>
      </c>
      <c r="C617">
        <v>171</v>
      </c>
      <c r="D617">
        <v>2.15</v>
      </c>
      <c r="E617">
        <f t="shared" si="48"/>
        <v>367.65</v>
      </c>
      <c r="G617" s="1">
        <v>39495</v>
      </c>
      <c r="H617" s="2" t="s">
        <v>159</v>
      </c>
      <c r="I617">
        <v>5</v>
      </c>
      <c r="J617">
        <f t="shared" si="49"/>
        <v>5</v>
      </c>
      <c r="N617" s="4">
        <f t="shared" si="50"/>
        <v>0</v>
      </c>
      <c r="O617" s="4">
        <f t="shared" si="51"/>
        <v>0</v>
      </c>
      <c r="P617" s="4">
        <f t="shared" si="51"/>
        <v>0</v>
      </c>
      <c r="Q617" s="4">
        <f t="shared" si="51"/>
        <v>171</v>
      </c>
      <c r="R617" s="4">
        <f t="shared" si="51"/>
        <v>0</v>
      </c>
      <c r="S617" s="4">
        <f t="shared" si="51"/>
        <v>0</v>
      </c>
      <c r="T617" s="4">
        <f t="shared" si="51"/>
        <v>0</v>
      </c>
      <c r="U617" s="4">
        <f t="shared" si="51"/>
        <v>0</v>
      </c>
      <c r="V617" s="4">
        <f t="shared" si="51"/>
        <v>0</v>
      </c>
      <c r="W617" s="4">
        <f t="shared" si="51"/>
        <v>0</v>
      </c>
      <c r="X617" t="s">
        <v>27</v>
      </c>
      <c r="Y617">
        <v>110</v>
      </c>
      <c r="Z617">
        <v>4113</v>
      </c>
    </row>
    <row r="618" spans="1:26" x14ac:dyDescent="0.25">
      <c r="A618" s="1">
        <v>39483</v>
      </c>
      <c r="B618" s="2" t="s">
        <v>17</v>
      </c>
      <c r="C618">
        <v>333</v>
      </c>
      <c r="D618">
        <v>2.15</v>
      </c>
      <c r="E618">
        <f t="shared" si="48"/>
        <v>715.94999999999993</v>
      </c>
      <c r="G618" s="1">
        <v>40349</v>
      </c>
      <c r="H618" s="2" t="s">
        <v>159</v>
      </c>
      <c r="I618">
        <v>6</v>
      </c>
      <c r="J618">
        <f t="shared" si="49"/>
        <v>11</v>
      </c>
      <c r="N618" s="4">
        <f t="shared" si="50"/>
        <v>0</v>
      </c>
      <c r="O618" s="4">
        <f t="shared" si="51"/>
        <v>0</v>
      </c>
      <c r="P618" s="4">
        <f t="shared" si="51"/>
        <v>0</v>
      </c>
      <c r="Q618" s="4">
        <f t="shared" si="51"/>
        <v>333</v>
      </c>
      <c r="R618" s="4">
        <f t="shared" si="51"/>
        <v>0</v>
      </c>
      <c r="S618" s="4">
        <f t="shared" si="51"/>
        <v>0</v>
      </c>
      <c r="T618" s="4">
        <f t="shared" si="51"/>
        <v>0</v>
      </c>
      <c r="U618" s="4">
        <f t="shared" si="51"/>
        <v>0</v>
      </c>
      <c r="V618" s="4">
        <f t="shared" si="51"/>
        <v>0</v>
      </c>
      <c r="W618" s="4">
        <f t="shared" si="51"/>
        <v>0</v>
      </c>
      <c r="X618" t="s">
        <v>8</v>
      </c>
      <c r="Y618">
        <v>354</v>
      </c>
      <c r="Z618">
        <v>4109</v>
      </c>
    </row>
    <row r="619" spans="1:26" x14ac:dyDescent="0.25">
      <c r="A619" s="1">
        <v>39484</v>
      </c>
      <c r="B619" s="2" t="s">
        <v>27</v>
      </c>
      <c r="C619">
        <v>365</v>
      </c>
      <c r="D619">
        <v>2.15</v>
      </c>
      <c r="E619">
        <f t="shared" si="48"/>
        <v>784.75</v>
      </c>
      <c r="G619" s="1">
        <v>40533</v>
      </c>
      <c r="H619" s="2" t="s">
        <v>159</v>
      </c>
      <c r="I619">
        <v>4</v>
      </c>
      <c r="J619">
        <f t="shared" si="49"/>
        <v>15</v>
      </c>
      <c r="N619" s="4">
        <f t="shared" si="50"/>
        <v>0</v>
      </c>
      <c r="O619" s="4">
        <f t="shared" si="51"/>
        <v>0</v>
      </c>
      <c r="P619" s="4">
        <f t="shared" si="51"/>
        <v>0</v>
      </c>
      <c r="Q619" s="4">
        <f t="shared" si="51"/>
        <v>365</v>
      </c>
      <c r="R619" s="4">
        <f t="shared" si="51"/>
        <v>0</v>
      </c>
      <c r="S619" s="4">
        <f t="shared" si="51"/>
        <v>0</v>
      </c>
      <c r="T619" s="4">
        <f t="shared" si="51"/>
        <v>0</v>
      </c>
      <c r="U619" s="4">
        <f t="shared" si="51"/>
        <v>0</v>
      </c>
      <c r="V619" s="4">
        <f t="shared" si="51"/>
        <v>0</v>
      </c>
      <c r="W619" s="4">
        <f t="shared" si="51"/>
        <v>0</v>
      </c>
      <c r="X619" t="s">
        <v>25</v>
      </c>
      <c r="Y619">
        <v>213</v>
      </c>
      <c r="Z619">
        <v>4102</v>
      </c>
    </row>
    <row r="620" spans="1:26" x14ac:dyDescent="0.25">
      <c r="A620" s="1">
        <v>39484</v>
      </c>
      <c r="B620" s="2" t="s">
        <v>115</v>
      </c>
      <c r="C620">
        <v>16</v>
      </c>
      <c r="D620">
        <v>2.15</v>
      </c>
      <c r="E620">
        <f t="shared" si="48"/>
        <v>34.4</v>
      </c>
      <c r="G620" s="1">
        <v>41719</v>
      </c>
      <c r="H620" s="2" t="s">
        <v>159</v>
      </c>
      <c r="I620">
        <v>16</v>
      </c>
      <c r="J620">
        <f t="shared" si="49"/>
        <v>31</v>
      </c>
      <c r="N620" s="4">
        <f t="shared" si="50"/>
        <v>0</v>
      </c>
      <c r="O620" s="4">
        <f t="shared" si="51"/>
        <v>0</v>
      </c>
      <c r="P620" s="4">
        <f t="shared" si="51"/>
        <v>0</v>
      </c>
      <c r="Q620" s="4">
        <f t="shared" si="51"/>
        <v>16</v>
      </c>
      <c r="R620" s="4">
        <f t="shared" si="51"/>
        <v>0</v>
      </c>
      <c r="S620" s="4">
        <f t="shared" si="51"/>
        <v>0</v>
      </c>
      <c r="T620" s="4">
        <f t="shared" si="51"/>
        <v>0</v>
      </c>
      <c r="U620" s="4">
        <f t="shared" si="51"/>
        <v>0</v>
      </c>
      <c r="V620" s="4">
        <f t="shared" si="51"/>
        <v>0</v>
      </c>
      <c r="W620" s="4">
        <f t="shared" si="51"/>
        <v>0</v>
      </c>
      <c r="X620" t="s">
        <v>38</v>
      </c>
      <c r="Y620">
        <v>102</v>
      </c>
      <c r="Z620">
        <v>4092</v>
      </c>
    </row>
    <row r="621" spans="1:26" x14ac:dyDescent="0.25">
      <c r="A621" s="1">
        <v>39485</v>
      </c>
      <c r="B621" s="2" t="s">
        <v>8</v>
      </c>
      <c r="C621">
        <v>211</v>
      </c>
      <c r="D621">
        <v>2.15</v>
      </c>
      <c r="E621">
        <f t="shared" si="48"/>
        <v>453.65</v>
      </c>
      <c r="G621" s="1">
        <v>38585</v>
      </c>
      <c r="H621" s="2" t="s">
        <v>76</v>
      </c>
      <c r="I621">
        <v>18</v>
      </c>
      <c r="J621">
        <f t="shared" si="49"/>
        <v>18</v>
      </c>
      <c r="N621" s="4">
        <f t="shared" si="50"/>
        <v>0</v>
      </c>
      <c r="O621" s="4">
        <f t="shared" si="51"/>
        <v>0</v>
      </c>
      <c r="P621" s="4">
        <f t="shared" si="51"/>
        <v>0</v>
      </c>
      <c r="Q621" s="4">
        <f t="shared" si="51"/>
        <v>211</v>
      </c>
      <c r="R621" s="4">
        <f t="shared" si="51"/>
        <v>0</v>
      </c>
      <c r="S621" s="4">
        <f t="shared" si="51"/>
        <v>0</v>
      </c>
      <c r="T621" s="4">
        <f t="shared" si="51"/>
        <v>0</v>
      </c>
      <c r="U621" s="4">
        <f t="shared" si="51"/>
        <v>0</v>
      </c>
      <c r="V621" s="4">
        <f t="shared" si="51"/>
        <v>0</v>
      </c>
      <c r="W621" s="4">
        <f t="shared" si="51"/>
        <v>0</v>
      </c>
      <c r="X621" t="s">
        <v>13</v>
      </c>
      <c r="Y621">
        <v>23</v>
      </c>
      <c r="Z621">
        <v>4089</v>
      </c>
    </row>
    <row r="622" spans="1:26" x14ac:dyDescent="0.25">
      <c r="A622" s="1">
        <v>39489</v>
      </c>
      <c r="B622" s="2" t="s">
        <v>48</v>
      </c>
      <c r="C622">
        <v>196</v>
      </c>
      <c r="D622">
        <v>2.15</v>
      </c>
      <c r="E622">
        <f t="shared" si="48"/>
        <v>421.4</v>
      </c>
      <c r="G622" s="1">
        <v>39474</v>
      </c>
      <c r="H622" s="2" t="s">
        <v>157</v>
      </c>
      <c r="I622">
        <v>6</v>
      </c>
      <c r="J622">
        <f t="shared" si="49"/>
        <v>6</v>
      </c>
      <c r="N622" s="4">
        <f t="shared" si="50"/>
        <v>0</v>
      </c>
      <c r="O622" s="4">
        <f t="shared" si="51"/>
        <v>0</v>
      </c>
      <c r="P622" s="4">
        <f t="shared" si="51"/>
        <v>0</v>
      </c>
      <c r="Q622" s="4">
        <f t="shared" si="51"/>
        <v>196</v>
      </c>
      <c r="R622" s="4">
        <f t="shared" si="51"/>
        <v>0</v>
      </c>
      <c r="S622" s="4">
        <f t="shared" si="51"/>
        <v>0</v>
      </c>
      <c r="T622" s="4">
        <f t="shared" si="51"/>
        <v>0</v>
      </c>
      <c r="U622" s="4">
        <f t="shared" si="51"/>
        <v>0</v>
      </c>
      <c r="V622" s="4">
        <f t="shared" si="51"/>
        <v>0</v>
      </c>
      <c r="W622" s="4">
        <f t="shared" si="51"/>
        <v>0</v>
      </c>
      <c r="X622" t="s">
        <v>13</v>
      </c>
      <c r="Y622">
        <v>98</v>
      </c>
      <c r="Z622">
        <v>4066</v>
      </c>
    </row>
    <row r="623" spans="1:26" x14ac:dyDescent="0.25">
      <c r="A623" s="1">
        <v>39490</v>
      </c>
      <c r="B623" s="2" t="s">
        <v>158</v>
      </c>
      <c r="C623">
        <v>11</v>
      </c>
      <c r="D623">
        <v>2.15</v>
      </c>
      <c r="E623">
        <f t="shared" si="48"/>
        <v>23.65</v>
      </c>
      <c r="G623" s="1">
        <v>41195</v>
      </c>
      <c r="H623" s="2" t="s">
        <v>157</v>
      </c>
      <c r="I623">
        <v>11</v>
      </c>
      <c r="J623">
        <f t="shared" si="49"/>
        <v>17</v>
      </c>
      <c r="N623" s="4">
        <f t="shared" si="50"/>
        <v>0</v>
      </c>
      <c r="O623" s="4">
        <f t="shared" si="51"/>
        <v>0</v>
      </c>
      <c r="P623" s="4">
        <f t="shared" si="51"/>
        <v>0</v>
      </c>
      <c r="Q623" s="4">
        <f t="shared" si="51"/>
        <v>11</v>
      </c>
      <c r="R623" s="4">
        <f t="shared" si="51"/>
        <v>0</v>
      </c>
      <c r="S623" s="4">
        <f t="shared" si="51"/>
        <v>0</v>
      </c>
      <c r="T623" s="4">
        <f t="shared" si="51"/>
        <v>0</v>
      </c>
      <c r="U623" s="4">
        <f t="shared" si="51"/>
        <v>0</v>
      </c>
      <c r="V623" s="4">
        <f t="shared" si="51"/>
        <v>0</v>
      </c>
      <c r="W623" s="4">
        <f t="shared" si="51"/>
        <v>0</v>
      </c>
      <c r="X623" t="s">
        <v>31</v>
      </c>
      <c r="Y623">
        <v>147</v>
      </c>
      <c r="Z623">
        <v>4062</v>
      </c>
    </row>
    <row r="624" spans="1:26" x14ac:dyDescent="0.25">
      <c r="A624" s="1">
        <v>39491</v>
      </c>
      <c r="B624" s="2" t="s">
        <v>115</v>
      </c>
      <c r="C624">
        <v>17</v>
      </c>
      <c r="D624">
        <v>2.15</v>
      </c>
      <c r="E624">
        <f t="shared" si="48"/>
        <v>36.549999999999997</v>
      </c>
      <c r="G624" s="1">
        <v>41447</v>
      </c>
      <c r="H624" s="2" t="s">
        <v>157</v>
      </c>
      <c r="I624">
        <v>9</v>
      </c>
      <c r="J624">
        <f t="shared" si="49"/>
        <v>26</v>
      </c>
      <c r="N624" s="4">
        <f t="shared" si="50"/>
        <v>0</v>
      </c>
      <c r="O624" s="4">
        <f t="shared" si="51"/>
        <v>0</v>
      </c>
      <c r="P624" s="4">
        <f t="shared" si="51"/>
        <v>0</v>
      </c>
      <c r="Q624" s="4">
        <f t="shared" si="51"/>
        <v>17</v>
      </c>
      <c r="R624" s="4">
        <f t="shared" si="51"/>
        <v>0</v>
      </c>
      <c r="S624" s="4">
        <f t="shared" si="51"/>
        <v>0</v>
      </c>
      <c r="T624" s="4">
        <f t="shared" si="51"/>
        <v>0</v>
      </c>
      <c r="U624" s="4">
        <f t="shared" si="51"/>
        <v>0</v>
      </c>
      <c r="V624" s="4">
        <f t="shared" si="51"/>
        <v>0</v>
      </c>
      <c r="W624" s="4">
        <f t="shared" si="51"/>
        <v>0</v>
      </c>
      <c r="X624" t="s">
        <v>21</v>
      </c>
      <c r="Y624">
        <v>123</v>
      </c>
      <c r="Z624">
        <v>4058</v>
      </c>
    </row>
    <row r="625" spans="1:26" x14ac:dyDescent="0.25">
      <c r="A625" s="1">
        <v>39494</v>
      </c>
      <c r="B625" s="2" t="s">
        <v>69</v>
      </c>
      <c r="C625">
        <v>62</v>
      </c>
      <c r="D625">
        <v>2.15</v>
      </c>
      <c r="E625">
        <f t="shared" si="48"/>
        <v>133.29999999999998</v>
      </c>
      <c r="G625" s="1">
        <v>41545</v>
      </c>
      <c r="H625" s="2" t="s">
        <v>157</v>
      </c>
      <c r="I625">
        <v>4</v>
      </c>
      <c r="J625">
        <f t="shared" si="49"/>
        <v>30</v>
      </c>
      <c r="N625" s="4">
        <f t="shared" si="50"/>
        <v>0</v>
      </c>
      <c r="O625" s="4">
        <f t="shared" si="51"/>
        <v>0</v>
      </c>
      <c r="P625" s="4">
        <f t="shared" si="51"/>
        <v>0</v>
      </c>
      <c r="Q625" s="4">
        <f t="shared" si="51"/>
        <v>62</v>
      </c>
      <c r="R625" s="4">
        <f t="shared" si="51"/>
        <v>0</v>
      </c>
      <c r="S625" s="4">
        <f t="shared" si="51"/>
        <v>0</v>
      </c>
      <c r="T625" s="4">
        <f t="shared" si="51"/>
        <v>0</v>
      </c>
      <c r="U625" s="4">
        <f t="shared" si="51"/>
        <v>0</v>
      </c>
      <c r="V625" s="4">
        <f t="shared" si="51"/>
        <v>0</v>
      </c>
      <c r="W625" s="4">
        <f t="shared" si="51"/>
        <v>0</v>
      </c>
      <c r="X625" t="s">
        <v>55</v>
      </c>
      <c r="Y625">
        <v>47</v>
      </c>
      <c r="Z625">
        <v>4057</v>
      </c>
    </row>
    <row r="626" spans="1:26" x14ac:dyDescent="0.25">
      <c r="A626" s="1">
        <v>39494</v>
      </c>
      <c r="B626" s="2" t="s">
        <v>12</v>
      </c>
      <c r="C626">
        <v>103</v>
      </c>
      <c r="D626">
        <v>2.15</v>
      </c>
      <c r="E626">
        <f t="shared" si="48"/>
        <v>221.45</v>
      </c>
      <c r="G626" s="1">
        <v>39957</v>
      </c>
      <c r="H626" s="2" t="s">
        <v>190</v>
      </c>
      <c r="I626">
        <v>13</v>
      </c>
      <c r="J626">
        <f t="shared" si="49"/>
        <v>13</v>
      </c>
      <c r="N626" s="4">
        <f t="shared" si="50"/>
        <v>0</v>
      </c>
      <c r="O626" s="4">
        <f t="shared" si="51"/>
        <v>0</v>
      </c>
      <c r="P626" s="4">
        <f t="shared" si="51"/>
        <v>0</v>
      </c>
      <c r="Q626" s="4">
        <f t="shared" si="51"/>
        <v>103</v>
      </c>
      <c r="R626" s="4">
        <f t="shared" si="51"/>
        <v>0</v>
      </c>
      <c r="S626" s="4">
        <f t="shared" si="51"/>
        <v>0</v>
      </c>
      <c r="T626" s="4">
        <f t="shared" si="51"/>
        <v>0</v>
      </c>
      <c r="U626" s="4">
        <f t="shared" si="51"/>
        <v>0</v>
      </c>
      <c r="V626" s="4">
        <f t="shared" si="51"/>
        <v>0</v>
      </c>
      <c r="W626" s="4">
        <f t="shared" si="51"/>
        <v>0</v>
      </c>
      <c r="X626" t="s">
        <v>58</v>
      </c>
      <c r="Y626">
        <v>37</v>
      </c>
      <c r="Z626">
        <v>4038</v>
      </c>
    </row>
    <row r="627" spans="1:26" x14ac:dyDescent="0.25">
      <c r="A627" s="1">
        <v>39494</v>
      </c>
      <c r="B627" s="2" t="s">
        <v>35</v>
      </c>
      <c r="C627">
        <v>9</v>
      </c>
      <c r="D627">
        <v>2.15</v>
      </c>
      <c r="E627">
        <f t="shared" si="48"/>
        <v>19.349999999999998</v>
      </c>
      <c r="G627" s="1">
        <v>41012</v>
      </c>
      <c r="H627" s="2" t="s">
        <v>190</v>
      </c>
      <c r="I627">
        <v>3</v>
      </c>
      <c r="J627">
        <f t="shared" si="49"/>
        <v>16</v>
      </c>
      <c r="N627" s="4">
        <f t="shared" si="50"/>
        <v>0</v>
      </c>
      <c r="O627" s="4">
        <f t="shared" si="51"/>
        <v>0</v>
      </c>
      <c r="P627" s="4">
        <f t="shared" si="51"/>
        <v>0</v>
      </c>
      <c r="Q627" s="4">
        <f t="shared" si="51"/>
        <v>9</v>
      </c>
      <c r="R627" s="4">
        <f t="shared" si="51"/>
        <v>0</v>
      </c>
      <c r="S627" s="4">
        <f t="shared" si="51"/>
        <v>0</v>
      </c>
      <c r="T627" s="4">
        <f t="shared" si="51"/>
        <v>0</v>
      </c>
      <c r="U627" s="4">
        <f t="shared" si="51"/>
        <v>0</v>
      </c>
      <c r="V627" s="4">
        <f t="shared" si="51"/>
        <v>0</v>
      </c>
      <c r="W627" s="4">
        <f t="shared" si="51"/>
        <v>0</v>
      </c>
      <c r="X627" t="s">
        <v>22</v>
      </c>
      <c r="Y627">
        <v>141</v>
      </c>
      <c r="Z627">
        <v>4023</v>
      </c>
    </row>
    <row r="628" spans="1:26" x14ac:dyDescent="0.25">
      <c r="A628" s="1">
        <v>39495</v>
      </c>
      <c r="B628" s="2" t="s">
        <v>159</v>
      </c>
      <c r="C628">
        <v>5</v>
      </c>
      <c r="D628">
        <v>2.15</v>
      </c>
      <c r="E628">
        <f t="shared" si="48"/>
        <v>10.75</v>
      </c>
      <c r="G628" s="1">
        <v>38606</v>
      </c>
      <c r="H628" s="2" t="s">
        <v>82</v>
      </c>
      <c r="I628">
        <v>13</v>
      </c>
      <c r="J628">
        <f t="shared" si="49"/>
        <v>13</v>
      </c>
      <c r="N628" s="4">
        <f t="shared" si="50"/>
        <v>0</v>
      </c>
      <c r="O628" s="4">
        <f t="shared" si="51"/>
        <v>0</v>
      </c>
      <c r="P628" s="4">
        <f t="shared" si="51"/>
        <v>0</v>
      </c>
      <c r="Q628" s="4">
        <f t="shared" si="51"/>
        <v>5</v>
      </c>
      <c r="R628" s="4">
        <f t="shared" si="51"/>
        <v>0</v>
      </c>
      <c r="S628" s="4">
        <f t="shared" si="51"/>
        <v>0</v>
      </c>
      <c r="T628" s="4">
        <f t="shared" si="51"/>
        <v>0</v>
      </c>
      <c r="U628" s="4">
        <f t="shared" si="51"/>
        <v>0</v>
      </c>
      <c r="V628" s="4">
        <f t="shared" si="51"/>
        <v>0</v>
      </c>
      <c r="W628" s="4">
        <f t="shared" si="51"/>
        <v>0</v>
      </c>
      <c r="X628" t="s">
        <v>40</v>
      </c>
      <c r="Y628">
        <v>162</v>
      </c>
      <c r="Z628">
        <v>4019</v>
      </c>
    </row>
    <row r="629" spans="1:26" x14ac:dyDescent="0.25">
      <c r="A629" s="1">
        <v>39495</v>
      </c>
      <c r="B629" s="2" t="s">
        <v>48</v>
      </c>
      <c r="C629">
        <v>452</v>
      </c>
      <c r="D629">
        <v>2.15</v>
      </c>
      <c r="E629">
        <f t="shared" si="48"/>
        <v>971.8</v>
      </c>
      <c r="G629" s="1">
        <v>39029</v>
      </c>
      <c r="H629" s="2" t="s">
        <v>82</v>
      </c>
      <c r="I629">
        <v>10</v>
      </c>
      <c r="J629">
        <f t="shared" si="49"/>
        <v>23</v>
      </c>
      <c r="N629" s="4">
        <f t="shared" si="50"/>
        <v>0</v>
      </c>
      <c r="O629" s="4">
        <f t="shared" si="51"/>
        <v>0</v>
      </c>
      <c r="P629" s="4">
        <f t="shared" si="51"/>
        <v>0</v>
      </c>
      <c r="Q629" s="4">
        <f t="shared" si="51"/>
        <v>452</v>
      </c>
      <c r="R629" s="4">
        <f t="shared" si="51"/>
        <v>0</v>
      </c>
      <c r="S629" s="4">
        <f t="shared" si="51"/>
        <v>0</v>
      </c>
      <c r="T629" s="4">
        <f t="shared" si="51"/>
        <v>0</v>
      </c>
      <c r="U629" s="4">
        <f t="shared" si="51"/>
        <v>0</v>
      </c>
      <c r="V629" s="4">
        <f t="shared" si="51"/>
        <v>0</v>
      </c>
      <c r="W629" s="4">
        <f t="shared" si="51"/>
        <v>0</v>
      </c>
      <c r="X629" t="s">
        <v>55</v>
      </c>
      <c r="Y629">
        <v>128</v>
      </c>
      <c r="Z629">
        <v>4010</v>
      </c>
    </row>
    <row r="630" spans="1:26" x14ac:dyDescent="0.25">
      <c r="A630" s="1">
        <v>39496</v>
      </c>
      <c r="B630" s="2" t="s">
        <v>160</v>
      </c>
      <c r="C630">
        <v>2</v>
      </c>
      <c r="D630">
        <v>2.15</v>
      </c>
      <c r="E630">
        <f t="shared" si="48"/>
        <v>4.3</v>
      </c>
      <c r="G630" s="1">
        <v>39499</v>
      </c>
      <c r="H630" s="2" t="s">
        <v>82</v>
      </c>
      <c r="I630">
        <v>12</v>
      </c>
      <c r="J630">
        <f t="shared" si="49"/>
        <v>35</v>
      </c>
      <c r="N630" s="4">
        <f t="shared" si="50"/>
        <v>0</v>
      </c>
      <c r="O630" s="4">
        <f t="shared" si="51"/>
        <v>0</v>
      </c>
      <c r="P630" s="4">
        <f t="shared" si="51"/>
        <v>0</v>
      </c>
      <c r="Q630" s="4">
        <f t="shared" si="51"/>
        <v>2</v>
      </c>
      <c r="R630" s="4">
        <f t="shared" si="51"/>
        <v>0</v>
      </c>
      <c r="S630" s="4">
        <f t="shared" si="51"/>
        <v>0</v>
      </c>
      <c r="T630" s="4">
        <f t="shared" si="51"/>
        <v>0</v>
      </c>
      <c r="U630" s="4">
        <f t="shared" si="51"/>
        <v>0</v>
      </c>
      <c r="V630" s="4">
        <f t="shared" si="51"/>
        <v>0</v>
      </c>
      <c r="W630" s="4">
        <f t="shared" si="51"/>
        <v>0</v>
      </c>
      <c r="X630" t="s">
        <v>33</v>
      </c>
      <c r="Y630">
        <v>42</v>
      </c>
      <c r="Z630">
        <v>4008</v>
      </c>
    </row>
    <row r="631" spans="1:26" x14ac:dyDescent="0.25">
      <c r="A631" s="1">
        <v>39497</v>
      </c>
      <c r="B631" s="2" t="s">
        <v>53</v>
      </c>
      <c r="C631">
        <v>335</v>
      </c>
      <c r="D631">
        <v>2.15</v>
      </c>
      <c r="E631">
        <f t="shared" si="48"/>
        <v>720.25</v>
      </c>
      <c r="G631" s="1">
        <v>41104</v>
      </c>
      <c r="H631" s="2" t="s">
        <v>82</v>
      </c>
      <c r="I631">
        <v>10</v>
      </c>
      <c r="J631">
        <f t="shared" si="49"/>
        <v>45</v>
      </c>
      <c r="N631" s="4">
        <f t="shared" si="50"/>
        <v>0</v>
      </c>
      <c r="O631" s="4">
        <f t="shared" si="51"/>
        <v>0</v>
      </c>
      <c r="P631" s="4">
        <f t="shared" si="51"/>
        <v>0</v>
      </c>
      <c r="Q631" s="4">
        <f t="shared" si="51"/>
        <v>335</v>
      </c>
      <c r="R631" s="4">
        <f t="shared" si="51"/>
        <v>0</v>
      </c>
      <c r="S631" s="4">
        <f t="shared" si="51"/>
        <v>0</v>
      </c>
      <c r="T631" s="4">
        <f t="shared" si="51"/>
        <v>0</v>
      </c>
      <c r="U631" s="4">
        <f t="shared" si="51"/>
        <v>0</v>
      </c>
      <c r="V631" s="4">
        <f t="shared" si="51"/>
        <v>0</v>
      </c>
      <c r="W631" s="4">
        <f t="shared" si="51"/>
        <v>0</v>
      </c>
      <c r="X631" t="s">
        <v>27</v>
      </c>
      <c r="Y631">
        <v>138</v>
      </c>
      <c r="Z631">
        <v>4003</v>
      </c>
    </row>
    <row r="632" spans="1:26" x14ac:dyDescent="0.25">
      <c r="A632" s="1">
        <v>39498</v>
      </c>
      <c r="B632" s="2" t="s">
        <v>161</v>
      </c>
      <c r="C632">
        <v>12</v>
      </c>
      <c r="D632">
        <v>2.15</v>
      </c>
      <c r="E632">
        <f t="shared" si="48"/>
        <v>25.799999999999997</v>
      </c>
      <c r="G632" s="1">
        <v>41817</v>
      </c>
      <c r="H632" s="2" t="s">
        <v>82</v>
      </c>
      <c r="I632">
        <v>11</v>
      </c>
      <c r="J632">
        <f t="shared" si="49"/>
        <v>56</v>
      </c>
      <c r="N632" s="4">
        <f t="shared" si="50"/>
        <v>0</v>
      </c>
      <c r="O632" s="4">
        <f t="shared" si="51"/>
        <v>0</v>
      </c>
      <c r="P632" s="4">
        <f t="shared" si="51"/>
        <v>0</v>
      </c>
      <c r="Q632" s="4">
        <f t="shared" si="51"/>
        <v>12</v>
      </c>
      <c r="R632" s="4">
        <f t="shared" si="51"/>
        <v>0</v>
      </c>
      <c r="S632" s="4">
        <f t="shared" si="51"/>
        <v>0</v>
      </c>
      <c r="T632" s="4">
        <f t="shared" si="51"/>
        <v>0</v>
      </c>
      <c r="U632" s="4">
        <f t="shared" si="51"/>
        <v>0</v>
      </c>
      <c r="V632" s="4">
        <f t="shared" si="51"/>
        <v>0</v>
      </c>
      <c r="W632" s="4">
        <f t="shared" si="51"/>
        <v>0</v>
      </c>
      <c r="X632" t="s">
        <v>58</v>
      </c>
      <c r="Y632">
        <v>64</v>
      </c>
      <c r="Z632">
        <v>4001</v>
      </c>
    </row>
    <row r="633" spans="1:26" x14ac:dyDescent="0.25">
      <c r="A633" s="1">
        <v>39499</v>
      </c>
      <c r="B633" s="2" t="s">
        <v>82</v>
      </c>
      <c r="C633">
        <v>12</v>
      </c>
      <c r="D633">
        <v>2.15</v>
      </c>
      <c r="E633">
        <f t="shared" si="48"/>
        <v>25.799999999999997</v>
      </c>
      <c r="G633" s="1">
        <v>38907</v>
      </c>
      <c r="H633" s="2" t="s">
        <v>120</v>
      </c>
      <c r="I633">
        <v>9</v>
      </c>
      <c r="J633">
        <f t="shared" si="49"/>
        <v>9</v>
      </c>
      <c r="N633" s="4">
        <f t="shared" si="50"/>
        <v>0</v>
      </c>
      <c r="O633" s="4">
        <f t="shared" si="51"/>
        <v>0</v>
      </c>
      <c r="P633" s="4">
        <f t="shared" si="51"/>
        <v>0</v>
      </c>
      <c r="Q633" s="4">
        <f t="shared" si="51"/>
        <v>12</v>
      </c>
      <c r="R633" s="4">
        <f t="shared" si="51"/>
        <v>0</v>
      </c>
      <c r="S633" s="4">
        <f t="shared" si="51"/>
        <v>0</v>
      </c>
      <c r="T633" s="4">
        <f t="shared" si="51"/>
        <v>0</v>
      </c>
      <c r="U633" s="4">
        <f t="shared" si="51"/>
        <v>0</v>
      </c>
      <c r="V633" s="4">
        <f t="shared" si="51"/>
        <v>0</v>
      </c>
      <c r="W633" s="4">
        <f t="shared" si="51"/>
        <v>0</v>
      </c>
      <c r="X633" t="s">
        <v>38</v>
      </c>
      <c r="Y633">
        <v>92</v>
      </c>
      <c r="Z633">
        <v>3990</v>
      </c>
    </row>
    <row r="634" spans="1:26" x14ac:dyDescent="0.25">
      <c r="A634" s="1">
        <v>39500</v>
      </c>
      <c r="B634" s="2" t="s">
        <v>162</v>
      </c>
      <c r="C634">
        <v>5</v>
      </c>
      <c r="D634">
        <v>2.15</v>
      </c>
      <c r="E634">
        <f t="shared" si="48"/>
        <v>10.75</v>
      </c>
      <c r="G634" s="1">
        <v>39582</v>
      </c>
      <c r="H634" s="2" t="s">
        <v>170</v>
      </c>
      <c r="I634">
        <v>19</v>
      </c>
      <c r="J634">
        <f t="shared" si="49"/>
        <v>19</v>
      </c>
      <c r="N634" s="4">
        <f t="shared" si="50"/>
        <v>0</v>
      </c>
      <c r="O634" s="4">
        <f t="shared" si="51"/>
        <v>0</v>
      </c>
      <c r="P634" s="4">
        <f t="shared" ref="O634:W662" si="52">IF(YEAR($A634)=P$1,$C634,0)</f>
        <v>0</v>
      </c>
      <c r="Q634" s="4">
        <f t="shared" si="52"/>
        <v>5</v>
      </c>
      <c r="R634" s="4">
        <f t="shared" si="52"/>
        <v>0</v>
      </c>
      <c r="S634" s="4">
        <f t="shared" si="52"/>
        <v>0</v>
      </c>
      <c r="T634" s="4">
        <f t="shared" si="52"/>
        <v>0</v>
      </c>
      <c r="U634" s="4">
        <f t="shared" si="52"/>
        <v>0</v>
      </c>
      <c r="V634" s="4">
        <f t="shared" si="52"/>
        <v>0</v>
      </c>
      <c r="W634" s="4">
        <f t="shared" si="52"/>
        <v>0</v>
      </c>
      <c r="X634" t="s">
        <v>48</v>
      </c>
      <c r="Y634">
        <v>245</v>
      </c>
      <c r="Z634">
        <v>3982</v>
      </c>
    </row>
    <row r="635" spans="1:26" x14ac:dyDescent="0.25">
      <c r="A635" s="1">
        <v>39500</v>
      </c>
      <c r="B635" s="2" t="s">
        <v>163</v>
      </c>
      <c r="C635">
        <v>2</v>
      </c>
      <c r="D635">
        <v>2.15</v>
      </c>
      <c r="E635">
        <f t="shared" si="48"/>
        <v>4.3</v>
      </c>
      <c r="G635" s="1">
        <v>41492</v>
      </c>
      <c r="H635" s="2" t="s">
        <v>170</v>
      </c>
      <c r="I635">
        <v>2</v>
      </c>
      <c r="J635">
        <f t="shared" si="49"/>
        <v>21</v>
      </c>
      <c r="N635" s="4">
        <f t="shared" si="50"/>
        <v>0</v>
      </c>
      <c r="O635" s="4">
        <f t="shared" si="52"/>
        <v>0</v>
      </c>
      <c r="P635" s="4">
        <f t="shared" si="52"/>
        <v>0</v>
      </c>
      <c r="Q635" s="4">
        <f t="shared" si="52"/>
        <v>2</v>
      </c>
      <c r="R635" s="4">
        <f t="shared" si="52"/>
        <v>0</v>
      </c>
      <c r="S635" s="4">
        <f t="shared" si="52"/>
        <v>0</v>
      </c>
      <c r="T635" s="4">
        <f t="shared" si="52"/>
        <v>0</v>
      </c>
      <c r="U635" s="4">
        <f t="shared" si="52"/>
        <v>0</v>
      </c>
      <c r="V635" s="4">
        <f t="shared" si="52"/>
        <v>0</v>
      </c>
      <c r="W635" s="4">
        <f t="shared" si="52"/>
        <v>0</v>
      </c>
      <c r="X635" t="s">
        <v>13</v>
      </c>
      <c r="Y635">
        <v>99</v>
      </c>
      <c r="Z635">
        <v>3968</v>
      </c>
    </row>
    <row r="636" spans="1:26" x14ac:dyDescent="0.25">
      <c r="A636" s="1">
        <v>39501</v>
      </c>
      <c r="B636" s="2" t="s">
        <v>164</v>
      </c>
      <c r="C636">
        <v>10</v>
      </c>
      <c r="D636">
        <v>2.15</v>
      </c>
      <c r="E636">
        <f t="shared" si="48"/>
        <v>21.5</v>
      </c>
      <c r="G636" s="1">
        <v>41994</v>
      </c>
      <c r="H636" s="2" t="s">
        <v>170</v>
      </c>
      <c r="I636">
        <v>3</v>
      </c>
      <c r="J636">
        <f t="shared" si="49"/>
        <v>24</v>
      </c>
      <c r="N636" s="4">
        <f t="shared" si="50"/>
        <v>0</v>
      </c>
      <c r="O636" s="4">
        <f t="shared" si="52"/>
        <v>0</v>
      </c>
      <c r="P636" s="4">
        <f t="shared" si="52"/>
        <v>0</v>
      </c>
      <c r="Q636" s="4">
        <f t="shared" si="52"/>
        <v>10</v>
      </c>
      <c r="R636" s="4">
        <f t="shared" si="52"/>
        <v>0</v>
      </c>
      <c r="S636" s="4">
        <f t="shared" si="52"/>
        <v>0</v>
      </c>
      <c r="T636" s="4">
        <f t="shared" si="52"/>
        <v>0</v>
      </c>
      <c r="U636" s="4">
        <f t="shared" si="52"/>
        <v>0</v>
      </c>
      <c r="V636" s="4">
        <f t="shared" si="52"/>
        <v>0</v>
      </c>
      <c r="W636" s="4">
        <f t="shared" si="52"/>
        <v>0</v>
      </c>
      <c r="X636" t="s">
        <v>15</v>
      </c>
      <c r="Y636">
        <v>23</v>
      </c>
      <c r="Z636">
        <v>3968</v>
      </c>
    </row>
    <row r="637" spans="1:26" x14ac:dyDescent="0.25">
      <c r="A637" s="1">
        <v>39503</v>
      </c>
      <c r="B637" s="2" t="s">
        <v>48</v>
      </c>
      <c r="C637">
        <v>308</v>
      </c>
      <c r="D637">
        <v>2.15</v>
      </c>
      <c r="E637">
        <f t="shared" si="48"/>
        <v>662.19999999999993</v>
      </c>
      <c r="G637" s="1">
        <v>38517</v>
      </c>
      <c r="H637" s="2" t="s">
        <v>58</v>
      </c>
      <c r="I637">
        <v>67</v>
      </c>
      <c r="J637">
        <f t="shared" si="49"/>
        <v>67</v>
      </c>
      <c r="N637" s="4">
        <f t="shared" si="50"/>
        <v>0</v>
      </c>
      <c r="O637" s="4">
        <f t="shared" si="52"/>
        <v>0</v>
      </c>
      <c r="P637" s="4">
        <f t="shared" si="52"/>
        <v>0</v>
      </c>
      <c r="Q637" s="4">
        <f t="shared" si="52"/>
        <v>308</v>
      </c>
      <c r="R637" s="4">
        <f t="shared" si="52"/>
        <v>0</v>
      </c>
      <c r="S637" s="4">
        <f t="shared" si="52"/>
        <v>0</v>
      </c>
      <c r="T637" s="4">
        <f t="shared" si="52"/>
        <v>0</v>
      </c>
      <c r="U637" s="4">
        <f t="shared" si="52"/>
        <v>0</v>
      </c>
      <c r="V637" s="4">
        <f t="shared" si="52"/>
        <v>0</v>
      </c>
      <c r="W637" s="4">
        <f t="shared" si="52"/>
        <v>0</v>
      </c>
      <c r="X637" t="s">
        <v>33</v>
      </c>
      <c r="Y637">
        <v>184</v>
      </c>
      <c r="Z637">
        <v>3966</v>
      </c>
    </row>
    <row r="638" spans="1:26" x14ac:dyDescent="0.25">
      <c r="A638" s="1">
        <v>39505</v>
      </c>
      <c r="B638" s="2" t="s">
        <v>122</v>
      </c>
      <c r="C638">
        <v>5</v>
      </c>
      <c r="D638">
        <v>2.15</v>
      </c>
      <c r="E638">
        <f t="shared" si="48"/>
        <v>10.75</v>
      </c>
      <c r="G638" s="1">
        <v>38570</v>
      </c>
      <c r="H638" s="2" t="s">
        <v>58</v>
      </c>
      <c r="I638">
        <v>84</v>
      </c>
      <c r="J638">
        <f t="shared" si="49"/>
        <v>151</v>
      </c>
      <c r="N638" s="4">
        <f t="shared" si="50"/>
        <v>0</v>
      </c>
      <c r="O638" s="4">
        <f t="shared" si="52"/>
        <v>0</v>
      </c>
      <c r="P638" s="4">
        <f t="shared" si="52"/>
        <v>0</v>
      </c>
      <c r="Q638" s="4">
        <f t="shared" si="52"/>
        <v>5</v>
      </c>
      <c r="R638" s="4">
        <f t="shared" si="52"/>
        <v>0</v>
      </c>
      <c r="S638" s="4">
        <f t="shared" si="52"/>
        <v>0</v>
      </c>
      <c r="T638" s="4">
        <f t="shared" si="52"/>
        <v>0</v>
      </c>
      <c r="U638" s="4">
        <f t="shared" si="52"/>
        <v>0</v>
      </c>
      <c r="V638" s="4">
        <f t="shared" si="52"/>
        <v>0</v>
      </c>
      <c r="W638" s="4">
        <f t="shared" si="52"/>
        <v>0</v>
      </c>
      <c r="X638" t="s">
        <v>15</v>
      </c>
      <c r="Y638">
        <v>122</v>
      </c>
      <c r="Z638">
        <v>3945</v>
      </c>
    </row>
    <row r="639" spans="1:26" x14ac:dyDescent="0.25">
      <c r="A639" s="1">
        <v>39505</v>
      </c>
      <c r="B639" s="2" t="s">
        <v>17</v>
      </c>
      <c r="C639">
        <v>446</v>
      </c>
      <c r="D639">
        <v>2.15</v>
      </c>
      <c r="E639">
        <f t="shared" si="48"/>
        <v>958.9</v>
      </c>
      <c r="G639" s="1">
        <v>38725</v>
      </c>
      <c r="H639" s="2" t="s">
        <v>58</v>
      </c>
      <c r="I639">
        <v>26</v>
      </c>
      <c r="J639">
        <f t="shared" si="49"/>
        <v>177</v>
      </c>
      <c r="N639" s="4">
        <f t="shared" si="50"/>
        <v>0</v>
      </c>
      <c r="O639" s="4">
        <f t="shared" si="52"/>
        <v>0</v>
      </c>
      <c r="P639" s="4">
        <f t="shared" si="52"/>
        <v>0</v>
      </c>
      <c r="Q639" s="4">
        <f t="shared" si="52"/>
        <v>446</v>
      </c>
      <c r="R639" s="4">
        <f t="shared" si="52"/>
        <v>0</v>
      </c>
      <c r="S639" s="4">
        <f t="shared" si="52"/>
        <v>0</v>
      </c>
      <c r="T639" s="4">
        <f t="shared" si="52"/>
        <v>0</v>
      </c>
      <c r="U639" s="4">
        <f t="shared" si="52"/>
        <v>0</v>
      </c>
      <c r="V639" s="4">
        <f t="shared" si="52"/>
        <v>0</v>
      </c>
      <c r="W639" s="4">
        <f t="shared" si="52"/>
        <v>0</v>
      </c>
      <c r="X639" t="s">
        <v>9</v>
      </c>
      <c r="Y639">
        <v>100</v>
      </c>
      <c r="Z639">
        <v>3940</v>
      </c>
    </row>
    <row r="640" spans="1:26" x14ac:dyDescent="0.25">
      <c r="A640" s="1">
        <v>39506</v>
      </c>
      <c r="B640" s="2" t="s">
        <v>10</v>
      </c>
      <c r="C640">
        <v>281</v>
      </c>
      <c r="D640">
        <v>2.15</v>
      </c>
      <c r="E640">
        <f t="shared" si="48"/>
        <v>604.15</v>
      </c>
      <c r="G640" s="1">
        <v>38757</v>
      </c>
      <c r="H640" s="2" t="s">
        <v>58</v>
      </c>
      <c r="I640">
        <v>170</v>
      </c>
      <c r="J640">
        <f t="shared" si="49"/>
        <v>347</v>
      </c>
      <c r="N640" s="4">
        <f t="shared" si="50"/>
        <v>0</v>
      </c>
      <c r="O640" s="4">
        <f t="shared" si="52"/>
        <v>0</v>
      </c>
      <c r="P640" s="4">
        <f t="shared" si="52"/>
        <v>0</v>
      </c>
      <c r="Q640" s="4">
        <f t="shared" si="52"/>
        <v>281</v>
      </c>
      <c r="R640" s="4">
        <f t="shared" si="52"/>
        <v>0</v>
      </c>
      <c r="S640" s="4">
        <f t="shared" si="52"/>
        <v>0</v>
      </c>
      <c r="T640" s="4">
        <f t="shared" si="52"/>
        <v>0</v>
      </c>
      <c r="U640" s="4">
        <f t="shared" si="52"/>
        <v>0</v>
      </c>
      <c r="V640" s="4">
        <f t="shared" si="52"/>
        <v>0</v>
      </c>
      <c r="W640" s="4">
        <f t="shared" si="52"/>
        <v>0</v>
      </c>
      <c r="X640" t="s">
        <v>58</v>
      </c>
      <c r="Y640">
        <v>170</v>
      </c>
      <c r="Z640">
        <v>3937</v>
      </c>
    </row>
    <row r="641" spans="1:26" x14ac:dyDescent="0.25">
      <c r="A641" s="1">
        <v>39510</v>
      </c>
      <c r="B641" s="2" t="s">
        <v>14</v>
      </c>
      <c r="C641">
        <v>6</v>
      </c>
      <c r="D641">
        <v>2.15</v>
      </c>
      <c r="E641">
        <f t="shared" si="48"/>
        <v>12.899999999999999</v>
      </c>
      <c r="G641" s="1">
        <v>38936</v>
      </c>
      <c r="H641" s="2" t="s">
        <v>58</v>
      </c>
      <c r="I641">
        <v>172</v>
      </c>
      <c r="J641">
        <f t="shared" si="49"/>
        <v>519</v>
      </c>
      <c r="N641" s="4">
        <f t="shared" si="50"/>
        <v>0</v>
      </c>
      <c r="O641" s="4">
        <f t="shared" si="52"/>
        <v>0</v>
      </c>
      <c r="P641" s="4">
        <f t="shared" si="52"/>
        <v>0</v>
      </c>
      <c r="Q641" s="4">
        <f t="shared" si="52"/>
        <v>6</v>
      </c>
      <c r="R641" s="4">
        <f t="shared" si="52"/>
        <v>0</v>
      </c>
      <c r="S641" s="4">
        <f t="shared" si="52"/>
        <v>0</v>
      </c>
      <c r="T641" s="4">
        <f t="shared" si="52"/>
        <v>0</v>
      </c>
      <c r="U641" s="4">
        <f t="shared" si="52"/>
        <v>0</v>
      </c>
      <c r="V641" s="4">
        <f t="shared" si="52"/>
        <v>0</v>
      </c>
      <c r="W641" s="4">
        <f t="shared" si="52"/>
        <v>0</v>
      </c>
      <c r="X641" t="s">
        <v>21</v>
      </c>
      <c r="Y641">
        <v>47</v>
      </c>
      <c r="Z641">
        <v>3935</v>
      </c>
    </row>
    <row r="642" spans="1:26" x14ac:dyDescent="0.25">
      <c r="A642" s="1">
        <v>39511</v>
      </c>
      <c r="B642" s="2" t="s">
        <v>10</v>
      </c>
      <c r="C642">
        <v>409</v>
      </c>
      <c r="D642">
        <v>2.15</v>
      </c>
      <c r="E642">
        <f t="shared" ref="E642:E705" si="53">C642*D642</f>
        <v>879.34999999999991</v>
      </c>
      <c r="G642" s="1">
        <v>38948</v>
      </c>
      <c r="H642" s="2" t="s">
        <v>58</v>
      </c>
      <c r="I642">
        <v>104</v>
      </c>
      <c r="J642">
        <f t="shared" ref="J642:J705" si="54">IF(H642=H641,J641+I642,I642)</f>
        <v>623</v>
      </c>
      <c r="N642" s="4">
        <f t="shared" si="50"/>
        <v>0</v>
      </c>
      <c r="O642" s="4">
        <f t="shared" si="52"/>
        <v>0</v>
      </c>
      <c r="P642" s="4">
        <f t="shared" si="52"/>
        <v>0</v>
      </c>
      <c r="Q642" s="4">
        <f t="shared" si="52"/>
        <v>409</v>
      </c>
      <c r="R642" s="4">
        <f t="shared" si="52"/>
        <v>0</v>
      </c>
      <c r="S642" s="4">
        <f t="shared" si="52"/>
        <v>0</v>
      </c>
      <c r="T642" s="4">
        <f t="shared" si="52"/>
        <v>0</v>
      </c>
      <c r="U642" s="4">
        <f t="shared" si="52"/>
        <v>0</v>
      </c>
      <c r="V642" s="4">
        <f t="shared" si="52"/>
        <v>0</v>
      </c>
      <c r="W642" s="4">
        <f t="shared" si="52"/>
        <v>0</v>
      </c>
      <c r="X642" t="s">
        <v>31</v>
      </c>
      <c r="Y642">
        <v>135</v>
      </c>
      <c r="Z642">
        <v>3915</v>
      </c>
    </row>
    <row r="643" spans="1:26" x14ac:dyDescent="0.25">
      <c r="A643" s="1">
        <v>39511</v>
      </c>
      <c r="B643" s="2" t="s">
        <v>69</v>
      </c>
      <c r="C643">
        <v>191</v>
      </c>
      <c r="D643">
        <v>2.15</v>
      </c>
      <c r="E643">
        <f t="shared" si="53"/>
        <v>410.65</v>
      </c>
      <c r="G643" s="1">
        <v>38981</v>
      </c>
      <c r="H643" s="2" t="s">
        <v>58</v>
      </c>
      <c r="I643">
        <v>30</v>
      </c>
      <c r="J643">
        <f t="shared" si="54"/>
        <v>653</v>
      </c>
      <c r="N643" s="4">
        <f t="shared" si="50"/>
        <v>0</v>
      </c>
      <c r="O643" s="4">
        <f t="shared" si="52"/>
        <v>0</v>
      </c>
      <c r="P643" s="4">
        <f t="shared" si="52"/>
        <v>0</v>
      </c>
      <c r="Q643" s="4">
        <f t="shared" si="52"/>
        <v>191</v>
      </c>
      <c r="R643" s="4">
        <f t="shared" si="52"/>
        <v>0</v>
      </c>
      <c r="S643" s="4">
        <f t="shared" si="52"/>
        <v>0</v>
      </c>
      <c r="T643" s="4">
        <f t="shared" si="52"/>
        <v>0</v>
      </c>
      <c r="U643" s="4">
        <f t="shared" si="52"/>
        <v>0</v>
      </c>
      <c r="V643" s="4">
        <f t="shared" si="52"/>
        <v>0</v>
      </c>
      <c r="W643" s="4">
        <f t="shared" si="52"/>
        <v>0</v>
      </c>
      <c r="X643" t="s">
        <v>12</v>
      </c>
      <c r="Y643">
        <v>198</v>
      </c>
      <c r="Z643">
        <v>3906</v>
      </c>
    </row>
    <row r="644" spans="1:26" x14ac:dyDescent="0.25">
      <c r="A644" s="1">
        <v>39512</v>
      </c>
      <c r="B644" s="2" t="s">
        <v>53</v>
      </c>
      <c r="C644">
        <v>404</v>
      </c>
      <c r="D644">
        <v>2.15</v>
      </c>
      <c r="E644">
        <f t="shared" si="53"/>
        <v>868.59999999999991</v>
      </c>
      <c r="G644" s="1">
        <v>39084</v>
      </c>
      <c r="H644" s="2" t="s">
        <v>58</v>
      </c>
      <c r="I644">
        <v>81</v>
      </c>
      <c r="J644">
        <f t="shared" si="54"/>
        <v>734</v>
      </c>
      <c r="N644" s="4">
        <f t="shared" ref="N644:N707" si="55">IF(YEAR($A644)=N$1,$C644,0)</f>
        <v>0</v>
      </c>
      <c r="O644" s="4">
        <f t="shared" si="52"/>
        <v>0</v>
      </c>
      <c r="P644" s="4">
        <f t="shared" si="52"/>
        <v>0</v>
      </c>
      <c r="Q644" s="4">
        <f t="shared" si="52"/>
        <v>404</v>
      </c>
      <c r="R644" s="4">
        <f t="shared" si="52"/>
        <v>0</v>
      </c>
      <c r="S644" s="4">
        <f t="shared" si="52"/>
        <v>0</v>
      </c>
      <c r="T644" s="4">
        <f t="shared" si="52"/>
        <v>0</v>
      </c>
      <c r="U644" s="4">
        <f t="shared" si="52"/>
        <v>0</v>
      </c>
      <c r="V644" s="4">
        <f t="shared" si="52"/>
        <v>0</v>
      </c>
      <c r="W644" s="4">
        <f t="shared" si="52"/>
        <v>0</v>
      </c>
      <c r="X644" t="s">
        <v>26</v>
      </c>
      <c r="Y644">
        <v>106</v>
      </c>
      <c r="Z644">
        <v>3905</v>
      </c>
    </row>
    <row r="645" spans="1:26" x14ac:dyDescent="0.25">
      <c r="A645" s="1">
        <v>39512</v>
      </c>
      <c r="B645" s="2" t="s">
        <v>31</v>
      </c>
      <c r="C645">
        <v>135</v>
      </c>
      <c r="D645">
        <v>2.15</v>
      </c>
      <c r="E645">
        <f t="shared" si="53"/>
        <v>290.25</v>
      </c>
      <c r="G645" s="1">
        <v>39250</v>
      </c>
      <c r="H645" s="2" t="s">
        <v>58</v>
      </c>
      <c r="I645">
        <v>118</v>
      </c>
      <c r="J645">
        <f t="shared" si="54"/>
        <v>852</v>
      </c>
      <c r="N645" s="4">
        <f t="shared" si="55"/>
        <v>0</v>
      </c>
      <c r="O645" s="4">
        <f t="shared" si="52"/>
        <v>0</v>
      </c>
      <c r="P645" s="4">
        <f t="shared" si="52"/>
        <v>0</v>
      </c>
      <c r="Q645" s="4">
        <f t="shared" si="52"/>
        <v>135</v>
      </c>
      <c r="R645" s="4">
        <f t="shared" si="52"/>
        <v>0</v>
      </c>
      <c r="S645" s="4">
        <f t="shared" si="52"/>
        <v>0</v>
      </c>
      <c r="T645" s="4">
        <f t="shared" si="52"/>
        <v>0</v>
      </c>
      <c r="U645" s="4">
        <f t="shared" si="52"/>
        <v>0</v>
      </c>
      <c r="V645" s="4">
        <f t="shared" si="52"/>
        <v>0</v>
      </c>
      <c r="W645" s="4">
        <f t="shared" si="52"/>
        <v>0</v>
      </c>
      <c r="X645" t="s">
        <v>38</v>
      </c>
      <c r="Y645">
        <v>192</v>
      </c>
      <c r="Z645">
        <v>3898</v>
      </c>
    </row>
    <row r="646" spans="1:26" x14ac:dyDescent="0.25">
      <c r="A646" s="1">
        <v>39512</v>
      </c>
      <c r="B646" s="2" t="s">
        <v>30</v>
      </c>
      <c r="C646">
        <v>20</v>
      </c>
      <c r="D646">
        <v>2.15</v>
      </c>
      <c r="E646">
        <f t="shared" si="53"/>
        <v>43</v>
      </c>
      <c r="G646" s="1">
        <v>39301</v>
      </c>
      <c r="H646" s="2" t="s">
        <v>58</v>
      </c>
      <c r="I646">
        <v>98</v>
      </c>
      <c r="J646">
        <f t="shared" si="54"/>
        <v>950</v>
      </c>
      <c r="N646" s="4">
        <f t="shared" si="55"/>
        <v>0</v>
      </c>
      <c r="O646" s="4">
        <f t="shared" si="52"/>
        <v>0</v>
      </c>
      <c r="P646" s="4">
        <f t="shared" si="52"/>
        <v>0</v>
      </c>
      <c r="Q646" s="4">
        <f t="shared" si="52"/>
        <v>20</v>
      </c>
      <c r="R646" s="4">
        <f t="shared" si="52"/>
        <v>0</v>
      </c>
      <c r="S646" s="4">
        <f t="shared" si="52"/>
        <v>0</v>
      </c>
      <c r="T646" s="4">
        <f t="shared" si="52"/>
        <v>0</v>
      </c>
      <c r="U646" s="4">
        <f t="shared" si="52"/>
        <v>0</v>
      </c>
      <c r="V646" s="4">
        <f t="shared" si="52"/>
        <v>0</v>
      </c>
      <c r="W646" s="4">
        <f t="shared" si="52"/>
        <v>0</v>
      </c>
      <c r="X646" t="s">
        <v>25</v>
      </c>
      <c r="Y646">
        <v>297</v>
      </c>
      <c r="Z646">
        <v>3889</v>
      </c>
    </row>
    <row r="647" spans="1:26" x14ac:dyDescent="0.25">
      <c r="A647" s="1">
        <v>39514</v>
      </c>
      <c r="B647" s="2" t="s">
        <v>61</v>
      </c>
      <c r="C647">
        <v>54</v>
      </c>
      <c r="D647">
        <v>2.15</v>
      </c>
      <c r="E647">
        <f t="shared" si="53"/>
        <v>116.1</v>
      </c>
      <c r="G647" s="1">
        <v>39349</v>
      </c>
      <c r="H647" s="2" t="s">
        <v>58</v>
      </c>
      <c r="I647">
        <v>105</v>
      </c>
      <c r="J647">
        <f t="shared" si="54"/>
        <v>1055</v>
      </c>
      <c r="N647" s="4">
        <f t="shared" si="55"/>
        <v>0</v>
      </c>
      <c r="O647" s="4">
        <f t="shared" si="52"/>
        <v>0</v>
      </c>
      <c r="P647" s="4">
        <f t="shared" si="52"/>
        <v>0</v>
      </c>
      <c r="Q647" s="4">
        <f t="shared" si="52"/>
        <v>54</v>
      </c>
      <c r="R647" s="4">
        <f t="shared" si="52"/>
        <v>0</v>
      </c>
      <c r="S647" s="4">
        <f t="shared" si="52"/>
        <v>0</v>
      </c>
      <c r="T647" s="4">
        <f t="shared" si="52"/>
        <v>0</v>
      </c>
      <c r="U647" s="4">
        <f t="shared" si="52"/>
        <v>0</v>
      </c>
      <c r="V647" s="4">
        <f t="shared" si="52"/>
        <v>0</v>
      </c>
      <c r="W647" s="4">
        <f t="shared" si="52"/>
        <v>0</v>
      </c>
      <c r="X647" t="s">
        <v>21</v>
      </c>
      <c r="Y647">
        <v>197</v>
      </c>
      <c r="Z647">
        <v>3888</v>
      </c>
    </row>
    <row r="648" spans="1:26" x14ac:dyDescent="0.25">
      <c r="A648" s="1">
        <v>39514</v>
      </c>
      <c r="B648" s="2" t="s">
        <v>55</v>
      </c>
      <c r="C648">
        <v>129</v>
      </c>
      <c r="D648">
        <v>2.15</v>
      </c>
      <c r="E648">
        <f t="shared" si="53"/>
        <v>277.34999999999997</v>
      </c>
      <c r="G648" s="1">
        <v>39457</v>
      </c>
      <c r="H648" s="2" t="s">
        <v>58</v>
      </c>
      <c r="I648">
        <v>130</v>
      </c>
      <c r="J648">
        <f t="shared" si="54"/>
        <v>1185</v>
      </c>
      <c r="N648" s="4">
        <f t="shared" si="55"/>
        <v>0</v>
      </c>
      <c r="O648" s="4">
        <f t="shared" si="52"/>
        <v>0</v>
      </c>
      <c r="P648" s="4">
        <f t="shared" si="52"/>
        <v>0</v>
      </c>
      <c r="Q648" s="4">
        <f t="shared" si="52"/>
        <v>129</v>
      </c>
      <c r="R648" s="4">
        <f t="shared" si="52"/>
        <v>0</v>
      </c>
      <c r="S648" s="4">
        <f t="shared" si="52"/>
        <v>0</v>
      </c>
      <c r="T648" s="4">
        <f t="shared" si="52"/>
        <v>0</v>
      </c>
      <c r="U648" s="4">
        <f t="shared" si="52"/>
        <v>0</v>
      </c>
      <c r="V648" s="4">
        <f t="shared" si="52"/>
        <v>0</v>
      </c>
      <c r="W648" s="4">
        <f t="shared" si="52"/>
        <v>0</v>
      </c>
      <c r="X648" t="s">
        <v>22</v>
      </c>
      <c r="Y648">
        <v>92</v>
      </c>
      <c r="Z648">
        <v>3882</v>
      </c>
    </row>
    <row r="649" spans="1:26" x14ac:dyDescent="0.25">
      <c r="A649" s="1">
        <v>39517</v>
      </c>
      <c r="B649" s="2" t="s">
        <v>165</v>
      </c>
      <c r="C649">
        <v>11</v>
      </c>
      <c r="D649">
        <v>2.15</v>
      </c>
      <c r="E649">
        <f t="shared" si="53"/>
        <v>23.65</v>
      </c>
      <c r="G649" s="1">
        <v>39462</v>
      </c>
      <c r="H649" s="2" t="s">
        <v>58</v>
      </c>
      <c r="I649">
        <v>176</v>
      </c>
      <c r="J649">
        <f t="shared" si="54"/>
        <v>1361</v>
      </c>
      <c r="N649" s="4">
        <f t="shared" si="55"/>
        <v>0</v>
      </c>
      <c r="O649" s="4">
        <f t="shared" si="52"/>
        <v>0</v>
      </c>
      <c r="P649" s="4">
        <f t="shared" si="52"/>
        <v>0</v>
      </c>
      <c r="Q649" s="4">
        <f t="shared" si="52"/>
        <v>11</v>
      </c>
      <c r="R649" s="4">
        <f t="shared" si="52"/>
        <v>0</v>
      </c>
      <c r="S649" s="4">
        <f t="shared" si="52"/>
        <v>0</v>
      </c>
      <c r="T649" s="4">
        <f t="shared" si="52"/>
        <v>0</v>
      </c>
      <c r="U649" s="4">
        <f t="shared" si="52"/>
        <v>0</v>
      </c>
      <c r="V649" s="4">
        <f t="shared" si="52"/>
        <v>0</v>
      </c>
      <c r="W649" s="4">
        <f t="shared" si="52"/>
        <v>0</v>
      </c>
      <c r="X649" t="s">
        <v>55</v>
      </c>
      <c r="Y649">
        <v>57</v>
      </c>
      <c r="Z649">
        <v>3882</v>
      </c>
    </row>
    <row r="650" spans="1:26" x14ac:dyDescent="0.25">
      <c r="A650" s="1">
        <v>39518</v>
      </c>
      <c r="B650" s="2" t="s">
        <v>25</v>
      </c>
      <c r="C650">
        <v>383</v>
      </c>
      <c r="D650">
        <v>2.15</v>
      </c>
      <c r="E650">
        <f t="shared" si="53"/>
        <v>823.44999999999993</v>
      </c>
      <c r="G650" s="1">
        <v>39465</v>
      </c>
      <c r="H650" s="2" t="s">
        <v>58</v>
      </c>
      <c r="I650">
        <v>97</v>
      </c>
      <c r="J650">
        <f t="shared" si="54"/>
        <v>1458</v>
      </c>
      <c r="N650" s="4">
        <f t="shared" si="55"/>
        <v>0</v>
      </c>
      <c r="O650" s="4">
        <f t="shared" si="52"/>
        <v>0</v>
      </c>
      <c r="P650" s="4">
        <f t="shared" si="52"/>
        <v>0</v>
      </c>
      <c r="Q650" s="4">
        <f t="shared" si="52"/>
        <v>383</v>
      </c>
      <c r="R650" s="4">
        <f t="shared" si="52"/>
        <v>0</v>
      </c>
      <c r="S650" s="4">
        <f t="shared" si="52"/>
        <v>0</v>
      </c>
      <c r="T650" s="4">
        <f t="shared" si="52"/>
        <v>0</v>
      </c>
      <c r="U650" s="4">
        <f t="shared" si="52"/>
        <v>0</v>
      </c>
      <c r="V650" s="4">
        <f t="shared" si="52"/>
        <v>0</v>
      </c>
      <c r="W650" s="4">
        <f t="shared" si="52"/>
        <v>0</v>
      </c>
      <c r="X650" t="s">
        <v>105</v>
      </c>
      <c r="Y650">
        <v>329</v>
      </c>
      <c r="Z650">
        <v>3875</v>
      </c>
    </row>
    <row r="651" spans="1:26" x14ac:dyDescent="0.25">
      <c r="A651" s="1">
        <v>39519</v>
      </c>
      <c r="B651" s="2" t="s">
        <v>13</v>
      </c>
      <c r="C651">
        <v>46</v>
      </c>
      <c r="D651">
        <v>2.15</v>
      </c>
      <c r="E651">
        <f t="shared" si="53"/>
        <v>98.899999999999991</v>
      </c>
      <c r="G651" s="1">
        <v>39572</v>
      </c>
      <c r="H651" s="2" t="s">
        <v>58</v>
      </c>
      <c r="I651">
        <v>44</v>
      </c>
      <c r="J651">
        <f t="shared" si="54"/>
        <v>1502</v>
      </c>
      <c r="N651" s="4">
        <f t="shared" si="55"/>
        <v>0</v>
      </c>
      <c r="O651" s="4">
        <f t="shared" si="52"/>
        <v>0</v>
      </c>
      <c r="P651" s="4">
        <f t="shared" si="52"/>
        <v>0</v>
      </c>
      <c r="Q651" s="4">
        <f t="shared" si="52"/>
        <v>46</v>
      </c>
      <c r="R651" s="4">
        <f t="shared" si="52"/>
        <v>0</v>
      </c>
      <c r="S651" s="4">
        <f t="shared" si="52"/>
        <v>0</v>
      </c>
      <c r="T651" s="4">
        <f t="shared" si="52"/>
        <v>0</v>
      </c>
      <c r="U651" s="4">
        <f t="shared" si="52"/>
        <v>0</v>
      </c>
      <c r="V651" s="4">
        <f t="shared" si="52"/>
        <v>0</v>
      </c>
      <c r="W651" s="4">
        <f t="shared" si="52"/>
        <v>0</v>
      </c>
      <c r="X651" t="s">
        <v>13</v>
      </c>
      <c r="Y651">
        <v>115</v>
      </c>
      <c r="Z651">
        <v>3869</v>
      </c>
    </row>
    <row r="652" spans="1:26" x14ac:dyDescent="0.25">
      <c r="A652" s="1">
        <v>39520</v>
      </c>
      <c r="B652" s="2" t="s">
        <v>134</v>
      </c>
      <c r="C652">
        <v>61</v>
      </c>
      <c r="D652">
        <v>2.15</v>
      </c>
      <c r="E652">
        <f t="shared" si="53"/>
        <v>131.15</v>
      </c>
      <c r="G652" s="1">
        <v>39591</v>
      </c>
      <c r="H652" s="2" t="s">
        <v>58</v>
      </c>
      <c r="I652">
        <v>121</v>
      </c>
      <c r="J652">
        <f t="shared" si="54"/>
        <v>1623</v>
      </c>
      <c r="N652" s="4">
        <f t="shared" si="55"/>
        <v>0</v>
      </c>
      <c r="O652" s="4">
        <f t="shared" si="52"/>
        <v>0</v>
      </c>
      <c r="P652" s="4">
        <f t="shared" si="52"/>
        <v>0</v>
      </c>
      <c r="Q652" s="4">
        <f t="shared" si="52"/>
        <v>61</v>
      </c>
      <c r="R652" s="4">
        <f t="shared" si="52"/>
        <v>0</v>
      </c>
      <c r="S652" s="4">
        <f t="shared" si="52"/>
        <v>0</v>
      </c>
      <c r="T652" s="4">
        <f t="shared" si="52"/>
        <v>0</v>
      </c>
      <c r="U652" s="4">
        <f t="shared" si="52"/>
        <v>0</v>
      </c>
      <c r="V652" s="4">
        <f t="shared" si="52"/>
        <v>0</v>
      </c>
      <c r="W652" s="4">
        <f t="shared" si="52"/>
        <v>0</v>
      </c>
      <c r="X652" t="s">
        <v>53</v>
      </c>
      <c r="Y652">
        <v>193</v>
      </c>
      <c r="Z652">
        <v>3866</v>
      </c>
    </row>
    <row r="653" spans="1:26" x14ac:dyDescent="0.25">
      <c r="A653" s="1">
        <v>39522</v>
      </c>
      <c r="B653" s="2" t="s">
        <v>31</v>
      </c>
      <c r="C653">
        <v>166</v>
      </c>
      <c r="D653">
        <v>2.15</v>
      </c>
      <c r="E653">
        <f t="shared" si="53"/>
        <v>356.9</v>
      </c>
      <c r="G653" s="1">
        <v>39602</v>
      </c>
      <c r="H653" s="2" t="s">
        <v>58</v>
      </c>
      <c r="I653">
        <v>46</v>
      </c>
      <c r="J653">
        <f t="shared" si="54"/>
        <v>1669</v>
      </c>
      <c r="N653" s="4">
        <f t="shared" si="55"/>
        <v>0</v>
      </c>
      <c r="O653" s="4">
        <f t="shared" si="52"/>
        <v>0</v>
      </c>
      <c r="P653" s="4">
        <f t="shared" si="52"/>
        <v>0</v>
      </c>
      <c r="Q653" s="4">
        <f t="shared" si="52"/>
        <v>166</v>
      </c>
      <c r="R653" s="4">
        <f t="shared" si="52"/>
        <v>0</v>
      </c>
      <c r="S653" s="4">
        <f t="shared" si="52"/>
        <v>0</v>
      </c>
      <c r="T653" s="4">
        <f t="shared" si="52"/>
        <v>0</v>
      </c>
      <c r="U653" s="4">
        <f t="shared" si="52"/>
        <v>0</v>
      </c>
      <c r="V653" s="4">
        <f t="shared" si="52"/>
        <v>0</v>
      </c>
      <c r="W653" s="4">
        <f t="shared" si="52"/>
        <v>0</v>
      </c>
      <c r="X653" t="s">
        <v>27</v>
      </c>
      <c r="Y653">
        <v>284</v>
      </c>
      <c r="Z653">
        <v>3865</v>
      </c>
    </row>
    <row r="654" spans="1:26" x14ac:dyDescent="0.25">
      <c r="A654" s="1">
        <v>39523</v>
      </c>
      <c r="B654" s="2" t="s">
        <v>72</v>
      </c>
      <c r="C654">
        <v>91</v>
      </c>
      <c r="D654">
        <v>2.15</v>
      </c>
      <c r="E654">
        <f t="shared" si="53"/>
        <v>195.65</v>
      </c>
      <c r="G654" s="1">
        <v>39605</v>
      </c>
      <c r="H654" s="2" t="s">
        <v>58</v>
      </c>
      <c r="I654">
        <v>98</v>
      </c>
      <c r="J654">
        <f t="shared" si="54"/>
        <v>1767</v>
      </c>
      <c r="N654" s="4">
        <f t="shared" si="55"/>
        <v>0</v>
      </c>
      <c r="O654" s="4">
        <f t="shared" si="52"/>
        <v>0</v>
      </c>
      <c r="P654" s="4">
        <f t="shared" si="52"/>
        <v>0</v>
      </c>
      <c r="Q654" s="4">
        <f t="shared" si="52"/>
        <v>91</v>
      </c>
      <c r="R654" s="4">
        <f t="shared" si="52"/>
        <v>0</v>
      </c>
      <c r="S654" s="4">
        <f t="shared" si="52"/>
        <v>0</v>
      </c>
      <c r="T654" s="4">
        <f t="shared" si="52"/>
        <v>0</v>
      </c>
      <c r="U654" s="4">
        <f t="shared" si="52"/>
        <v>0</v>
      </c>
      <c r="V654" s="4">
        <f t="shared" si="52"/>
        <v>0</v>
      </c>
      <c r="W654" s="4">
        <f t="shared" si="52"/>
        <v>0</v>
      </c>
      <c r="X654" t="s">
        <v>40</v>
      </c>
      <c r="Y654">
        <v>184</v>
      </c>
      <c r="Z654">
        <v>3857</v>
      </c>
    </row>
    <row r="655" spans="1:26" x14ac:dyDescent="0.25">
      <c r="A655" s="1">
        <v>39524</v>
      </c>
      <c r="B655" s="2" t="s">
        <v>166</v>
      </c>
      <c r="C655">
        <v>10</v>
      </c>
      <c r="D655">
        <v>2.15</v>
      </c>
      <c r="E655">
        <f t="shared" si="53"/>
        <v>21.5</v>
      </c>
      <c r="G655" s="1">
        <v>39631</v>
      </c>
      <c r="H655" s="2" t="s">
        <v>58</v>
      </c>
      <c r="I655">
        <v>30</v>
      </c>
      <c r="J655">
        <f t="shared" si="54"/>
        <v>1797</v>
      </c>
      <c r="N655" s="4">
        <f t="shared" si="55"/>
        <v>0</v>
      </c>
      <c r="O655" s="4">
        <f t="shared" si="52"/>
        <v>0</v>
      </c>
      <c r="P655" s="4">
        <f t="shared" si="52"/>
        <v>0</v>
      </c>
      <c r="Q655" s="4">
        <f t="shared" si="52"/>
        <v>10</v>
      </c>
      <c r="R655" s="4">
        <f t="shared" si="52"/>
        <v>0</v>
      </c>
      <c r="S655" s="4">
        <f t="shared" si="52"/>
        <v>0</v>
      </c>
      <c r="T655" s="4">
        <f t="shared" si="52"/>
        <v>0</v>
      </c>
      <c r="U655" s="4">
        <f t="shared" si="52"/>
        <v>0</v>
      </c>
      <c r="V655" s="4">
        <f t="shared" si="52"/>
        <v>0</v>
      </c>
      <c r="W655" s="4">
        <f t="shared" si="52"/>
        <v>0</v>
      </c>
      <c r="X655" t="s">
        <v>9</v>
      </c>
      <c r="Y655">
        <v>97</v>
      </c>
      <c r="Z655">
        <v>3840</v>
      </c>
    </row>
    <row r="656" spans="1:26" x14ac:dyDescent="0.25">
      <c r="A656" s="1">
        <v>39526</v>
      </c>
      <c r="B656" s="2" t="s">
        <v>167</v>
      </c>
      <c r="C656">
        <v>19</v>
      </c>
      <c r="D656">
        <v>2.15</v>
      </c>
      <c r="E656">
        <f t="shared" si="53"/>
        <v>40.85</v>
      </c>
      <c r="G656" s="1">
        <v>39733</v>
      </c>
      <c r="H656" s="2" t="s">
        <v>58</v>
      </c>
      <c r="I656">
        <v>159</v>
      </c>
      <c r="J656">
        <f t="shared" si="54"/>
        <v>1956</v>
      </c>
      <c r="N656" s="4">
        <f t="shared" si="55"/>
        <v>0</v>
      </c>
      <c r="O656" s="4">
        <f t="shared" si="52"/>
        <v>0</v>
      </c>
      <c r="P656" s="4">
        <f t="shared" si="52"/>
        <v>0</v>
      </c>
      <c r="Q656" s="4">
        <f t="shared" si="52"/>
        <v>19</v>
      </c>
      <c r="R656" s="4">
        <f t="shared" si="52"/>
        <v>0</v>
      </c>
      <c r="S656" s="4">
        <f t="shared" si="52"/>
        <v>0</v>
      </c>
      <c r="T656" s="4">
        <f t="shared" si="52"/>
        <v>0</v>
      </c>
      <c r="U656" s="4">
        <f t="shared" si="52"/>
        <v>0</v>
      </c>
      <c r="V656" s="4">
        <f t="shared" si="52"/>
        <v>0</v>
      </c>
      <c r="W656" s="4">
        <f t="shared" si="52"/>
        <v>0</v>
      </c>
      <c r="X656" t="s">
        <v>11</v>
      </c>
      <c r="Y656">
        <v>150</v>
      </c>
      <c r="Z656">
        <v>3835</v>
      </c>
    </row>
    <row r="657" spans="1:26" x14ac:dyDescent="0.25">
      <c r="A657" s="1">
        <v>39526</v>
      </c>
      <c r="B657" s="2" t="s">
        <v>168</v>
      </c>
      <c r="C657">
        <v>2</v>
      </c>
      <c r="D657">
        <v>2.15</v>
      </c>
      <c r="E657">
        <f t="shared" si="53"/>
        <v>4.3</v>
      </c>
      <c r="G657" s="1">
        <v>39765</v>
      </c>
      <c r="H657" s="2" t="s">
        <v>58</v>
      </c>
      <c r="I657">
        <v>94</v>
      </c>
      <c r="J657">
        <f t="shared" si="54"/>
        <v>2050</v>
      </c>
      <c r="N657" s="4">
        <f t="shared" si="55"/>
        <v>0</v>
      </c>
      <c r="O657" s="4">
        <f t="shared" si="52"/>
        <v>0</v>
      </c>
      <c r="P657" s="4">
        <f t="shared" si="52"/>
        <v>0</v>
      </c>
      <c r="Q657" s="4">
        <f t="shared" si="52"/>
        <v>2</v>
      </c>
      <c r="R657" s="4">
        <f t="shared" si="52"/>
        <v>0</v>
      </c>
      <c r="S657" s="4">
        <f t="shared" si="52"/>
        <v>0</v>
      </c>
      <c r="T657" s="4">
        <f t="shared" si="52"/>
        <v>0</v>
      </c>
      <c r="U657" s="4">
        <f t="shared" si="52"/>
        <v>0</v>
      </c>
      <c r="V657" s="4">
        <f t="shared" si="52"/>
        <v>0</v>
      </c>
      <c r="W657" s="4">
        <f t="shared" si="52"/>
        <v>0</v>
      </c>
      <c r="X657" t="s">
        <v>55</v>
      </c>
      <c r="Y657">
        <v>200</v>
      </c>
      <c r="Z657">
        <v>3825</v>
      </c>
    </row>
    <row r="658" spans="1:26" x14ac:dyDescent="0.25">
      <c r="A658" s="1">
        <v>39527</v>
      </c>
      <c r="B658" s="2" t="s">
        <v>38</v>
      </c>
      <c r="C658">
        <v>125</v>
      </c>
      <c r="D658">
        <v>2.15</v>
      </c>
      <c r="E658">
        <f t="shared" si="53"/>
        <v>268.75</v>
      </c>
      <c r="G658" s="1">
        <v>39776</v>
      </c>
      <c r="H658" s="2" t="s">
        <v>58</v>
      </c>
      <c r="I658">
        <v>78</v>
      </c>
      <c r="J658">
        <f t="shared" si="54"/>
        <v>2128</v>
      </c>
      <c r="N658" s="4">
        <f t="shared" si="55"/>
        <v>0</v>
      </c>
      <c r="O658" s="4">
        <f t="shared" si="52"/>
        <v>0</v>
      </c>
      <c r="P658" s="4">
        <f t="shared" si="52"/>
        <v>0</v>
      </c>
      <c r="Q658" s="4">
        <f t="shared" si="52"/>
        <v>125</v>
      </c>
      <c r="R658" s="4">
        <f t="shared" si="52"/>
        <v>0</v>
      </c>
      <c r="S658" s="4">
        <f t="shared" si="52"/>
        <v>0</v>
      </c>
      <c r="T658" s="4">
        <f t="shared" si="52"/>
        <v>0</v>
      </c>
      <c r="U658" s="4">
        <f t="shared" si="52"/>
        <v>0</v>
      </c>
      <c r="V658" s="4">
        <f t="shared" si="52"/>
        <v>0</v>
      </c>
      <c r="W658" s="4">
        <f t="shared" si="52"/>
        <v>0</v>
      </c>
      <c r="X658" t="s">
        <v>15</v>
      </c>
      <c r="Y658">
        <v>52</v>
      </c>
      <c r="Z658">
        <v>3823</v>
      </c>
    </row>
    <row r="659" spans="1:26" x14ac:dyDescent="0.25">
      <c r="A659" s="1">
        <v>39527</v>
      </c>
      <c r="B659" s="2" t="s">
        <v>25</v>
      </c>
      <c r="C659">
        <v>248</v>
      </c>
      <c r="D659">
        <v>2.15</v>
      </c>
      <c r="E659">
        <f t="shared" si="53"/>
        <v>533.19999999999993</v>
      </c>
      <c r="G659" s="1">
        <v>39831</v>
      </c>
      <c r="H659" s="2" t="s">
        <v>58</v>
      </c>
      <c r="I659">
        <v>153</v>
      </c>
      <c r="J659">
        <f t="shared" si="54"/>
        <v>2281</v>
      </c>
      <c r="N659" s="4">
        <f t="shared" si="55"/>
        <v>0</v>
      </c>
      <c r="O659" s="4">
        <f t="shared" si="52"/>
        <v>0</v>
      </c>
      <c r="P659" s="4">
        <f t="shared" si="52"/>
        <v>0</v>
      </c>
      <c r="Q659" s="4">
        <f t="shared" si="52"/>
        <v>248</v>
      </c>
      <c r="R659" s="4">
        <f t="shared" si="52"/>
        <v>0</v>
      </c>
      <c r="S659" s="4">
        <f t="shared" si="52"/>
        <v>0</v>
      </c>
      <c r="T659" s="4">
        <f t="shared" si="52"/>
        <v>0</v>
      </c>
      <c r="U659" s="4">
        <f t="shared" si="52"/>
        <v>0</v>
      </c>
      <c r="V659" s="4">
        <f t="shared" si="52"/>
        <v>0</v>
      </c>
      <c r="W659" s="4">
        <f t="shared" si="52"/>
        <v>0</v>
      </c>
      <c r="X659" t="s">
        <v>17</v>
      </c>
      <c r="Y659">
        <v>108</v>
      </c>
      <c r="Z659">
        <v>3815</v>
      </c>
    </row>
    <row r="660" spans="1:26" x14ac:dyDescent="0.25">
      <c r="A660" s="1">
        <v>39527</v>
      </c>
      <c r="B660" s="2" t="s">
        <v>105</v>
      </c>
      <c r="C660">
        <v>298</v>
      </c>
      <c r="D660">
        <v>2.15</v>
      </c>
      <c r="E660">
        <f t="shared" si="53"/>
        <v>640.69999999999993</v>
      </c>
      <c r="G660" s="1">
        <v>39918</v>
      </c>
      <c r="H660" s="2" t="s">
        <v>58</v>
      </c>
      <c r="I660">
        <v>107</v>
      </c>
      <c r="J660">
        <f t="shared" si="54"/>
        <v>2388</v>
      </c>
      <c r="N660" s="4">
        <f t="shared" si="55"/>
        <v>0</v>
      </c>
      <c r="O660" s="4">
        <f t="shared" si="52"/>
        <v>0</v>
      </c>
      <c r="P660" s="4">
        <f t="shared" si="52"/>
        <v>0</v>
      </c>
      <c r="Q660" s="4">
        <f t="shared" si="52"/>
        <v>298</v>
      </c>
      <c r="R660" s="4">
        <f t="shared" si="52"/>
        <v>0</v>
      </c>
      <c r="S660" s="4">
        <f t="shared" si="52"/>
        <v>0</v>
      </c>
      <c r="T660" s="4">
        <f t="shared" si="52"/>
        <v>0</v>
      </c>
      <c r="U660" s="4">
        <f t="shared" si="52"/>
        <v>0</v>
      </c>
      <c r="V660" s="4">
        <f t="shared" si="52"/>
        <v>0</v>
      </c>
      <c r="W660" s="4">
        <f t="shared" si="52"/>
        <v>0</v>
      </c>
      <c r="X660" t="s">
        <v>72</v>
      </c>
      <c r="Y660">
        <v>75</v>
      </c>
      <c r="Z660">
        <v>3803</v>
      </c>
    </row>
    <row r="661" spans="1:26" x14ac:dyDescent="0.25">
      <c r="A661" s="1">
        <v>39528</v>
      </c>
      <c r="B661" s="2" t="s">
        <v>25</v>
      </c>
      <c r="C661">
        <v>406</v>
      </c>
      <c r="D661">
        <v>2.15</v>
      </c>
      <c r="E661">
        <f t="shared" si="53"/>
        <v>872.9</v>
      </c>
      <c r="G661" s="1">
        <v>40031</v>
      </c>
      <c r="H661" s="2" t="s">
        <v>58</v>
      </c>
      <c r="I661">
        <v>100</v>
      </c>
      <c r="J661">
        <f t="shared" si="54"/>
        <v>2488</v>
      </c>
      <c r="N661" s="4">
        <f t="shared" si="55"/>
        <v>0</v>
      </c>
      <c r="O661" s="4">
        <f t="shared" si="52"/>
        <v>0</v>
      </c>
      <c r="P661" s="4">
        <f t="shared" si="52"/>
        <v>0</v>
      </c>
      <c r="Q661" s="4">
        <f t="shared" si="52"/>
        <v>406</v>
      </c>
      <c r="R661" s="4">
        <f t="shared" si="52"/>
        <v>0</v>
      </c>
      <c r="S661" s="4">
        <f t="shared" si="52"/>
        <v>0</v>
      </c>
      <c r="T661" s="4">
        <f t="shared" si="52"/>
        <v>0</v>
      </c>
      <c r="U661" s="4">
        <f t="shared" si="52"/>
        <v>0</v>
      </c>
      <c r="V661" s="4">
        <f t="shared" si="52"/>
        <v>0</v>
      </c>
      <c r="W661" s="4">
        <f t="shared" si="52"/>
        <v>0</v>
      </c>
      <c r="X661" t="s">
        <v>26</v>
      </c>
      <c r="Y661">
        <v>23</v>
      </c>
      <c r="Z661">
        <v>3799</v>
      </c>
    </row>
    <row r="662" spans="1:26" x14ac:dyDescent="0.25">
      <c r="A662" s="1">
        <v>39529</v>
      </c>
      <c r="B662" s="2" t="s">
        <v>22</v>
      </c>
      <c r="C662">
        <v>46</v>
      </c>
      <c r="D662">
        <v>2.15</v>
      </c>
      <c r="E662">
        <f t="shared" si="53"/>
        <v>98.899999999999991</v>
      </c>
      <c r="G662" s="1">
        <v>40033</v>
      </c>
      <c r="H662" s="2" t="s">
        <v>58</v>
      </c>
      <c r="I662">
        <v>200</v>
      </c>
      <c r="J662">
        <f t="shared" si="54"/>
        <v>2688</v>
      </c>
      <c r="N662" s="4">
        <f t="shared" si="55"/>
        <v>0</v>
      </c>
      <c r="O662" s="4">
        <f t="shared" si="52"/>
        <v>0</v>
      </c>
      <c r="P662" s="4">
        <f t="shared" si="52"/>
        <v>0</v>
      </c>
      <c r="Q662" s="4">
        <f t="shared" si="52"/>
        <v>46</v>
      </c>
      <c r="R662" s="4">
        <f t="shared" si="52"/>
        <v>0</v>
      </c>
      <c r="S662" s="4">
        <f t="shared" ref="O662:W690" si="56">IF(YEAR($A662)=S$1,$C662,0)</f>
        <v>0</v>
      </c>
      <c r="T662" s="4">
        <f t="shared" si="56"/>
        <v>0</v>
      </c>
      <c r="U662" s="4">
        <f t="shared" si="56"/>
        <v>0</v>
      </c>
      <c r="V662" s="4">
        <f t="shared" si="56"/>
        <v>0</v>
      </c>
      <c r="W662" s="4">
        <f t="shared" si="56"/>
        <v>0</v>
      </c>
      <c r="X662" t="s">
        <v>69</v>
      </c>
      <c r="Y662">
        <v>57</v>
      </c>
      <c r="Z662">
        <v>3795</v>
      </c>
    </row>
    <row r="663" spans="1:26" x14ac:dyDescent="0.25">
      <c r="A663" s="1">
        <v>39530</v>
      </c>
      <c r="B663" s="2" t="s">
        <v>72</v>
      </c>
      <c r="C663">
        <v>106</v>
      </c>
      <c r="D663">
        <v>2.15</v>
      </c>
      <c r="E663">
        <f t="shared" si="53"/>
        <v>227.89999999999998</v>
      </c>
      <c r="G663" s="1">
        <v>40085</v>
      </c>
      <c r="H663" s="2" t="s">
        <v>58</v>
      </c>
      <c r="I663">
        <v>179</v>
      </c>
      <c r="J663">
        <f t="shared" si="54"/>
        <v>2867</v>
      </c>
      <c r="N663" s="4">
        <f t="shared" si="55"/>
        <v>0</v>
      </c>
      <c r="O663" s="4">
        <f t="shared" si="56"/>
        <v>0</v>
      </c>
      <c r="P663" s="4">
        <f t="shared" si="56"/>
        <v>0</v>
      </c>
      <c r="Q663" s="4">
        <f t="shared" si="56"/>
        <v>106</v>
      </c>
      <c r="R663" s="4">
        <f t="shared" si="56"/>
        <v>0</v>
      </c>
      <c r="S663" s="4">
        <f t="shared" si="56"/>
        <v>0</v>
      </c>
      <c r="T663" s="4">
        <f t="shared" si="56"/>
        <v>0</v>
      </c>
      <c r="U663" s="4">
        <f t="shared" si="56"/>
        <v>0</v>
      </c>
      <c r="V663" s="4">
        <f t="shared" si="56"/>
        <v>0</v>
      </c>
      <c r="W663" s="4">
        <f t="shared" si="56"/>
        <v>0</v>
      </c>
      <c r="X663" t="s">
        <v>22</v>
      </c>
      <c r="Y663">
        <v>87</v>
      </c>
      <c r="Z663">
        <v>3790</v>
      </c>
    </row>
    <row r="664" spans="1:26" x14ac:dyDescent="0.25">
      <c r="A664" s="1">
        <v>39532</v>
      </c>
      <c r="B664" s="2" t="s">
        <v>12</v>
      </c>
      <c r="C664">
        <v>121</v>
      </c>
      <c r="D664">
        <v>2.15</v>
      </c>
      <c r="E664">
        <f t="shared" si="53"/>
        <v>260.14999999999998</v>
      </c>
      <c r="G664" s="1">
        <v>40267</v>
      </c>
      <c r="H664" s="2" t="s">
        <v>58</v>
      </c>
      <c r="I664">
        <v>146</v>
      </c>
      <c r="J664">
        <f t="shared" si="54"/>
        <v>3013</v>
      </c>
      <c r="N664" s="4">
        <f t="shared" si="55"/>
        <v>0</v>
      </c>
      <c r="O664" s="4">
        <f t="shared" si="56"/>
        <v>0</v>
      </c>
      <c r="P664" s="4">
        <f t="shared" si="56"/>
        <v>0</v>
      </c>
      <c r="Q664" s="4">
        <f t="shared" si="56"/>
        <v>121</v>
      </c>
      <c r="R664" s="4">
        <f t="shared" si="56"/>
        <v>0</v>
      </c>
      <c r="S664" s="4">
        <f t="shared" si="56"/>
        <v>0</v>
      </c>
      <c r="T664" s="4">
        <f t="shared" si="56"/>
        <v>0</v>
      </c>
      <c r="U664" s="4">
        <f t="shared" si="56"/>
        <v>0</v>
      </c>
      <c r="V664" s="4">
        <f t="shared" si="56"/>
        <v>0</v>
      </c>
      <c r="W664" s="4">
        <f t="shared" si="56"/>
        <v>0</v>
      </c>
      <c r="X664" t="s">
        <v>33</v>
      </c>
      <c r="Y664">
        <v>151</v>
      </c>
      <c r="Z664">
        <v>3782</v>
      </c>
    </row>
    <row r="665" spans="1:26" x14ac:dyDescent="0.25">
      <c r="A665" s="1">
        <v>39536</v>
      </c>
      <c r="B665" s="2" t="s">
        <v>48</v>
      </c>
      <c r="C665">
        <v>170</v>
      </c>
      <c r="D665">
        <v>2.15</v>
      </c>
      <c r="E665">
        <f t="shared" si="53"/>
        <v>365.5</v>
      </c>
      <c r="G665" s="1">
        <v>40568</v>
      </c>
      <c r="H665" s="2" t="s">
        <v>58</v>
      </c>
      <c r="I665">
        <v>25</v>
      </c>
      <c r="J665">
        <f t="shared" si="54"/>
        <v>3038</v>
      </c>
      <c r="N665" s="4">
        <f t="shared" si="55"/>
        <v>0</v>
      </c>
      <c r="O665" s="4">
        <f t="shared" si="56"/>
        <v>0</v>
      </c>
      <c r="P665" s="4">
        <f t="shared" si="56"/>
        <v>0</v>
      </c>
      <c r="Q665" s="4">
        <f t="shared" si="56"/>
        <v>170</v>
      </c>
      <c r="R665" s="4">
        <f t="shared" si="56"/>
        <v>0</v>
      </c>
      <c r="S665" s="4">
        <f t="shared" si="56"/>
        <v>0</v>
      </c>
      <c r="T665" s="4">
        <f t="shared" si="56"/>
        <v>0</v>
      </c>
      <c r="U665" s="4">
        <f t="shared" si="56"/>
        <v>0</v>
      </c>
      <c r="V665" s="4">
        <f t="shared" si="56"/>
        <v>0</v>
      </c>
      <c r="W665" s="4">
        <f t="shared" si="56"/>
        <v>0</v>
      </c>
      <c r="X665" t="s">
        <v>31</v>
      </c>
      <c r="Y665">
        <v>58</v>
      </c>
      <c r="Z665">
        <v>3780</v>
      </c>
    </row>
    <row r="666" spans="1:26" x14ac:dyDescent="0.25">
      <c r="A666" s="1">
        <v>39536</v>
      </c>
      <c r="B666" s="2" t="s">
        <v>17</v>
      </c>
      <c r="C666">
        <v>431</v>
      </c>
      <c r="D666">
        <v>2.15</v>
      </c>
      <c r="E666">
        <f t="shared" si="53"/>
        <v>926.65</v>
      </c>
      <c r="G666" s="1">
        <v>40654</v>
      </c>
      <c r="H666" s="2" t="s">
        <v>58</v>
      </c>
      <c r="I666">
        <v>140</v>
      </c>
      <c r="J666">
        <f t="shared" si="54"/>
        <v>3178</v>
      </c>
      <c r="N666" s="4">
        <f t="shared" si="55"/>
        <v>0</v>
      </c>
      <c r="O666" s="4">
        <f t="shared" si="56"/>
        <v>0</v>
      </c>
      <c r="P666" s="4">
        <f t="shared" si="56"/>
        <v>0</v>
      </c>
      <c r="Q666" s="4">
        <f t="shared" si="56"/>
        <v>431</v>
      </c>
      <c r="R666" s="4">
        <f t="shared" si="56"/>
        <v>0</v>
      </c>
      <c r="S666" s="4">
        <f t="shared" si="56"/>
        <v>0</v>
      </c>
      <c r="T666" s="4">
        <f t="shared" si="56"/>
        <v>0</v>
      </c>
      <c r="U666" s="4">
        <f t="shared" si="56"/>
        <v>0</v>
      </c>
      <c r="V666" s="4">
        <f t="shared" si="56"/>
        <v>0</v>
      </c>
      <c r="W666" s="4">
        <f t="shared" si="56"/>
        <v>0</v>
      </c>
      <c r="X666" t="s">
        <v>26</v>
      </c>
      <c r="Y666">
        <v>58</v>
      </c>
      <c r="Z666">
        <v>3776</v>
      </c>
    </row>
    <row r="667" spans="1:26" x14ac:dyDescent="0.25">
      <c r="A667" s="1">
        <v>39537</v>
      </c>
      <c r="B667" s="2" t="s">
        <v>53</v>
      </c>
      <c r="C667">
        <v>483</v>
      </c>
      <c r="D667">
        <v>2.15</v>
      </c>
      <c r="E667">
        <f t="shared" si="53"/>
        <v>1038.45</v>
      </c>
      <c r="G667" s="1">
        <v>40718</v>
      </c>
      <c r="H667" s="2" t="s">
        <v>58</v>
      </c>
      <c r="I667">
        <v>170</v>
      </c>
      <c r="J667">
        <f t="shared" si="54"/>
        <v>3348</v>
      </c>
      <c r="N667" s="4">
        <f t="shared" si="55"/>
        <v>0</v>
      </c>
      <c r="O667" s="4">
        <f t="shared" si="56"/>
        <v>0</v>
      </c>
      <c r="P667" s="4">
        <f t="shared" si="56"/>
        <v>0</v>
      </c>
      <c r="Q667" s="4">
        <f t="shared" si="56"/>
        <v>483</v>
      </c>
      <c r="R667" s="4">
        <f t="shared" si="56"/>
        <v>0</v>
      </c>
      <c r="S667" s="4">
        <f t="shared" si="56"/>
        <v>0</v>
      </c>
      <c r="T667" s="4">
        <f t="shared" si="56"/>
        <v>0</v>
      </c>
      <c r="U667" s="4">
        <f t="shared" si="56"/>
        <v>0</v>
      </c>
      <c r="V667" s="4">
        <f t="shared" si="56"/>
        <v>0</v>
      </c>
      <c r="W667" s="4">
        <f t="shared" si="56"/>
        <v>0</v>
      </c>
      <c r="X667" t="s">
        <v>15</v>
      </c>
      <c r="Y667">
        <v>93</v>
      </c>
      <c r="Z667">
        <v>3771</v>
      </c>
    </row>
    <row r="668" spans="1:26" x14ac:dyDescent="0.25">
      <c r="A668" s="1">
        <v>39539</v>
      </c>
      <c r="B668" s="2" t="s">
        <v>10</v>
      </c>
      <c r="C668">
        <v>354</v>
      </c>
      <c r="D668">
        <v>2.15</v>
      </c>
      <c r="E668">
        <f t="shared" si="53"/>
        <v>761.1</v>
      </c>
      <c r="G668" s="1">
        <v>40822</v>
      </c>
      <c r="H668" s="2" t="s">
        <v>58</v>
      </c>
      <c r="I668">
        <v>26</v>
      </c>
      <c r="J668">
        <f t="shared" si="54"/>
        <v>3374</v>
      </c>
      <c r="N668" s="4">
        <f t="shared" si="55"/>
        <v>0</v>
      </c>
      <c r="O668" s="4">
        <f t="shared" si="56"/>
        <v>0</v>
      </c>
      <c r="P668" s="4">
        <f t="shared" si="56"/>
        <v>0</v>
      </c>
      <c r="Q668" s="4">
        <f t="shared" si="56"/>
        <v>354</v>
      </c>
      <c r="R668" s="4">
        <f t="shared" si="56"/>
        <v>0</v>
      </c>
      <c r="S668" s="4">
        <f t="shared" si="56"/>
        <v>0</v>
      </c>
      <c r="T668" s="4">
        <f t="shared" si="56"/>
        <v>0</v>
      </c>
      <c r="U668" s="4">
        <f t="shared" si="56"/>
        <v>0</v>
      </c>
      <c r="V668" s="4">
        <f t="shared" si="56"/>
        <v>0</v>
      </c>
      <c r="W668" s="4">
        <f t="shared" si="56"/>
        <v>0</v>
      </c>
      <c r="X668" t="s">
        <v>58</v>
      </c>
      <c r="Y668">
        <v>106</v>
      </c>
      <c r="Z668">
        <v>3767</v>
      </c>
    </row>
    <row r="669" spans="1:26" x14ac:dyDescent="0.25">
      <c r="A669" s="1">
        <v>39541</v>
      </c>
      <c r="B669" s="2" t="s">
        <v>72</v>
      </c>
      <c r="C669">
        <v>65</v>
      </c>
      <c r="D669">
        <v>2.15</v>
      </c>
      <c r="E669">
        <f t="shared" si="53"/>
        <v>139.75</v>
      </c>
      <c r="G669" s="1">
        <v>40850</v>
      </c>
      <c r="H669" s="2" t="s">
        <v>58</v>
      </c>
      <c r="I669">
        <v>46</v>
      </c>
      <c r="J669">
        <f t="shared" si="54"/>
        <v>3420</v>
      </c>
      <c r="N669" s="4">
        <f t="shared" si="55"/>
        <v>0</v>
      </c>
      <c r="O669" s="4">
        <f t="shared" si="56"/>
        <v>0</v>
      </c>
      <c r="P669" s="4">
        <f t="shared" si="56"/>
        <v>0</v>
      </c>
      <c r="Q669" s="4">
        <f t="shared" si="56"/>
        <v>65</v>
      </c>
      <c r="R669" s="4">
        <f t="shared" si="56"/>
        <v>0</v>
      </c>
      <c r="S669" s="4">
        <f t="shared" si="56"/>
        <v>0</v>
      </c>
      <c r="T669" s="4">
        <f t="shared" si="56"/>
        <v>0</v>
      </c>
      <c r="U669" s="4">
        <f t="shared" si="56"/>
        <v>0</v>
      </c>
      <c r="V669" s="4">
        <f t="shared" si="56"/>
        <v>0</v>
      </c>
      <c r="W669" s="4">
        <f t="shared" si="56"/>
        <v>0</v>
      </c>
      <c r="X669" t="s">
        <v>10</v>
      </c>
      <c r="Y669">
        <v>290</v>
      </c>
      <c r="Z669">
        <v>3760</v>
      </c>
    </row>
    <row r="670" spans="1:26" x14ac:dyDescent="0.25">
      <c r="A670" s="1">
        <v>39544</v>
      </c>
      <c r="B670" s="2" t="s">
        <v>27</v>
      </c>
      <c r="C670">
        <v>176</v>
      </c>
      <c r="D670">
        <v>2.15</v>
      </c>
      <c r="E670">
        <f t="shared" si="53"/>
        <v>378.4</v>
      </c>
      <c r="G670" s="1">
        <v>40865</v>
      </c>
      <c r="H670" s="2" t="s">
        <v>58</v>
      </c>
      <c r="I670">
        <v>130</v>
      </c>
      <c r="J670">
        <f t="shared" si="54"/>
        <v>3550</v>
      </c>
      <c r="N670" s="4">
        <f t="shared" si="55"/>
        <v>0</v>
      </c>
      <c r="O670" s="4">
        <f t="shared" si="56"/>
        <v>0</v>
      </c>
      <c r="P670" s="4">
        <f t="shared" si="56"/>
        <v>0</v>
      </c>
      <c r="Q670" s="4">
        <f t="shared" si="56"/>
        <v>176</v>
      </c>
      <c r="R670" s="4">
        <f t="shared" si="56"/>
        <v>0</v>
      </c>
      <c r="S670" s="4">
        <f t="shared" si="56"/>
        <v>0</v>
      </c>
      <c r="T670" s="4">
        <f t="shared" si="56"/>
        <v>0</v>
      </c>
      <c r="U670" s="4">
        <f t="shared" si="56"/>
        <v>0</v>
      </c>
      <c r="V670" s="4">
        <f t="shared" si="56"/>
        <v>0</v>
      </c>
      <c r="W670" s="4">
        <f t="shared" si="56"/>
        <v>0</v>
      </c>
      <c r="X670" t="s">
        <v>8</v>
      </c>
      <c r="Y670">
        <v>464</v>
      </c>
      <c r="Z670">
        <v>3755</v>
      </c>
    </row>
    <row r="671" spans="1:26" x14ac:dyDescent="0.25">
      <c r="A671" s="1">
        <v>39545</v>
      </c>
      <c r="B671" s="2" t="s">
        <v>54</v>
      </c>
      <c r="C671">
        <v>2</v>
      </c>
      <c r="D671">
        <v>2.15</v>
      </c>
      <c r="E671">
        <f t="shared" si="53"/>
        <v>4.3</v>
      </c>
      <c r="G671" s="1">
        <v>41043</v>
      </c>
      <c r="H671" s="2" t="s">
        <v>58</v>
      </c>
      <c r="I671">
        <v>111</v>
      </c>
      <c r="J671">
        <f t="shared" si="54"/>
        <v>3661</v>
      </c>
      <c r="N671" s="4">
        <f t="shared" si="55"/>
        <v>0</v>
      </c>
      <c r="O671" s="4">
        <f t="shared" si="56"/>
        <v>0</v>
      </c>
      <c r="P671" s="4">
        <f t="shared" si="56"/>
        <v>0</v>
      </c>
      <c r="Q671" s="4">
        <f t="shared" si="56"/>
        <v>2</v>
      </c>
      <c r="R671" s="4">
        <f t="shared" si="56"/>
        <v>0</v>
      </c>
      <c r="S671" s="4">
        <f t="shared" si="56"/>
        <v>0</v>
      </c>
      <c r="T671" s="4">
        <f t="shared" si="56"/>
        <v>0</v>
      </c>
      <c r="U671" s="4">
        <f t="shared" si="56"/>
        <v>0</v>
      </c>
      <c r="V671" s="4">
        <f t="shared" si="56"/>
        <v>0</v>
      </c>
      <c r="W671" s="4">
        <f t="shared" si="56"/>
        <v>0</v>
      </c>
      <c r="X671" t="s">
        <v>13</v>
      </c>
      <c r="Y671">
        <v>26</v>
      </c>
      <c r="Z671">
        <v>3754</v>
      </c>
    </row>
    <row r="672" spans="1:26" x14ac:dyDescent="0.25">
      <c r="A672" s="1">
        <v>39546</v>
      </c>
      <c r="B672" s="2" t="s">
        <v>69</v>
      </c>
      <c r="C672">
        <v>46</v>
      </c>
      <c r="D672">
        <v>2.15</v>
      </c>
      <c r="E672">
        <f t="shared" si="53"/>
        <v>98.899999999999991</v>
      </c>
      <c r="G672" s="1">
        <v>41095</v>
      </c>
      <c r="H672" s="2" t="s">
        <v>58</v>
      </c>
      <c r="I672">
        <v>106</v>
      </c>
      <c r="J672">
        <f t="shared" si="54"/>
        <v>3767</v>
      </c>
      <c r="N672" s="4">
        <f t="shared" si="55"/>
        <v>0</v>
      </c>
      <c r="O672" s="4">
        <f t="shared" si="56"/>
        <v>0</v>
      </c>
      <c r="P672" s="4">
        <f t="shared" si="56"/>
        <v>0</v>
      </c>
      <c r="Q672" s="4">
        <f t="shared" si="56"/>
        <v>46</v>
      </c>
      <c r="R672" s="4">
        <f t="shared" si="56"/>
        <v>0</v>
      </c>
      <c r="S672" s="4">
        <f t="shared" si="56"/>
        <v>0</v>
      </c>
      <c r="T672" s="4">
        <f t="shared" si="56"/>
        <v>0</v>
      </c>
      <c r="U672" s="4">
        <f t="shared" si="56"/>
        <v>0</v>
      </c>
      <c r="V672" s="4">
        <f t="shared" si="56"/>
        <v>0</v>
      </c>
      <c r="W672" s="4">
        <f t="shared" si="56"/>
        <v>0</v>
      </c>
      <c r="X672" t="s">
        <v>9</v>
      </c>
      <c r="Y672">
        <v>184</v>
      </c>
      <c r="Z672">
        <v>3743</v>
      </c>
    </row>
    <row r="673" spans="1:26" x14ac:dyDescent="0.25">
      <c r="A673" s="1">
        <v>39549</v>
      </c>
      <c r="B673" s="2" t="s">
        <v>105</v>
      </c>
      <c r="C673">
        <v>477</v>
      </c>
      <c r="D673">
        <v>2.15</v>
      </c>
      <c r="E673">
        <f t="shared" si="53"/>
        <v>1025.55</v>
      </c>
      <c r="G673" s="1">
        <v>41124</v>
      </c>
      <c r="H673" s="2" t="s">
        <v>58</v>
      </c>
      <c r="I673">
        <v>170</v>
      </c>
      <c r="J673">
        <f t="shared" si="54"/>
        <v>3937</v>
      </c>
      <c r="N673" s="4">
        <f t="shared" si="55"/>
        <v>0</v>
      </c>
      <c r="O673" s="4">
        <f t="shared" si="56"/>
        <v>0</v>
      </c>
      <c r="P673" s="4">
        <f t="shared" si="56"/>
        <v>0</v>
      </c>
      <c r="Q673" s="4">
        <f t="shared" si="56"/>
        <v>477</v>
      </c>
      <c r="R673" s="4">
        <f t="shared" si="56"/>
        <v>0</v>
      </c>
      <c r="S673" s="4">
        <f t="shared" si="56"/>
        <v>0</v>
      </c>
      <c r="T673" s="4">
        <f t="shared" si="56"/>
        <v>0</v>
      </c>
      <c r="U673" s="4">
        <f t="shared" si="56"/>
        <v>0</v>
      </c>
      <c r="V673" s="4">
        <f t="shared" si="56"/>
        <v>0</v>
      </c>
      <c r="W673" s="4">
        <f t="shared" si="56"/>
        <v>0</v>
      </c>
      <c r="X673" t="s">
        <v>69</v>
      </c>
      <c r="Y673">
        <v>191</v>
      </c>
      <c r="Z673">
        <v>3738</v>
      </c>
    </row>
    <row r="674" spans="1:26" x14ac:dyDescent="0.25">
      <c r="A674" s="1">
        <v>39550</v>
      </c>
      <c r="B674" s="2" t="s">
        <v>60</v>
      </c>
      <c r="C674">
        <v>6</v>
      </c>
      <c r="D674">
        <v>2.15</v>
      </c>
      <c r="E674">
        <f t="shared" si="53"/>
        <v>12.899999999999999</v>
      </c>
      <c r="G674" s="1">
        <v>41137</v>
      </c>
      <c r="H674" s="2" t="s">
        <v>58</v>
      </c>
      <c r="I674">
        <v>64</v>
      </c>
      <c r="J674">
        <f t="shared" si="54"/>
        <v>4001</v>
      </c>
      <c r="N674" s="4">
        <f t="shared" si="55"/>
        <v>0</v>
      </c>
      <c r="O674" s="4">
        <f t="shared" si="56"/>
        <v>0</v>
      </c>
      <c r="P674" s="4">
        <f t="shared" si="56"/>
        <v>0</v>
      </c>
      <c r="Q674" s="4">
        <f t="shared" si="56"/>
        <v>6</v>
      </c>
      <c r="R674" s="4">
        <f t="shared" si="56"/>
        <v>0</v>
      </c>
      <c r="S674" s="4">
        <f t="shared" si="56"/>
        <v>0</v>
      </c>
      <c r="T674" s="4">
        <f t="shared" si="56"/>
        <v>0</v>
      </c>
      <c r="U674" s="4">
        <f t="shared" si="56"/>
        <v>0</v>
      </c>
      <c r="V674" s="4">
        <f t="shared" si="56"/>
        <v>0</v>
      </c>
      <c r="W674" s="4">
        <f t="shared" si="56"/>
        <v>0</v>
      </c>
      <c r="X674" t="s">
        <v>48</v>
      </c>
      <c r="Y674">
        <v>105</v>
      </c>
      <c r="Z674">
        <v>3737</v>
      </c>
    </row>
    <row r="675" spans="1:26" x14ac:dyDescent="0.25">
      <c r="A675" s="1">
        <v>39552</v>
      </c>
      <c r="B675" s="2" t="s">
        <v>51</v>
      </c>
      <c r="C675">
        <v>11</v>
      </c>
      <c r="D675">
        <v>2.15</v>
      </c>
      <c r="E675">
        <f t="shared" si="53"/>
        <v>23.65</v>
      </c>
      <c r="G675" s="1">
        <v>41287</v>
      </c>
      <c r="H675" s="2" t="s">
        <v>58</v>
      </c>
      <c r="I675">
        <v>37</v>
      </c>
      <c r="J675">
        <f t="shared" si="54"/>
        <v>4038</v>
      </c>
      <c r="N675" s="4">
        <f t="shared" si="55"/>
        <v>0</v>
      </c>
      <c r="O675" s="4">
        <f t="shared" si="56"/>
        <v>0</v>
      </c>
      <c r="P675" s="4">
        <f t="shared" si="56"/>
        <v>0</v>
      </c>
      <c r="Q675" s="4">
        <f t="shared" si="56"/>
        <v>11</v>
      </c>
      <c r="R675" s="4">
        <f t="shared" si="56"/>
        <v>0</v>
      </c>
      <c r="S675" s="4">
        <f t="shared" si="56"/>
        <v>0</v>
      </c>
      <c r="T675" s="4">
        <f t="shared" si="56"/>
        <v>0</v>
      </c>
      <c r="U675" s="4">
        <f t="shared" si="56"/>
        <v>0</v>
      </c>
      <c r="V675" s="4">
        <f t="shared" si="56"/>
        <v>0</v>
      </c>
      <c r="W675" s="4">
        <f t="shared" si="56"/>
        <v>0</v>
      </c>
      <c r="X675" t="s">
        <v>72</v>
      </c>
      <c r="Y675">
        <v>31</v>
      </c>
      <c r="Z675">
        <v>3728</v>
      </c>
    </row>
    <row r="676" spans="1:26" x14ac:dyDescent="0.25">
      <c r="A676" s="1">
        <v>39552</v>
      </c>
      <c r="B676" s="2" t="s">
        <v>69</v>
      </c>
      <c r="C676">
        <v>126</v>
      </c>
      <c r="D676">
        <v>2.15</v>
      </c>
      <c r="E676">
        <f t="shared" si="53"/>
        <v>270.89999999999998</v>
      </c>
      <c r="G676" s="1">
        <v>41668</v>
      </c>
      <c r="H676" s="2" t="s">
        <v>58</v>
      </c>
      <c r="I676">
        <v>118</v>
      </c>
      <c r="J676">
        <f t="shared" si="54"/>
        <v>4156</v>
      </c>
      <c r="N676" s="4">
        <f t="shared" si="55"/>
        <v>0</v>
      </c>
      <c r="O676" s="4">
        <f t="shared" si="56"/>
        <v>0</v>
      </c>
      <c r="P676" s="4">
        <f t="shared" si="56"/>
        <v>0</v>
      </c>
      <c r="Q676" s="4">
        <f t="shared" si="56"/>
        <v>126</v>
      </c>
      <c r="R676" s="4">
        <f t="shared" si="56"/>
        <v>0</v>
      </c>
      <c r="S676" s="4">
        <f t="shared" si="56"/>
        <v>0</v>
      </c>
      <c r="T676" s="4">
        <f t="shared" si="56"/>
        <v>0</v>
      </c>
      <c r="U676" s="4">
        <f t="shared" si="56"/>
        <v>0</v>
      </c>
      <c r="V676" s="4">
        <f t="shared" si="56"/>
        <v>0</v>
      </c>
      <c r="W676" s="4">
        <f t="shared" si="56"/>
        <v>0</v>
      </c>
      <c r="X676" t="s">
        <v>13</v>
      </c>
      <c r="Y676">
        <v>168</v>
      </c>
      <c r="Z676">
        <v>3728</v>
      </c>
    </row>
    <row r="677" spans="1:26" x14ac:dyDescent="0.25">
      <c r="A677" s="1">
        <v>39552</v>
      </c>
      <c r="B677" s="2" t="s">
        <v>21</v>
      </c>
      <c r="C677">
        <v>190</v>
      </c>
      <c r="D677">
        <v>2.15</v>
      </c>
      <c r="E677">
        <f t="shared" si="53"/>
        <v>408.5</v>
      </c>
      <c r="G677" s="1">
        <v>41741</v>
      </c>
      <c r="H677" s="2" t="s">
        <v>58</v>
      </c>
      <c r="I677">
        <v>166</v>
      </c>
      <c r="J677">
        <f t="shared" si="54"/>
        <v>4322</v>
      </c>
      <c r="N677" s="4">
        <f t="shared" si="55"/>
        <v>0</v>
      </c>
      <c r="O677" s="4">
        <f t="shared" si="56"/>
        <v>0</v>
      </c>
      <c r="P677" s="4">
        <f t="shared" si="56"/>
        <v>0</v>
      </c>
      <c r="Q677" s="4">
        <f t="shared" si="56"/>
        <v>190</v>
      </c>
      <c r="R677" s="4">
        <f t="shared" si="56"/>
        <v>0</v>
      </c>
      <c r="S677" s="4">
        <f t="shared" si="56"/>
        <v>0</v>
      </c>
      <c r="T677" s="4">
        <f t="shared" si="56"/>
        <v>0</v>
      </c>
      <c r="U677" s="4">
        <f t="shared" si="56"/>
        <v>0</v>
      </c>
      <c r="V677" s="4">
        <f t="shared" si="56"/>
        <v>0</v>
      </c>
      <c r="W677" s="4">
        <f t="shared" si="56"/>
        <v>0</v>
      </c>
      <c r="X677" t="s">
        <v>31</v>
      </c>
      <c r="Y677">
        <v>187</v>
      </c>
      <c r="Z677">
        <v>3722</v>
      </c>
    </row>
    <row r="678" spans="1:26" x14ac:dyDescent="0.25">
      <c r="A678" s="1">
        <v>39553</v>
      </c>
      <c r="B678" s="2" t="s">
        <v>53</v>
      </c>
      <c r="C678">
        <v>358</v>
      </c>
      <c r="D678">
        <v>2.15</v>
      </c>
      <c r="E678">
        <f t="shared" si="53"/>
        <v>769.69999999999993</v>
      </c>
      <c r="G678" s="1">
        <v>41743</v>
      </c>
      <c r="H678" s="2" t="s">
        <v>58</v>
      </c>
      <c r="I678">
        <v>121</v>
      </c>
      <c r="J678">
        <f t="shared" si="54"/>
        <v>4443</v>
      </c>
      <c r="N678" s="4">
        <f t="shared" si="55"/>
        <v>0</v>
      </c>
      <c r="O678" s="4">
        <f t="shared" si="56"/>
        <v>0</v>
      </c>
      <c r="P678" s="4">
        <f t="shared" si="56"/>
        <v>0</v>
      </c>
      <c r="Q678" s="4">
        <f t="shared" si="56"/>
        <v>358</v>
      </c>
      <c r="R678" s="4">
        <f t="shared" si="56"/>
        <v>0</v>
      </c>
      <c r="S678" s="4">
        <f t="shared" si="56"/>
        <v>0</v>
      </c>
      <c r="T678" s="4">
        <f t="shared" si="56"/>
        <v>0</v>
      </c>
      <c r="U678" s="4">
        <f t="shared" si="56"/>
        <v>0</v>
      </c>
      <c r="V678" s="4">
        <f t="shared" si="56"/>
        <v>0</v>
      </c>
      <c r="W678" s="4">
        <f t="shared" si="56"/>
        <v>0</v>
      </c>
      <c r="X678" t="s">
        <v>26</v>
      </c>
      <c r="Y678">
        <v>58</v>
      </c>
      <c r="Z678">
        <v>3718</v>
      </c>
    </row>
    <row r="679" spans="1:26" x14ac:dyDescent="0.25">
      <c r="A679" s="1">
        <v>39553</v>
      </c>
      <c r="B679" s="2" t="s">
        <v>42</v>
      </c>
      <c r="C679">
        <v>78</v>
      </c>
      <c r="D679">
        <v>2.15</v>
      </c>
      <c r="E679">
        <f t="shared" si="53"/>
        <v>167.7</v>
      </c>
      <c r="G679" s="1">
        <v>41868</v>
      </c>
      <c r="H679" s="2" t="s">
        <v>58</v>
      </c>
      <c r="I679">
        <v>35</v>
      </c>
      <c r="J679">
        <f t="shared" si="54"/>
        <v>4478</v>
      </c>
      <c r="N679" s="4">
        <f t="shared" si="55"/>
        <v>0</v>
      </c>
      <c r="O679" s="4">
        <f t="shared" si="56"/>
        <v>0</v>
      </c>
      <c r="P679" s="4">
        <f t="shared" si="56"/>
        <v>0</v>
      </c>
      <c r="Q679" s="4">
        <f t="shared" si="56"/>
        <v>78</v>
      </c>
      <c r="R679" s="4">
        <f t="shared" si="56"/>
        <v>0</v>
      </c>
      <c r="S679" s="4">
        <f t="shared" si="56"/>
        <v>0</v>
      </c>
      <c r="T679" s="4">
        <f t="shared" si="56"/>
        <v>0</v>
      </c>
      <c r="U679" s="4">
        <f t="shared" si="56"/>
        <v>0</v>
      </c>
      <c r="V679" s="4">
        <f t="shared" si="56"/>
        <v>0</v>
      </c>
      <c r="W679" s="4">
        <f t="shared" si="56"/>
        <v>0</v>
      </c>
      <c r="X679" t="s">
        <v>12</v>
      </c>
      <c r="Y679">
        <v>293</v>
      </c>
      <c r="Z679">
        <v>3708</v>
      </c>
    </row>
    <row r="680" spans="1:26" x14ac:dyDescent="0.25">
      <c r="A680" s="1">
        <v>39553</v>
      </c>
      <c r="B680" s="2" t="s">
        <v>74</v>
      </c>
      <c r="C680">
        <v>129</v>
      </c>
      <c r="D680">
        <v>2.15</v>
      </c>
      <c r="E680">
        <f t="shared" si="53"/>
        <v>277.34999999999997</v>
      </c>
      <c r="G680" s="1">
        <v>41945</v>
      </c>
      <c r="H680" s="2" t="s">
        <v>58</v>
      </c>
      <c r="I680">
        <v>171</v>
      </c>
      <c r="J680">
        <f t="shared" si="54"/>
        <v>4649</v>
      </c>
      <c r="N680" s="4">
        <f t="shared" si="55"/>
        <v>0</v>
      </c>
      <c r="O680" s="4">
        <f t="shared" si="56"/>
        <v>0</v>
      </c>
      <c r="P680" s="4">
        <f t="shared" si="56"/>
        <v>0</v>
      </c>
      <c r="Q680" s="4">
        <f t="shared" si="56"/>
        <v>129</v>
      </c>
      <c r="R680" s="4">
        <f t="shared" si="56"/>
        <v>0</v>
      </c>
      <c r="S680" s="4">
        <f t="shared" si="56"/>
        <v>0</v>
      </c>
      <c r="T680" s="4">
        <f t="shared" si="56"/>
        <v>0</v>
      </c>
      <c r="U680" s="4">
        <f t="shared" si="56"/>
        <v>0</v>
      </c>
      <c r="V680" s="4">
        <f t="shared" si="56"/>
        <v>0</v>
      </c>
      <c r="W680" s="4">
        <f t="shared" si="56"/>
        <v>0</v>
      </c>
      <c r="X680" t="s">
        <v>17</v>
      </c>
      <c r="Y680">
        <v>220</v>
      </c>
      <c r="Z680">
        <v>3707</v>
      </c>
    </row>
    <row r="681" spans="1:26" x14ac:dyDescent="0.25">
      <c r="A681" s="1">
        <v>39554</v>
      </c>
      <c r="B681" s="2" t="s">
        <v>17</v>
      </c>
      <c r="C681">
        <v>433</v>
      </c>
      <c r="D681">
        <v>2.15</v>
      </c>
      <c r="E681">
        <f t="shared" si="53"/>
        <v>930.94999999999993</v>
      </c>
      <c r="G681" s="1">
        <v>41950</v>
      </c>
      <c r="H681" s="2" t="s">
        <v>58</v>
      </c>
      <c r="I681">
        <v>179</v>
      </c>
      <c r="J681">
        <f t="shared" si="54"/>
        <v>4828</v>
      </c>
      <c r="N681" s="4">
        <f t="shared" si="55"/>
        <v>0</v>
      </c>
      <c r="O681" s="4">
        <f t="shared" si="56"/>
        <v>0</v>
      </c>
      <c r="P681" s="4">
        <f t="shared" si="56"/>
        <v>0</v>
      </c>
      <c r="Q681" s="4">
        <f t="shared" si="56"/>
        <v>433</v>
      </c>
      <c r="R681" s="4">
        <f t="shared" si="56"/>
        <v>0</v>
      </c>
      <c r="S681" s="4">
        <f t="shared" si="56"/>
        <v>0</v>
      </c>
      <c r="T681" s="4">
        <f t="shared" si="56"/>
        <v>0</v>
      </c>
      <c r="U681" s="4">
        <f t="shared" si="56"/>
        <v>0</v>
      </c>
      <c r="V681" s="4">
        <f t="shared" si="56"/>
        <v>0</v>
      </c>
      <c r="W681" s="4">
        <f t="shared" si="56"/>
        <v>0</v>
      </c>
      <c r="X681" t="s">
        <v>38</v>
      </c>
      <c r="Y681">
        <v>60</v>
      </c>
      <c r="Z681">
        <v>3706</v>
      </c>
    </row>
    <row r="682" spans="1:26" x14ac:dyDescent="0.25">
      <c r="A682" s="1">
        <v>39555</v>
      </c>
      <c r="B682" s="2" t="s">
        <v>93</v>
      </c>
      <c r="C682">
        <v>18</v>
      </c>
      <c r="D682">
        <v>2.15</v>
      </c>
      <c r="E682">
        <f t="shared" si="53"/>
        <v>38.699999999999996</v>
      </c>
      <c r="G682" s="1">
        <v>41992</v>
      </c>
      <c r="H682" s="2" t="s">
        <v>58</v>
      </c>
      <c r="I682">
        <v>98</v>
      </c>
      <c r="J682">
        <f t="shared" si="54"/>
        <v>4926</v>
      </c>
      <c r="N682" s="4">
        <f t="shared" si="55"/>
        <v>0</v>
      </c>
      <c r="O682" s="4">
        <f t="shared" si="56"/>
        <v>0</v>
      </c>
      <c r="P682" s="4">
        <f t="shared" si="56"/>
        <v>0</v>
      </c>
      <c r="Q682" s="4">
        <f t="shared" si="56"/>
        <v>18</v>
      </c>
      <c r="R682" s="4">
        <f t="shared" si="56"/>
        <v>0</v>
      </c>
      <c r="S682" s="4">
        <f t="shared" si="56"/>
        <v>0</v>
      </c>
      <c r="T682" s="4">
        <f t="shared" si="56"/>
        <v>0</v>
      </c>
      <c r="U682" s="4">
        <f t="shared" si="56"/>
        <v>0</v>
      </c>
      <c r="V682" s="4">
        <f t="shared" si="56"/>
        <v>0</v>
      </c>
      <c r="W682" s="4">
        <f t="shared" si="56"/>
        <v>0</v>
      </c>
      <c r="X682" t="s">
        <v>64</v>
      </c>
      <c r="Y682">
        <v>164</v>
      </c>
      <c r="Z682">
        <v>3705</v>
      </c>
    </row>
    <row r="683" spans="1:26" x14ac:dyDescent="0.25">
      <c r="A683" s="1">
        <v>39556</v>
      </c>
      <c r="B683" s="2" t="s">
        <v>83</v>
      </c>
      <c r="C683">
        <v>30</v>
      </c>
      <c r="D683">
        <v>2.15</v>
      </c>
      <c r="E683">
        <f t="shared" si="53"/>
        <v>64.5</v>
      </c>
      <c r="G683" s="1">
        <v>40246</v>
      </c>
      <c r="H683" s="2" t="s">
        <v>211</v>
      </c>
      <c r="I683">
        <v>7</v>
      </c>
      <c r="J683">
        <f t="shared" si="54"/>
        <v>7</v>
      </c>
      <c r="N683" s="4">
        <f t="shared" si="55"/>
        <v>0</v>
      </c>
      <c r="O683" s="4">
        <f t="shared" si="56"/>
        <v>0</v>
      </c>
      <c r="P683" s="4">
        <f t="shared" si="56"/>
        <v>0</v>
      </c>
      <c r="Q683" s="4">
        <f t="shared" si="56"/>
        <v>30</v>
      </c>
      <c r="R683" s="4">
        <f t="shared" si="56"/>
        <v>0</v>
      </c>
      <c r="S683" s="4">
        <f t="shared" si="56"/>
        <v>0</v>
      </c>
      <c r="T683" s="4">
        <f t="shared" si="56"/>
        <v>0</v>
      </c>
      <c r="U683" s="4">
        <f t="shared" si="56"/>
        <v>0</v>
      </c>
      <c r="V683" s="4">
        <f t="shared" si="56"/>
        <v>0</v>
      </c>
      <c r="W683" s="4">
        <f t="shared" si="56"/>
        <v>0</v>
      </c>
      <c r="X683" t="s">
        <v>22</v>
      </c>
      <c r="Y683">
        <v>158</v>
      </c>
      <c r="Z683">
        <v>3703</v>
      </c>
    </row>
    <row r="684" spans="1:26" x14ac:dyDescent="0.25">
      <c r="A684" s="1">
        <v>39557</v>
      </c>
      <c r="B684" s="2" t="s">
        <v>45</v>
      </c>
      <c r="C684">
        <v>18</v>
      </c>
      <c r="D684">
        <v>2.15</v>
      </c>
      <c r="E684">
        <f t="shared" si="53"/>
        <v>38.699999999999996</v>
      </c>
      <c r="G684" s="1">
        <v>41283</v>
      </c>
      <c r="H684" s="2" t="s">
        <v>211</v>
      </c>
      <c r="I684">
        <v>16</v>
      </c>
      <c r="J684">
        <f t="shared" si="54"/>
        <v>23</v>
      </c>
      <c r="N684" s="4">
        <f t="shared" si="55"/>
        <v>0</v>
      </c>
      <c r="O684" s="4">
        <f t="shared" si="56"/>
        <v>0</v>
      </c>
      <c r="P684" s="4">
        <f t="shared" si="56"/>
        <v>0</v>
      </c>
      <c r="Q684" s="4">
        <f t="shared" si="56"/>
        <v>18</v>
      </c>
      <c r="R684" s="4">
        <f t="shared" si="56"/>
        <v>0</v>
      </c>
      <c r="S684" s="4">
        <f t="shared" si="56"/>
        <v>0</v>
      </c>
      <c r="T684" s="4">
        <f t="shared" si="56"/>
        <v>0</v>
      </c>
      <c r="U684" s="4">
        <f t="shared" si="56"/>
        <v>0</v>
      </c>
      <c r="V684" s="4">
        <f t="shared" si="56"/>
        <v>0</v>
      </c>
      <c r="W684" s="4">
        <f t="shared" si="56"/>
        <v>0</v>
      </c>
      <c r="X684" t="s">
        <v>72</v>
      </c>
      <c r="Y684">
        <v>68</v>
      </c>
      <c r="Z684">
        <v>3697</v>
      </c>
    </row>
    <row r="685" spans="1:26" x14ac:dyDescent="0.25">
      <c r="A685" s="1">
        <v>39558</v>
      </c>
      <c r="B685" s="2" t="s">
        <v>69</v>
      </c>
      <c r="C685">
        <v>146</v>
      </c>
      <c r="D685">
        <v>2.15</v>
      </c>
      <c r="E685">
        <f t="shared" si="53"/>
        <v>313.89999999999998</v>
      </c>
      <c r="G685" s="1">
        <v>38780</v>
      </c>
      <c r="H685" s="2" t="s">
        <v>100</v>
      </c>
      <c r="I685">
        <v>16</v>
      </c>
      <c r="J685">
        <f t="shared" si="54"/>
        <v>16</v>
      </c>
      <c r="N685" s="4">
        <f t="shared" si="55"/>
        <v>0</v>
      </c>
      <c r="O685" s="4">
        <f t="shared" si="56"/>
        <v>0</v>
      </c>
      <c r="P685" s="4">
        <f t="shared" si="56"/>
        <v>0</v>
      </c>
      <c r="Q685" s="4">
        <f t="shared" si="56"/>
        <v>146</v>
      </c>
      <c r="R685" s="4">
        <f t="shared" si="56"/>
        <v>0</v>
      </c>
      <c r="S685" s="4">
        <f t="shared" si="56"/>
        <v>0</v>
      </c>
      <c r="T685" s="4">
        <f t="shared" si="56"/>
        <v>0</v>
      </c>
      <c r="U685" s="4">
        <f t="shared" si="56"/>
        <v>0</v>
      </c>
      <c r="V685" s="4">
        <f t="shared" si="56"/>
        <v>0</v>
      </c>
      <c r="W685" s="4">
        <f t="shared" si="56"/>
        <v>0</v>
      </c>
      <c r="X685" t="s">
        <v>21</v>
      </c>
      <c r="Y685">
        <v>29</v>
      </c>
      <c r="Z685">
        <v>3691</v>
      </c>
    </row>
    <row r="686" spans="1:26" x14ac:dyDescent="0.25">
      <c r="A686" s="1">
        <v>39558</v>
      </c>
      <c r="B686" s="2" t="s">
        <v>165</v>
      </c>
      <c r="C686">
        <v>19</v>
      </c>
      <c r="D686">
        <v>2.15</v>
      </c>
      <c r="E686">
        <f t="shared" si="53"/>
        <v>40.85</v>
      </c>
      <c r="G686" s="1">
        <v>38853</v>
      </c>
      <c r="H686" s="2" t="s">
        <v>100</v>
      </c>
      <c r="I686">
        <v>13</v>
      </c>
      <c r="J686">
        <f t="shared" si="54"/>
        <v>29</v>
      </c>
      <c r="N686" s="4">
        <f t="shared" si="55"/>
        <v>0</v>
      </c>
      <c r="O686" s="4">
        <f t="shared" si="56"/>
        <v>0</v>
      </c>
      <c r="P686" s="4">
        <f t="shared" si="56"/>
        <v>0</v>
      </c>
      <c r="Q686" s="4">
        <f t="shared" si="56"/>
        <v>19</v>
      </c>
      <c r="R686" s="4">
        <f t="shared" si="56"/>
        <v>0</v>
      </c>
      <c r="S686" s="4">
        <f t="shared" si="56"/>
        <v>0</v>
      </c>
      <c r="T686" s="4">
        <f t="shared" si="56"/>
        <v>0</v>
      </c>
      <c r="U686" s="4">
        <f t="shared" si="56"/>
        <v>0</v>
      </c>
      <c r="V686" s="4">
        <f t="shared" si="56"/>
        <v>0</v>
      </c>
      <c r="W686" s="4">
        <f t="shared" si="56"/>
        <v>0</v>
      </c>
      <c r="X686" t="s">
        <v>11</v>
      </c>
      <c r="Y686">
        <v>43</v>
      </c>
      <c r="Z686">
        <v>3685</v>
      </c>
    </row>
    <row r="687" spans="1:26" x14ac:dyDescent="0.25">
      <c r="A687" s="1">
        <v>39559</v>
      </c>
      <c r="B687" s="2" t="s">
        <v>26</v>
      </c>
      <c r="C687">
        <v>170</v>
      </c>
      <c r="D687">
        <v>2.15</v>
      </c>
      <c r="E687">
        <f t="shared" si="53"/>
        <v>365.5</v>
      </c>
      <c r="G687" s="1">
        <v>40084</v>
      </c>
      <c r="H687" s="2" t="s">
        <v>100</v>
      </c>
      <c r="I687">
        <v>5</v>
      </c>
      <c r="J687">
        <f t="shared" si="54"/>
        <v>34</v>
      </c>
      <c r="N687" s="4">
        <f t="shared" si="55"/>
        <v>0</v>
      </c>
      <c r="O687" s="4">
        <f t="shared" si="56"/>
        <v>0</v>
      </c>
      <c r="P687" s="4">
        <f t="shared" si="56"/>
        <v>0</v>
      </c>
      <c r="Q687" s="4">
        <f t="shared" si="56"/>
        <v>170</v>
      </c>
      <c r="R687" s="4">
        <f t="shared" si="56"/>
        <v>0</v>
      </c>
      <c r="S687" s="4">
        <f t="shared" si="56"/>
        <v>0</v>
      </c>
      <c r="T687" s="4">
        <f t="shared" si="56"/>
        <v>0</v>
      </c>
      <c r="U687" s="4">
        <f t="shared" si="56"/>
        <v>0</v>
      </c>
      <c r="V687" s="4">
        <f t="shared" si="56"/>
        <v>0</v>
      </c>
      <c r="W687" s="4">
        <f t="shared" si="56"/>
        <v>0</v>
      </c>
      <c r="X687" t="s">
        <v>15</v>
      </c>
      <c r="Y687">
        <v>30</v>
      </c>
      <c r="Z687">
        <v>3678</v>
      </c>
    </row>
    <row r="688" spans="1:26" x14ac:dyDescent="0.25">
      <c r="A688" s="1">
        <v>39561</v>
      </c>
      <c r="B688" s="2" t="s">
        <v>8</v>
      </c>
      <c r="C688">
        <v>428</v>
      </c>
      <c r="D688">
        <v>2.15</v>
      </c>
      <c r="E688">
        <f t="shared" si="53"/>
        <v>920.19999999999993</v>
      </c>
      <c r="G688" s="1">
        <v>41639</v>
      </c>
      <c r="H688" s="2" t="s">
        <v>100</v>
      </c>
      <c r="I688">
        <v>8</v>
      </c>
      <c r="J688">
        <f t="shared" si="54"/>
        <v>42</v>
      </c>
      <c r="N688" s="4">
        <f t="shared" si="55"/>
        <v>0</v>
      </c>
      <c r="O688" s="4">
        <f t="shared" si="56"/>
        <v>0</v>
      </c>
      <c r="P688" s="4">
        <f t="shared" si="56"/>
        <v>0</v>
      </c>
      <c r="Q688" s="4">
        <f t="shared" si="56"/>
        <v>428</v>
      </c>
      <c r="R688" s="4">
        <f t="shared" si="56"/>
        <v>0</v>
      </c>
      <c r="S688" s="4">
        <f t="shared" si="56"/>
        <v>0</v>
      </c>
      <c r="T688" s="4">
        <f t="shared" si="56"/>
        <v>0</v>
      </c>
      <c r="U688" s="4">
        <f t="shared" si="56"/>
        <v>0</v>
      </c>
      <c r="V688" s="4">
        <f t="shared" si="56"/>
        <v>0</v>
      </c>
      <c r="W688" s="4">
        <f t="shared" si="56"/>
        <v>0</v>
      </c>
      <c r="X688" t="s">
        <v>20</v>
      </c>
      <c r="Y688">
        <v>115</v>
      </c>
      <c r="Z688">
        <v>3673</v>
      </c>
    </row>
    <row r="689" spans="1:26" x14ac:dyDescent="0.25">
      <c r="A689" s="1">
        <v>39563</v>
      </c>
      <c r="B689" s="2" t="s">
        <v>53</v>
      </c>
      <c r="C689">
        <v>129</v>
      </c>
      <c r="D689">
        <v>2.15</v>
      </c>
      <c r="E689">
        <f t="shared" si="53"/>
        <v>277.34999999999997</v>
      </c>
      <c r="G689" s="1">
        <v>40361</v>
      </c>
      <c r="H689" s="2" t="s">
        <v>216</v>
      </c>
      <c r="I689">
        <v>13</v>
      </c>
      <c r="J689">
        <f t="shared" si="54"/>
        <v>13</v>
      </c>
      <c r="N689" s="4">
        <f t="shared" si="55"/>
        <v>0</v>
      </c>
      <c r="O689" s="4">
        <f t="shared" si="56"/>
        <v>0</v>
      </c>
      <c r="P689" s="4">
        <f t="shared" si="56"/>
        <v>0</v>
      </c>
      <c r="Q689" s="4">
        <f t="shared" si="56"/>
        <v>129</v>
      </c>
      <c r="R689" s="4">
        <f t="shared" si="56"/>
        <v>0</v>
      </c>
      <c r="S689" s="4">
        <f t="shared" si="56"/>
        <v>0</v>
      </c>
      <c r="T689" s="4">
        <f t="shared" si="56"/>
        <v>0</v>
      </c>
      <c r="U689" s="4">
        <f t="shared" si="56"/>
        <v>0</v>
      </c>
      <c r="V689" s="4">
        <f t="shared" si="56"/>
        <v>0</v>
      </c>
      <c r="W689" s="4">
        <f t="shared" si="56"/>
        <v>0</v>
      </c>
      <c r="X689" t="s">
        <v>40</v>
      </c>
      <c r="Y689">
        <v>140</v>
      </c>
      <c r="Z689">
        <v>3673</v>
      </c>
    </row>
    <row r="690" spans="1:26" x14ac:dyDescent="0.25">
      <c r="A690" s="1">
        <v>39564</v>
      </c>
      <c r="B690" s="2" t="s">
        <v>20</v>
      </c>
      <c r="C690">
        <v>304</v>
      </c>
      <c r="D690">
        <v>2.15</v>
      </c>
      <c r="E690">
        <f t="shared" si="53"/>
        <v>653.6</v>
      </c>
      <c r="G690" s="1">
        <v>41167</v>
      </c>
      <c r="H690" s="2" t="s">
        <v>233</v>
      </c>
      <c r="I690">
        <v>20</v>
      </c>
      <c r="J690">
        <f t="shared" si="54"/>
        <v>20</v>
      </c>
      <c r="N690" s="4">
        <f t="shared" si="55"/>
        <v>0</v>
      </c>
      <c r="O690" s="4">
        <f t="shared" si="56"/>
        <v>0</v>
      </c>
      <c r="P690" s="4">
        <f t="shared" si="56"/>
        <v>0</v>
      </c>
      <c r="Q690" s="4">
        <f t="shared" si="56"/>
        <v>304</v>
      </c>
      <c r="R690" s="4">
        <f t="shared" si="56"/>
        <v>0</v>
      </c>
      <c r="S690" s="4">
        <f t="shared" si="56"/>
        <v>0</v>
      </c>
      <c r="T690" s="4">
        <f t="shared" si="56"/>
        <v>0</v>
      </c>
      <c r="U690" s="4">
        <f t="shared" si="56"/>
        <v>0</v>
      </c>
      <c r="V690" s="4">
        <f t="shared" ref="O690:W719" si="57">IF(YEAR($A690)=V$1,$C690,0)</f>
        <v>0</v>
      </c>
      <c r="W690" s="4">
        <f t="shared" si="57"/>
        <v>0</v>
      </c>
      <c r="X690" t="s">
        <v>53</v>
      </c>
      <c r="Y690">
        <v>163</v>
      </c>
      <c r="Z690">
        <v>3673</v>
      </c>
    </row>
    <row r="691" spans="1:26" x14ac:dyDescent="0.25">
      <c r="A691" s="1">
        <v>39568</v>
      </c>
      <c r="B691" s="2" t="s">
        <v>154</v>
      </c>
      <c r="C691">
        <v>15</v>
      </c>
      <c r="D691">
        <v>2.15</v>
      </c>
      <c r="E691">
        <f t="shared" si="53"/>
        <v>32.25</v>
      </c>
      <c r="G691" s="1">
        <v>38412</v>
      </c>
      <c r="H691" s="2" t="s">
        <v>27</v>
      </c>
      <c r="I691">
        <v>204</v>
      </c>
      <c r="J691">
        <f t="shared" si="54"/>
        <v>204</v>
      </c>
      <c r="N691" s="4">
        <f t="shared" si="55"/>
        <v>0</v>
      </c>
      <c r="O691" s="4">
        <f t="shared" si="57"/>
        <v>0</v>
      </c>
      <c r="P691" s="4">
        <f t="shared" si="57"/>
        <v>0</v>
      </c>
      <c r="Q691" s="4">
        <f t="shared" si="57"/>
        <v>15</v>
      </c>
      <c r="R691" s="4">
        <f t="shared" si="57"/>
        <v>0</v>
      </c>
      <c r="S691" s="4">
        <f t="shared" si="57"/>
        <v>0</v>
      </c>
      <c r="T691" s="4">
        <f t="shared" si="57"/>
        <v>0</v>
      </c>
      <c r="U691" s="4">
        <f t="shared" si="57"/>
        <v>0</v>
      </c>
      <c r="V691" s="4">
        <f t="shared" si="57"/>
        <v>0</v>
      </c>
      <c r="W691" s="4">
        <f t="shared" si="57"/>
        <v>0</v>
      </c>
      <c r="X691" t="s">
        <v>21</v>
      </c>
      <c r="Y691">
        <v>198</v>
      </c>
      <c r="Z691">
        <v>3662</v>
      </c>
    </row>
    <row r="692" spans="1:26" x14ac:dyDescent="0.25">
      <c r="A692" s="1">
        <v>39569</v>
      </c>
      <c r="B692" s="2" t="s">
        <v>169</v>
      </c>
      <c r="C692">
        <v>14</v>
      </c>
      <c r="D692">
        <v>2.15</v>
      </c>
      <c r="E692">
        <f t="shared" si="53"/>
        <v>30.099999999999998</v>
      </c>
      <c r="G692" s="1">
        <v>38670</v>
      </c>
      <c r="H692" s="2" t="s">
        <v>27</v>
      </c>
      <c r="I692">
        <v>383</v>
      </c>
      <c r="J692">
        <f t="shared" si="54"/>
        <v>587</v>
      </c>
      <c r="N692" s="4">
        <f t="shared" si="55"/>
        <v>0</v>
      </c>
      <c r="O692" s="4">
        <f t="shared" si="57"/>
        <v>0</v>
      </c>
      <c r="P692" s="4">
        <f t="shared" si="57"/>
        <v>0</v>
      </c>
      <c r="Q692" s="4">
        <f t="shared" si="57"/>
        <v>14</v>
      </c>
      <c r="R692" s="4">
        <f t="shared" si="57"/>
        <v>0</v>
      </c>
      <c r="S692" s="4">
        <f t="shared" si="57"/>
        <v>0</v>
      </c>
      <c r="T692" s="4">
        <f t="shared" si="57"/>
        <v>0</v>
      </c>
      <c r="U692" s="4">
        <f t="shared" si="57"/>
        <v>0</v>
      </c>
      <c r="V692" s="4">
        <f t="shared" si="57"/>
        <v>0</v>
      </c>
      <c r="W692" s="4">
        <f t="shared" si="57"/>
        <v>0</v>
      </c>
      <c r="X692" t="s">
        <v>58</v>
      </c>
      <c r="Y692">
        <v>111</v>
      </c>
      <c r="Z692">
        <v>3661</v>
      </c>
    </row>
    <row r="693" spans="1:26" x14ac:dyDescent="0.25">
      <c r="A693" s="1">
        <v>39571</v>
      </c>
      <c r="B693" s="2" t="s">
        <v>17</v>
      </c>
      <c r="C693">
        <v>320</v>
      </c>
      <c r="D693">
        <v>2.15</v>
      </c>
      <c r="E693">
        <f t="shared" si="53"/>
        <v>688</v>
      </c>
      <c r="G693" s="1">
        <v>38824</v>
      </c>
      <c r="H693" s="2" t="s">
        <v>27</v>
      </c>
      <c r="I693">
        <v>127</v>
      </c>
      <c r="J693">
        <f t="shared" si="54"/>
        <v>714</v>
      </c>
      <c r="N693" s="4">
        <f t="shared" si="55"/>
        <v>0</v>
      </c>
      <c r="O693" s="4">
        <f t="shared" si="57"/>
        <v>0</v>
      </c>
      <c r="P693" s="4">
        <f t="shared" si="57"/>
        <v>0</v>
      </c>
      <c r="Q693" s="4">
        <f t="shared" si="57"/>
        <v>320</v>
      </c>
      <c r="R693" s="4">
        <f t="shared" si="57"/>
        <v>0</v>
      </c>
      <c r="S693" s="4">
        <f t="shared" si="57"/>
        <v>0</v>
      </c>
      <c r="T693" s="4">
        <f t="shared" si="57"/>
        <v>0</v>
      </c>
      <c r="U693" s="4">
        <f t="shared" si="57"/>
        <v>0</v>
      </c>
      <c r="V693" s="4">
        <f t="shared" si="57"/>
        <v>0</v>
      </c>
      <c r="W693" s="4">
        <f t="shared" si="57"/>
        <v>0</v>
      </c>
      <c r="X693" t="s">
        <v>26</v>
      </c>
      <c r="Y693">
        <v>89</v>
      </c>
      <c r="Z693">
        <v>3660</v>
      </c>
    </row>
    <row r="694" spans="1:26" x14ac:dyDescent="0.25">
      <c r="A694" s="1">
        <v>39572</v>
      </c>
      <c r="B694" s="2" t="s">
        <v>58</v>
      </c>
      <c r="C694">
        <v>44</v>
      </c>
      <c r="D694">
        <v>2.15</v>
      </c>
      <c r="E694">
        <f t="shared" si="53"/>
        <v>94.6</v>
      </c>
      <c r="G694" s="1">
        <v>38857</v>
      </c>
      <c r="H694" s="2" t="s">
        <v>27</v>
      </c>
      <c r="I694">
        <v>412</v>
      </c>
      <c r="J694">
        <f t="shared" si="54"/>
        <v>1126</v>
      </c>
      <c r="N694" s="4">
        <f t="shared" si="55"/>
        <v>0</v>
      </c>
      <c r="O694" s="4">
        <f t="shared" si="57"/>
        <v>0</v>
      </c>
      <c r="P694" s="4">
        <f t="shared" si="57"/>
        <v>0</v>
      </c>
      <c r="Q694" s="4">
        <f t="shared" si="57"/>
        <v>44</v>
      </c>
      <c r="R694" s="4">
        <f t="shared" si="57"/>
        <v>0</v>
      </c>
      <c r="S694" s="4">
        <f t="shared" si="57"/>
        <v>0</v>
      </c>
      <c r="T694" s="4">
        <f t="shared" si="57"/>
        <v>0</v>
      </c>
      <c r="U694" s="4">
        <f t="shared" si="57"/>
        <v>0</v>
      </c>
      <c r="V694" s="4">
        <f t="shared" si="57"/>
        <v>0</v>
      </c>
      <c r="W694" s="4">
        <f t="shared" si="57"/>
        <v>0</v>
      </c>
      <c r="X694" t="s">
        <v>15</v>
      </c>
      <c r="Y694">
        <v>168</v>
      </c>
      <c r="Z694">
        <v>3648</v>
      </c>
    </row>
    <row r="695" spans="1:26" x14ac:dyDescent="0.25">
      <c r="A695" s="1">
        <v>39573</v>
      </c>
      <c r="B695" s="2" t="s">
        <v>13</v>
      </c>
      <c r="C695">
        <v>71</v>
      </c>
      <c r="D695">
        <v>2.15</v>
      </c>
      <c r="E695">
        <f t="shared" si="53"/>
        <v>152.65</v>
      </c>
      <c r="G695" s="1">
        <v>39263</v>
      </c>
      <c r="H695" s="2" t="s">
        <v>27</v>
      </c>
      <c r="I695">
        <v>291</v>
      </c>
      <c r="J695">
        <f t="shared" si="54"/>
        <v>1417</v>
      </c>
      <c r="N695" s="4">
        <f t="shared" si="55"/>
        <v>0</v>
      </c>
      <c r="O695" s="4">
        <f t="shared" si="57"/>
        <v>0</v>
      </c>
      <c r="P695" s="4">
        <f t="shared" si="57"/>
        <v>0</v>
      </c>
      <c r="Q695" s="4">
        <f t="shared" si="57"/>
        <v>71</v>
      </c>
      <c r="R695" s="4">
        <f t="shared" si="57"/>
        <v>0</v>
      </c>
      <c r="S695" s="4">
        <f t="shared" si="57"/>
        <v>0</v>
      </c>
      <c r="T695" s="4">
        <f t="shared" si="57"/>
        <v>0</v>
      </c>
      <c r="U695" s="4">
        <f t="shared" si="57"/>
        <v>0</v>
      </c>
      <c r="V695" s="4">
        <f t="shared" si="57"/>
        <v>0</v>
      </c>
      <c r="W695" s="4">
        <f t="shared" si="57"/>
        <v>0</v>
      </c>
      <c r="X695" t="s">
        <v>38</v>
      </c>
      <c r="Y695">
        <v>37</v>
      </c>
      <c r="Z695">
        <v>3646</v>
      </c>
    </row>
    <row r="696" spans="1:26" x14ac:dyDescent="0.25">
      <c r="A696" s="1">
        <v>39573</v>
      </c>
      <c r="B696" s="2" t="s">
        <v>75</v>
      </c>
      <c r="C696">
        <v>8</v>
      </c>
      <c r="D696">
        <v>2.15</v>
      </c>
      <c r="E696">
        <f t="shared" si="53"/>
        <v>17.2</v>
      </c>
      <c r="G696" s="1">
        <v>39318</v>
      </c>
      <c r="H696" s="2" t="s">
        <v>27</v>
      </c>
      <c r="I696">
        <v>445</v>
      </c>
      <c r="J696">
        <f t="shared" si="54"/>
        <v>1862</v>
      </c>
      <c r="N696" s="4">
        <f t="shared" si="55"/>
        <v>0</v>
      </c>
      <c r="O696" s="4">
        <f t="shared" si="57"/>
        <v>0</v>
      </c>
      <c r="P696" s="4">
        <f t="shared" si="57"/>
        <v>0</v>
      </c>
      <c r="Q696" s="4">
        <f t="shared" si="57"/>
        <v>8</v>
      </c>
      <c r="R696" s="4">
        <f t="shared" si="57"/>
        <v>0</v>
      </c>
      <c r="S696" s="4">
        <f t="shared" si="57"/>
        <v>0</v>
      </c>
      <c r="T696" s="4">
        <f t="shared" si="57"/>
        <v>0</v>
      </c>
      <c r="U696" s="4">
        <f t="shared" si="57"/>
        <v>0</v>
      </c>
      <c r="V696" s="4">
        <f t="shared" si="57"/>
        <v>0</v>
      </c>
      <c r="W696" s="4">
        <f t="shared" si="57"/>
        <v>0</v>
      </c>
      <c r="X696" t="s">
        <v>11</v>
      </c>
      <c r="Y696">
        <v>131</v>
      </c>
      <c r="Z696">
        <v>3642</v>
      </c>
    </row>
    <row r="697" spans="1:26" x14ac:dyDescent="0.25">
      <c r="A697" s="1">
        <v>39577</v>
      </c>
      <c r="B697" s="2" t="s">
        <v>12</v>
      </c>
      <c r="C697">
        <v>444</v>
      </c>
      <c r="D697">
        <v>2.15</v>
      </c>
      <c r="E697">
        <f t="shared" si="53"/>
        <v>954.59999999999991</v>
      </c>
      <c r="G697" s="1">
        <v>39371</v>
      </c>
      <c r="H697" s="2" t="s">
        <v>27</v>
      </c>
      <c r="I697">
        <v>369</v>
      </c>
      <c r="J697">
        <f t="shared" si="54"/>
        <v>2231</v>
      </c>
      <c r="N697" s="4">
        <f t="shared" si="55"/>
        <v>0</v>
      </c>
      <c r="O697" s="4">
        <f t="shared" si="57"/>
        <v>0</v>
      </c>
      <c r="P697" s="4">
        <f t="shared" si="57"/>
        <v>0</v>
      </c>
      <c r="Q697" s="4">
        <f t="shared" si="57"/>
        <v>444</v>
      </c>
      <c r="R697" s="4">
        <f t="shared" si="57"/>
        <v>0</v>
      </c>
      <c r="S697" s="4">
        <f t="shared" si="57"/>
        <v>0</v>
      </c>
      <c r="T697" s="4">
        <f t="shared" si="57"/>
        <v>0</v>
      </c>
      <c r="U697" s="4">
        <f t="shared" si="57"/>
        <v>0</v>
      </c>
      <c r="V697" s="4">
        <f t="shared" si="57"/>
        <v>0</v>
      </c>
      <c r="W697" s="4">
        <f t="shared" si="57"/>
        <v>0</v>
      </c>
      <c r="X697" t="s">
        <v>48</v>
      </c>
      <c r="Y697">
        <v>303</v>
      </c>
      <c r="Z697">
        <v>3632</v>
      </c>
    </row>
    <row r="698" spans="1:26" x14ac:dyDescent="0.25">
      <c r="A698" s="1">
        <v>39577</v>
      </c>
      <c r="B698" s="2" t="s">
        <v>86</v>
      </c>
      <c r="C698">
        <v>1</v>
      </c>
      <c r="D698">
        <v>2.15</v>
      </c>
      <c r="E698">
        <f t="shared" si="53"/>
        <v>2.15</v>
      </c>
      <c r="G698" s="1">
        <v>39456</v>
      </c>
      <c r="H698" s="2" t="s">
        <v>27</v>
      </c>
      <c r="I698">
        <v>412</v>
      </c>
      <c r="J698">
        <f t="shared" si="54"/>
        <v>2643</v>
      </c>
      <c r="N698" s="4">
        <f t="shared" si="55"/>
        <v>0</v>
      </c>
      <c r="O698" s="4">
        <f t="shared" si="57"/>
        <v>0</v>
      </c>
      <c r="P698" s="4">
        <f t="shared" si="57"/>
        <v>0</v>
      </c>
      <c r="Q698" s="4">
        <f t="shared" si="57"/>
        <v>1</v>
      </c>
      <c r="R698" s="4">
        <f t="shared" si="57"/>
        <v>0</v>
      </c>
      <c r="S698" s="4">
        <f t="shared" si="57"/>
        <v>0</v>
      </c>
      <c r="T698" s="4">
        <f t="shared" si="57"/>
        <v>0</v>
      </c>
      <c r="U698" s="4">
        <f t="shared" si="57"/>
        <v>0</v>
      </c>
      <c r="V698" s="4">
        <f t="shared" si="57"/>
        <v>0</v>
      </c>
      <c r="W698" s="4">
        <f t="shared" si="57"/>
        <v>0</v>
      </c>
      <c r="X698" t="s">
        <v>33</v>
      </c>
      <c r="Y698">
        <v>174</v>
      </c>
      <c r="Z698">
        <v>3631</v>
      </c>
    </row>
    <row r="699" spans="1:26" x14ac:dyDescent="0.25">
      <c r="A699" s="1">
        <v>39579</v>
      </c>
      <c r="B699" s="2" t="s">
        <v>69</v>
      </c>
      <c r="C699">
        <v>102</v>
      </c>
      <c r="D699">
        <v>2.15</v>
      </c>
      <c r="E699">
        <f t="shared" si="53"/>
        <v>219.29999999999998</v>
      </c>
      <c r="G699" s="1">
        <v>39481</v>
      </c>
      <c r="H699" s="2" t="s">
        <v>27</v>
      </c>
      <c r="I699">
        <v>171</v>
      </c>
      <c r="J699">
        <f t="shared" si="54"/>
        <v>2814</v>
      </c>
      <c r="N699" s="4">
        <f t="shared" si="55"/>
        <v>0</v>
      </c>
      <c r="O699" s="4">
        <f t="shared" si="57"/>
        <v>0</v>
      </c>
      <c r="P699" s="4">
        <f t="shared" si="57"/>
        <v>0</v>
      </c>
      <c r="Q699" s="4">
        <f t="shared" si="57"/>
        <v>102</v>
      </c>
      <c r="R699" s="4">
        <f t="shared" si="57"/>
        <v>0</v>
      </c>
      <c r="S699" s="4">
        <f t="shared" si="57"/>
        <v>0</v>
      </c>
      <c r="T699" s="4">
        <f t="shared" si="57"/>
        <v>0</v>
      </c>
      <c r="U699" s="4">
        <f t="shared" si="57"/>
        <v>0</v>
      </c>
      <c r="V699" s="4">
        <f t="shared" si="57"/>
        <v>0</v>
      </c>
      <c r="W699" s="4">
        <f t="shared" si="57"/>
        <v>0</v>
      </c>
      <c r="X699" t="s">
        <v>72</v>
      </c>
      <c r="Y699">
        <v>180</v>
      </c>
      <c r="Z699">
        <v>3629</v>
      </c>
    </row>
    <row r="700" spans="1:26" x14ac:dyDescent="0.25">
      <c r="A700" s="1">
        <v>39579</v>
      </c>
      <c r="B700" s="2" t="s">
        <v>29</v>
      </c>
      <c r="C700">
        <v>181</v>
      </c>
      <c r="D700">
        <v>2.15</v>
      </c>
      <c r="E700">
        <f t="shared" si="53"/>
        <v>389.15</v>
      </c>
      <c r="G700" s="1">
        <v>39484</v>
      </c>
      <c r="H700" s="2" t="s">
        <v>27</v>
      </c>
      <c r="I700">
        <v>365</v>
      </c>
      <c r="J700">
        <f t="shared" si="54"/>
        <v>3179</v>
      </c>
      <c r="N700" s="4">
        <f t="shared" si="55"/>
        <v>0</v>
      </c>
      <c r="O700" s="4">
        <f t="shared" si="57"/>
        <v>0</v>
      </c>
      <c r="P700" s="4">
        <f t="shared" si="57"/>
        <v>0</v>
      </c>
      <c r="Q700" s="4">
        <f t="shared" si="57"/>
        <v>181</v>
      </c>
      <c r="R700" s="4">
        <f t="shared" si="57"/>
        <v>0</v>
      </c>
      <c r="S700" s="4">
        <f t="shared" si="57"/>
        <v>0</v>
      </c>
      <c r="T700" s="4">
        <f t="shared" si="57"/>
        <v>0</v>
      </c>
      <c r="U700" s="4">
        <f t="shared" si="57"/>
        <v>0</v>
      </c>
      <c r="V700" s="4">
        <f t="shared" si="57"/>
        <v>0</v>
      </c>
      <c r="W700" s="4">
        <f t="shared" si="57"/>
        <v>0</v>
      </c>
      <c r="X700" t="s">
        <v>55</v>
      </c>
      <c r="Y700">
        <v>187</v>
      </c>
      <c r="Z700">
        <v>3625</v>
      </c>
    </row>
    <row r="701" spans="1:26" x14ac:dyDescent="0.25">
      <c r="A701" s="1">
        <v>39579</v>
      </c>
      <c r="B701" s="2" t="s">
        <v>55</v>
      </c>
      <c r="C701">
        <v>82</v>
      </c>
      <c r="D701">
        <v>2.15</v>
      </c>
      <c r="E701">
        <f t="shared" si="53"/>
        <v>176.29999999999998</v>
      </c>
      <c r="G701" s="1">
        <v>39544</v>
      </c>
      <c r="H701" s="2" t="s">
        <v>27</v>
      </c>
      <c r="I701">
        <v>176</v>
      </c>
      <c r="J701">
        <f t="shared" si="54"/>
        <v>3355</v>
      </c>
      <c r="N701" s="4">
        <f t="shared" si="55"/>
        <v>0</v>
      </c>
      <c r="O701" s="4">
        <f t="shared" si="57"/>
        <v>0</v>
      </c>
      <c r="P701" s="4">
        <f t="shared" si="57"/>
        <v>0</v>
      </c>
      <c r="Q701" s="4">
        <f t="shared" si="57"/>
        <v>82</v>
      </c>
      <c r="R701" s="4">
        <f t="shared" si="57"/>
        <v>0</v>
      </c>
      <c r="S701" s="4">
        <f t="shared" si="57"/>
        <v>0</v>
      </c>
      <c r="T701" s="4">
        <f t="shared" si="57"/>
        <v>0</v>
      </c>
      <c r="U701" s="4">
        <f t="shared" si="57"/>
        <v>0</v>
      </c>
      <c r="V701" s="4">
        <f t="shared" si="57"/>
        <v>0</v>
      </c>
      <c r="W701" s="4">
        <f t="shared" si="57"/>
        <v>0</v>
      </c>
      <c r="X701" t="s">
        <v>38</v>
      </c>
      <c r="Y701">
        <v>76</v>
      </c>
      <c r="Z701">
        <v>3609</v>
      </c>
    </row>
    <row r="702" spans="1:26" x14ac:dyDescent="0.25">
      <c r="A702" s="1">
        <v>39582</v>
      </c>
      <c r="B702" s="2" t="s">
        <v>170</v>
      </c>
      <c r="C702">
        <v>19</v>
      </c>
      <c r="D702">
        <v>2.15</v>
      </c>
      <c r="E702">
        <f t="shared" si="53"/>
        <v>40.85</v>
      </c>
      <c r="G702" s="1">
        <v>39764</v>
      </c>
      <c r="H702" s="2" t="s">
        <v>27</v>
      </c>
      <c r="I702">
        <v>226</v>
      </c>
      <c r="J702">
        <f t="shared" si="54"/>
        <v>3581</v>
      </c>
      <c r="N702" s="4">
        <f t="shared" si="55"/>
        <v>0</v>
      </c>
      <c r="O702" s="4">
        <f t="shared" si="57"/>
        <v>0</v>
      </c>
      <c r="P702" s="4">
        <f t="shared" si="57"/>
        <v>0</v>
      </c>
      <c r="Q702" s="4">
        <f t="shared" si="57"/>
        <v>19</v>
      </c>
      <c r="R702" s="4">
        <f t="shared" si="57"/>
        <v>0</v>
      </c>
      <c r="S702" s="4">
        <f t="shared" si="57"/>
        <v>0</v>
      </c>
      <c r="T702" s="4">
        <f t="shared" si="57"/>
        <v>0</v>
      </c>
      <c r="U702" s="4">
        <f t="shared" si="57"/>
        <v>0</v>
      </c>
      <c r="V702" s="4">
        <f t="shared" si="57"/>
        <v>0</v>
      </c>
      <c r="W702" s="4">
        <f t="shared" si="57"/>
        <v>0</v>
      </c>
      <c r="X702" t="s">
        <v>25</v>
      </c>
      <c r="Y702">
        <v>346</v>
      </c>
      <c r="Z702">
        <v>3592</v>
      </c>
    </row>
    <row r="703" spans="1:26" x14ac:dyDescent="0.25">
      <c r="A703" s="1">
        <v>39582</v>
      </c>
      <c r="B703" s="2" t="s">
        <v>20</v>
      </c>
      <c r="C703">
        <v>245</v>
      </c>
      <c r="D703">
        <v>2.15</v>
      </c>
      <c r="E703">
        <f t="shared" si="53"/>
        <v>526.75</v>
      </c>
      <c r="G703" s="1">
        <v>39859</v>
      </c>
      <c r="H703" s="2" t="s">
        <v>27</v>
      </c>
      <c r="I703">
        <v>284</v>
      </c>
      <c r="J703">
        <f t="shared" si="54"/>
        <v>3865</v>
      </c>
      <c r="N703" s="4">
        <f t="shared" si="55"/>
        <v>0</v>
      </c>
      <c r="O703" s="4">
        <f t="shared" si="57"/>
        <v>0</v>
      </c>
      <c r="P703" s="4">
        <f t="shared" si="57"/>
        <v>0</v>
      </c>
      <c r="Q703" s="4">
        <f t="shared" si="57"/>
        <v>245</v>
      </c>
      <c r="R703" s="4">
        <f t="shared" si="57"/>
        <v>0</v>
      </c>
      <c r="S703" s="4">
        <f t="shared" si="57"/>
        <v>0</v>
      </c>
      <c r="T703" s="4">
        <f t="shared" si="57"/>
        <v>0</v>
      </c>
      <c r="U703" s="4">
        <f t="shared" si="57"/>
        <v>0</v>
      </c>
      <c r="V703" s="4">
        <f t="shared" si="57"/>
        <v>0</v>
      </c>
      <c r="W703" s="4">
        <f t="shared" si="57"/>
        <v>0</v>
      </c>
      <c r="X703" t="s">
        <v>27</v>
      </c>
      <c r="Y703">
        <v>226</v>
      </c>
      <c r="Z703">
        <v>3581</v>
      </c>
    </row>
    <row r="704" spans="1:26" x14ac:dyDescent="0.25">
      <c r="A704" s="1">
        <v>39584</v>
      </c>
      <c r="B704" s="2" t="s">
        <v>105</v>
      </c>
      <c r="C704">
        <v>431</v>
      </c>
      <c r="D704">
        <v>2.15</v>
      </c>
      <c r="E704">
        <f t="shared" si="53"/>
        <v>926.65</v>
      </c>
      <c r="G704" s="1">
        <v>40381</v>
      </c>
      <c r="H704" s="2" t="s">
        <v>27</v>
      </c>
      <c r="I704">
        <v>138</v>
      </c>
      <c r="J704">
        <f t="shared" si="54"/>
        <v>4003</v>
      </c>
      <c r="N704" s="4">
        <f t="shared" si="55"/>
        <v>0</v>
      </c>
      <c r="O704" s="4">
        <f t="shared" si="57"/>
        <v>0</v>
      </c>
      <c r="P704" s="4">
        <f t="shared" si="57"/>
        <v>0</v>
      </c>
      <c r="Q704" s="4">
        <f t="shared" si="57"/>
        <v>431</v>
      </c>
      <c r="R704" s="4">
        <f t="shared" si="57"/>
        <v>0</v>
      </c>
      <c r="S704" s="4">
        <f t="shared" si="57"/>
        <v>0</v>
      </c>
      <c r="T704" s="4">
        <f t="shared" si="57"/>
        <v>0</v>
      </c>
      <c r="U704" s="4">
        <f t="shared" si="57"/>
        <v>0</v>
      </c>
      <c r="V704" s="4">
        <f t="shared" si="57"/>
        <v>0</v>
      </c>
      <c r="W704" s="4">
        <f t="shared" si="57"/>
        <v>0</v>
      </c>
      <c r="X704" t="s">
        <v>26</v>
      </c>
      <c r="Y704">
        <v>177</v>
      </c>
      <c r="Z704">
        <v>3571</v>
      </c>
    </row>
    <row r="705" spans="1:26" x14ac:dyDescent="0.25">
      <c r="A705" s="1">
        <v>39584</v>
      </c>
      <c r="B705" s="2" t="s">
        <v>10</v>
      </c>
      <c r="C705">
        <v>252</v>
      </c>
      <c r="D705">
        <v>2.15</v>
      </c>
      <c r="E705">
        <f t="shared" si="53"/>
        <v>541.79999999999995</v>
      </c>
      <c r="G705" s="1">
        <v>40701</v>
      </c>
      <c r="H705" s="2" t="s">
        <v>27</v>
      </c>
      <c r="I705">
        <v>110</v>
      </c>
      <c r="J705">
        <f t="shared" si="54"/>
        <v>4113</v>
      </c>
      <c r="N705" s="4">
        <f t="shared" si="55"/>
        <v>0</v>
      </c>
      <c r="O705" s="4">
        <f t="shared" si="57"/>
        <v>0</v>
      </c>
      <c r="P705" s="4">
        <f t="shared" si="57"/>
        <v>0</v>
      </c>
      <c r="Q705" s="4">
        <f t="shared" si="57"/>
        <v>252</v>
      </c>
      <c r="R705" s="4">
        <f t="shared" si="57"/>
        <v>0</v>
      </c>
      <c r="S705" s="4">
        <f t="shared" si="57"/>
        <v>0</v>
      </c>
      <c r="T705" s="4">
        <f t="shared" si="57"/>
        <v>0</v>
      </c>
      <c r="U705" s="4">
        <f t="shared" si="57"/>
        <v>0</v>
      </c>
      <c r="V705" s="4">
        <f t="shared" si="57"/>
        <v>0</v>
      </c>
      <c r="W705" s="4">
        <f t="shared" si="57"/>
        <v>0</v>
      </c>
      <c r="X705" t="s">
        <v>13</v>
      </c>
      <c r="Y705">
        <v>142</v>
      </c>
      <c r="Z705">
        <v>3560</v>
      </c>
    </row>
    <row r="706" spans="1:26" x14ac:dyDescent="0.25">
      <c r="A706" s="1">
        <v>39585</v>
      </c>
      <c r="B706" s="2" t="s">
        <v>65</v>
      </c>
      <c r="C706">
        <v>2</v>
      </c>
      <c r="D706">
        <v>2.15</v>
      </c>
      <c r="E706">
        <f t="shared" ref="E706:E769" si="58">C706*D706</f>
        <v>4.3</v>
      </c>
      <c r="G706" s="1">
        <v>40789</v>
      </c>
      <c r="H706" s="2" t="s">
        <v>27</v>
      </c>
      <c r="I706">
        <v>310</v>
      </c>
      <c r="J706">
        <f t="shared" ref="J706:J769" si="59">IF(H706=H705,J705+I706,I706)</f>
        <v>4423</v>
      </c>
      <c r="N706" s="4">
        <f t="shared" si="55"/>
        <v>0</v>
      </c>
      <c r="O706" s="4">
        <f t="shared" si="57"/>
        <v>0</v>
      </c>
      <c r="P706" s="4">
        <f t="shared" si="57"/>
        <v>0</v>
      </c>
      <c r="Q706" s="4">
        <f t="shared" si="57"/>
        <v>2</v>
      </c>
      <c r="R706" s="4">
        <f t="shared" si="57"/>
        <v>0</v>
      </c>
      <c r="S706" s="4">
        <f t="shared" si="57"/>
        <v>0</v>
      </c>
      <c r="T706" s="4">
        <f t="shared" si="57"/>
        <v>0</v>
      </c>
      <c r="U706" s="4">
        <f t="shared" si="57"/>
        <v>0</v>
      </c>
      <c r="V706" s="4">
        <f t="shared" si="57"/>
        <v>0</v>
      </c>
      <c r="W706" s="4">
        <f t="shared" si="57"/>
        <v>0</v>
      </c>
      <c r="X706" t="s">
        <v>9</v>
      </c>
      <c r="Y706">
        <v>62</v>
      </c>
      <c r="Z706">
        <v>3559</v>
      </c>
    </row>
    <row r="707" spans="1:26" x14ac:dyDescent="0.25">
      <c r="A707" s="1">
        <v>39586</v>
      </c>
      <c r="B707" s="2" t="s">
        <v>9</v>
      </c>
      <c r="C707">
        <v>52</v>
      </c>
      <c r="D707">
        <v>2.15</v>
      </c>
      <c r="E707">
        <f t="shared" si="58"/>
        <v>111.8</v>
      </c>
      <c r="G707" s="1">
        <v>40800</v>
      </c>
      <c r="H707" s="2" t="s">
        <v>27</v>
      </c>
      <c r="I707">
        <v>230</v>
      </c>
      <c r="J707">
        <f t="shared" si="59"/>
        <v>4653</v>
      </c>
      <c r="N707" s="4">
        <f t="shared" si="55"/>
        <v>0</v>
      </c>
      <c r="O707" s="4">
        <f t="shared" si="57"/>
        <v>0</v>
      </c>
      <c r="P707" s="4">
        <f t="shared" si="57"/>
        <v>0</v>
      </c>
      <c r="Q707" s="4">
        <f t="shared" si="57"/>
        <v>52</v>
      </c>
      <c r="R707" s="4">
        <f t="shared" si="57"/>
        <v>0</v>
      </c>
      <c r="S707" s="4">
        <f t="shared" si="57"/>
        <v>0</v>
      </c>
      <c r="T707" s="4">
        <f t="shared" si="57"/>
        <v>0</v>
      </c>
      <c r="U707" s="4">
        <f t="shared" si="57"/>
        <v>0</v>
      </c>
      <c r="V707" s="4">
        <f t="shared" si="57"/>
        <v>0</v>
      </c>
      <c r="W707" s="4">
        <f t="shared" si="57"/>
        <v>0</v>
      </c>
      <c r="X707" t="s">
        <v>20</v>
      </c>
      <c r="Y707">
        <v>283</v>
      </c>
      <c r="Z707">
        <v>3558</v>
      </c>
    </row>
    <row r="708" spans="1:26" x14ac:dyDescent="0.25">
      <c r="A708" s="1">
        <v>39587</v>
      </c>
      <c r="B708" s="2" t="s">
        <v>26</v>
      </c>
      <c r="C708">
        <v>54</v>
      </c>
      <c r="D708">
        <v>2.15</v>
      </c>
      <c r="E708">
        <f t="shared" si="58"/>
        <v>116.1</v>
      </c>
      <c r="G708" s="1">
        <v>40895</v>
      </c>
      <c r="H708" s="2" t="s">
        <v>27</v>
      </c>
      <c r="I708">
        <v>236</v>
      </c>
      <c r="J708">
        <f t="shared" si="59"/>
        <v>4889</v>
      </c>
      <c r="N708" s="4">
        <f t="shared" ref="N708:N771" si="60">IF(YEAR($A708)=N$1,$C708,0)</f>
        <v>0</v>
      </c>
      <c r="O708" s="4">
        <f t="shared" si="57"/>
        <v>0</v>
      </c>
      <c r="P708" s="4">
        <f t="shared" si="57"/>
        <v>0</v>
      </c>
      <c r="Q708" s="4">
        <f t="shared" si="57"/>
        <v>54</v>
      </c>
      <c r="R708" s="4">
        <f t="shared" si="57"/>
        <v>0</v>
      </c>
      <c r="S708" s="4">
        <f t="shared" si="57"/>
        <v>0</v>
      </c>
      <c r="T708" s="4">
        <f t="shared" si="57"/>
        <v>0</v>
      </c>
      <c r="U708" s="4">
        <f t="shared" si="57"/>
        <v>0</v>
      </c>
      <c r="V708" s="4">
        <f t="shared" si="57"/>
        <v>0</v>
      </c>
      <c r="W708" s="4">
        <f t="shared" si="57"/>
        <v>0</v>
      </c>
      <c r="X708" t="s">
        <v>58</v>
      </c>
      <c r="Y708">
        <v>130</v>
      </c>
      <c r="Z708">
        <v>3550</v>
      </c>
    </row>
    <row r="709" spans="1:26" x14ac:dyDescent="0.25">
      <c r="A709" s="1">
        <v>39587</v>
      </c>
      <c r="B709" s="2" t="s">
        <v>62</v>
      </c>
      <c r="C709">
        <v>4</v>
      </c>
      <c r="D709">
        <v>2.15</v>
      </c>
      <c r="E709">
        <f t="shared" si="58"/>
        <v>8.6</v>
      </c>
      <c r="G709" s="1">
        <v>41130</v>
      </c>
      <c r="H709" s="2" t="s">
        <v>27</v>
      </c>
      <c r="I709">
        <v>190</v>
      </c>
      <c r="J709">
        <f t="shared" si="59"/>
        <v>5079</v>
      </c>
      <c r="N709" s="4">
        <f t="shared" si="60"/>
        <v>0</v>
      </c>
      <c r="O709" s="4">
        <f t="shared" si="57"/>
        <v>0</v>
      </c>
      <c r="P709" s="4">
        <f t="shared" si="57"/>
        <v>0</v>
      </c>
      <c r="Q709" s="4">
        <f t="shared" si="57"/>
        <v>4</v>
      </c>
      <c r="R709" s="4">
        <f t="shared" si="57"/>
        <v>0</v>
      </c>
      <c r="S709" s="4">
        <f t="shared" si="57"/>
        <v>0</v>
      </c>
      <c r="T709" s="4">
        <f t="shared" si="57"/>
        <v>0</v>
      </c>
      <c r="U709" s="4">
        <f t="shared" si="57"/>
        <v>0</v>
      </c>
      <c r="V709" s="4">
        <f t="shared" si="57"/>
        <v>0</v>
      </c>
      <c r="W709" s="4">
        <f t="shared" si="57"/>
        <v>0</v>
      </c>
      <c r="X709" t="s">
        <v>69</v>
      </c>
      <c r="Y709">
        <v>168</v>
      </c>
      <c r="Z709">
        <v>3547</v>
      </c>
    </row>
    <row r="710" spans="1:26" x14ac:dyDescent="0.25">
      <c r="A710" s="1">
        <v>39587</v>
      </c>
      <c r="B710" s="2" t="s">
        <v>64</v>
      </c>
      <c r="C710">
        <v>88</v>
      </c>
      <c r="D710">
        <v>2.15</v>
      </c>
      <c r="E710">
        <f t="shared" si="58"/>
        <v>189.2</v>
      </c>
      <c r="G710" s="1">
        <v>41770</v>
      </c>
      <c r="H710" s="2" t="s">
        <v>27</v>
      </c>
      <c r="I710">
        <v>386</v>
      </c>
      <c r="J710">
        <f t="shared" si="59"/>
        <v>5465</v>
      </c>
      <c r="N710" s="4">
        <f t="shared" si="60"/>
        <v>0</v>
      </c>
      <c r="O710" s="4">
        <f t="shared" si="57"/>
        <v>0</v>
      </c>
      <c r="P710" s="4">
        <f t="shared" si="57"/>
        <v>0</v>
      </c>
      <c r="Q710" s="4">
        <f t="shared" si="57"/>
        <v>88</v>
      </c>
      <c r="R710" s="4">
        <f t="shared" si="57"/>
        <v>0</v>
      </c>
      <c r="S710" s="4">
        <f t="shared" si="57"/>
        <v>0</v>
      </c>
      <c r="T710" s="4">
        <f t="shared" si="57"/>
        <v>0</v>
      </c>
      <c r="U710" s="4">
        <f t="shared" si="57"/>
        <v>0</v>
      </c>
      <c r="V710" s="4">
        <f t="shared" si="57"/>
        <v>0</v>
      </c>
      <c r="W710" s="4">
        <f t="shared" si="57"/>
        <v>0</v>
      </c>
      <c r="X710" t="s">
        <v>105</v>
      </c>
      <c r="Y710">
        <v>260</v>
      </c>
      <c r="Z710">
        <v>3546</v>
      </c>
    </row>
    <row r="711" spans="1:26" x14ac:dyDescent="0.25">
      <c r="A711" s="1">
        <v>39590</v>
      </c>
      <c r="B711" s="2" t="s">
        <v>21</v>
      </c>
      <c r="C711">
        <v>152</v>
      </c>
      <c r="D711">
        <v>2.15</v>
      </c>
      <c r="E711">
        <f t="shared" si="58"/>
        <v>326.8</v>
      </c>
      <c r="G711" s="1">
        <v>41978</v>
      </c>
      <c r="H711" s="2" t="s">
        <v>27</v>
      </c>
      <c r="I711">
        <v>332</v>
      </c>
      <c r="J711">
        <f t="shared" si="59"/>
        <v>5797</v>
      </c>
      <c r="N711" s="4">
        <f t="shared" si="60"/>
        <v>0</v>
      </c>
      <c r="O711" s="4">
        <f t="shared" si="57"/>
        <v>0</v>
      </c>
      <c r="P711" s="4">
        <f t="shared" si="57"/>
        <v>0</v>
      </c>
      <c r="Q711" s="4">
        <f t="shared" si="57"/>
        <v>152</v>
      </c>
      <c r="R711" s="4">
        <f t="shared" si="57"/>
        <v>0</v>
      </c>
      <c r="S711" s="4">
        <f t="shared" si="57"/>
        <v>0</v>
      </c>
      <c r="T711" s="4">
        <f t="shared" si="57"/>
        <v>0</v>
      </c>
      <c r="U711" s="4">
        <f t="shared" si="57"/>
        <v>0</v>
      </c>
      <c r="V711" s="4">
        <f t="shared" si="57"/>
        <v>0</v>
      </c>
      <c r="W711" s="4">
        <f t="shared" si="57"/>
        <v>0</v>
      </c>
      <c r="X711" t="s">
        <v>22</v>
      </c>
      <c r="Y711">
        <v>64</v>
      </c>
      <c r="Z711">
        <v>3545</v>
      </c>
    </row>
    <row r="712" spans="1:26" x14ac:dyDescent="0.25">
      <c r="A712" s="1">
        <v>39591</v>
      </c>
      <c r="B712" s="2" t="s">
        <v>58</v>
      </c>
      <c r="C712">
        <v>121</v>
      </c>
      <c r="D712">
        <v>2.15</v>
      </c>
      <c r="E712">
        <f t="shared" si="58"/>
        <v>260.14999999999998</v>
      </c>
      <c r="G712" s="1">
        <v>39834</v>
      </c>
      <c r="H712" s="2" t="s">
        <v>182</v>
      </c>
      <c r="I712">
        <v>16</v>
      </c>
      <c r="J712">
        <f t="shared" si="59"/>
        <v>16</v>
      </c>
      <c r="N712" s="4">
        <f t="shared" si="60"/>
        <v>0</v>
      </c>
      <c r="O712" s="4">
        <f t="shared" si="57"/>
        <v>0</v>
      </c>
      <c r="P712" s="4">
        <f t="shared" si="57"/>
        <v>0</v>
      </c>
      <c r="Q712" s="4">
        <f t="shared" si="57"/>
        <v>121</v>
      </c>
      <c r="R712" s="4">
        <f t="shared" si="57"/>
        <v>0</v>
      </c>
      <c r="S712" s="4">
        <f t="shared" si="57"/>
        <v>0</v>
      </c>
      <c r="T712" s="4">
        <f t="shared" si="57"/>
        <v>0</v>
      </c>
      <c r="U712" s="4">
        <f t="shared" si="57"/>
        <v>0</v>
      </c>
      <c r="V712" s="4">
        <f t="shared" si="57"/>
        <v>0</v>
      </c>
      <c r="W712" s="4">
        <f t="shared" si="57"/>
        <v>0</v>
      </c>
      <c r="X712" t="s">
        <v>64</v>
      </c>
      <c r="Y712">
        <v>98</v>
      </c>
      <c r="Z712">
        <v>3541</v>
      </c>
    </row>
    <row r="713" spans="1:26" x14ac:dyDescent="0.25">
      <c r="A713" s="1">
        <v>39592</v>
      </c>
      <c r="B713" s="2" t="s">
        <v>21</v>
      </c>
      <c r="C713">
        <v>77</v>
      </c>
      <c r="D713">
        <v>2.15</v>
      </c>
      <c r="E713">
        <f t="shared" si="58"/>
        <v>165.54999999999998</v>
      </c>
      <c r="G713" s="1">
        <v>38589</v>
      </c>
      <c r="H713" s="2" t="s">
        <v>77</v>
      </c>
      <c r="I713">
        <v>11</v>
      </c>
      <c r="J713">
        <f t="shared" si="59"/>
        <v>11</v>
      </c>
      <c r="N713" s="4">
        <f t="shared" si="60"/>
        <v>0</v>
      </c>
      <c r="O713" s="4">
        <f t="shared" si="57"/>
        <v>0</v>
      </c>
      <c r="P713" s="4">
        <f t="shared" si="57"/>
        <v>0</v>
      </c>
      <c r="Q713" s="4">
        <f t="shared" si="57"/>
        <v>77</v>
      </c>
      <c r="R713" s="4">
        <f t="shared" si="57"/>
        <v>0</v>
      </c>
      <c r="S713" s="4">
        <f t="shared" si="57"/>
        <v>0</v>
      </c>
      <c r="T713" s="4">
        <f t="shared" si="57"/>
        <v>0</v>
      </c>
      <c r="U713" s="4">
        <f t="shared" si="57"/>
        <v>0</v>
      </c>
      <c r="V713" s="4">
        <f t="shared" si="57"/>
        <v>0</v>
      </c>
      <c r="W713" s="4">
        <f t="shared" si="57"/>
        <v>0</v>
      </c>
      <c r="X713" t="s">
        <v>31</v>
      </c>
      <c r="Y713">
        <v>90</v>
      </c>
      <c r="Z713">
        <v>3535</v>
      </c>
    </row>
    <row r="714" spans="1:26" x14ac:dyDescent="0.25">
      <c r="A714" s="1">
        <v>39595</v>
      </c>
      <c r="B714" s="2" t="s">
        <v>134</v>
      </c>
      <c r="C714">
        <v>21</v>
      </c>
      <c r="D714">
        <v>2.15</v>
      </c>
      <c r="E714">
        <f t="shared" si="58"/>
        <v>45.15</v>
      </c>
      <c r="G714" s="1">
        <v>40103</v>
      </c>
      <c r="H714" s="2" t="s">
        <v>77</v>
      </c>
      <c r="I714">
        <v>6</v>
      </c>
      <c r="J714">
        <f t="shared" si="59"/>
        <v>17</v>
      </c>
      <c r="N714" s="4">
        <f t="shared" si="60"/>
        <v>0</v>
      </c>
      <c r="O714" s="4">
        <f t="shared" si="57"/>
        <v>0</v>
      </c>
      <c r="P714" s="4">
        <f t="shared" si="57"/>
        <v>0</v>
      </c>
      <c r="Q714" s="4">
        <f t="shared" si="57"/>
        <v>21</v>
      </c>
      <c r="R714" s="4">
        <f t="shared" si="57"/>
        <v>0</v>
      </c>
      <c r="S714" s="4">
        <f t="shared" si="57"/>
        <v>0</v>
      </c>
      <c r="T714" s="4">
        <f t="shared" si="57"/>
        <v>0</v>
      </c>
      <c r="U714" s="4">
        <f t="shared" si="57"/>
        <v>0</v>
      </c>
      <c r="V714" s="4">
        <f t="shared" si="57"/>
        <v>0</v>
      </c>
      <c r="W714" s="4">
        <f t="shared" si="57"/>
        <v>0</v>
      </c>
      <c r="X714" t="s">
        <v>40</v>
      </c>
      <c r="Y714">
        <v>112</v>
      </c>
      <c r="Z714">
        <v>3533</v>
      </c>
    </row>
    <row r="715" spans="1:26" x14ac:dyDescent="0.25">
      <c r="A715" s="1">
        <v>39596</v>
      </c>
      <c r="B715" s="2" t="s">
        <v>64</v>
      </c>
      <c r="C715">
        <v>48</v>
      </c>
      <c r="D715">
        <v>2.15</v>
      </c>
      <c r="E715">
        <f t="shared" si="58"/>
        <v>103.19999999999999</v>
      </c>
      <c r="G715" s="1">
        <v>40992</v>
      </c>
      <c r="H715" s="2" t="s">
        <v>77</v>
      </c>
      <c r="I715">
        <v>11</v>
      </c>
      <c r="J715">
        <f t="shared" si="59"/>
        <v>28</v>
      </c>
      <c r="N715" s="4">
        <f t="shared" si="60"/>
        <v>0</v>
      </c>
      <c r="O715" s="4">
        <f t="shared" si="57"/>
        <v>0</v>
      </c>
      <c r="P715" s="4">
        <f t="shared" si="57"/>
        <v>0</v>
      </c>
      <c r="Q715" s="4">
        <f t="shared" si="57"/>
        <v>48</v>
      </c>
      <c r="R715" s="4">
        <f t="shared" si="57"/>
        <v>0</v>
      </c>
      <c r="S715" s="4">
        <f t="shared" si="57"/>
        <v>0</v>
      </c>
      <c r="T715" s="4">
        <f t="shared" si="57"/>
        <v>0</v>
      </c>
      <c r="U715" s="4">
        <f t="shared" si="57"/>
        <v>0</v>
      </c>
      <c r="V715" s="4">
        <f t="shared" si="57"/>
        <v>0</v>
      </c>
      <c r="W715" s="4">
        <f t="shared" si="57"/>
        <v>0</v>
      </c>
      <c r="X715" t="s">
        <v>38</v>
      </c>
      <c r="Y715">
        <v>147</v>
      </c>
      <c r="Z715">
        <v>3533</v>
      </c>
    </row>
    <row r="716" spans="1:26" x14ac:dyDescent="0.25">
      <c r="A716" s="1">
        <v>39597</v>
      </c>
      <c r="B716" s="2" t="s">
        <v>48</v>
      </c>
      <c r="C716">
        <v>420</v>
      </c>
      <c r="D716">
        <v>2.15</v>
      </c>
      <c r="E716">
        <f t="shared" si="58"/>
        <v>903</v>
      </c>
      <c r="G716" s="1">
        <v>41981</v>
      </c>
      <c r="H716" s="2" t="s">
        <v>77</v>
      </c>
      <c r="I716">
        <v>10</v>
      </c>
      <c r="J716">
        <f t="shared" si="59"/>
        <v>38</v>
      </c>
      <c r="N716" s="4">
        <f t="shared" si="60"/>
        <v>0</v>
      </c>
      <c r="O716" s="4">
        <f t="shared" si="57"/>
        <v>0</v>
      </c>
      <c r="P716" s="4">
        <f t="shared" si="57"/>
        <v>0</v>
      </c>
      <c r="Q716" s="4">
        <f t="shared" si="57"/>
        <v>420</v>
      </c>
      <c r="R716" s="4">
        <f t="shared" si="57"/>
        <v>0</v>
      </c>
      <c r="S716" s="4">
        <f t="shared" si="57"/>
        <v>0</v>
      </c>
      <c r="T716" s="4">
        <f t="shared" si="57"/>
        <v>0</v>
      </c>
      <c r="U716" s="4">
        <f t="shared" si="57"/>
        <v>0</v>
      </c>
      <c r="V716" s="4">
        <f t="shared" si="57"/>
        <v>0</v>
      </c>
      <c r="W716" s="4">
        <f t="shared" si="57"/>
        <v>0</v>
      </c>
      <c r="X716" t="s">
        <v>11</v>
      </c>
      <c r="Y716">
        <v>131</v>
      </c>
      <c r="Z716">
        <v>3511</v>
      </c>
    </row>
    <row r="717" spans="1:26" x14ac:dyDescent="0.25">
      <c r="A717" s="1">
        <v>39598</v>
      </c>
      <c r="B717" s="2" t="s">
        <v>10</v>
      </c>
      <c r="C717">
        <v>443</v>
      </c>
      <c r="D717">
        <v>2.15</v>
      </c>
      <c r="E717">
        <f t="shared" si="58"/>
        <v>952.44999999999993</v>
      </c>
      <c r="G717" s="1">
        <v>40237</v>
      </c>
      <c r="H717" s="2" t="s">
        <v>210</v>
      </c>
      <c r="I717">
        <v>20</v>
      </c>
      <c r="J717">
        <f t="shared" si="59"/>
        <v>20</v>
      </c>
      <c r="N717" s="4">
        <f t="shared" si="60"/>
        <v>0</v>
      </c>
      <c r="O717" s="4">
        <f t="shared" si="57"/>
        <v>0</v>
      </c>
      <c r="P717" s="4">
        <f t="shared" si="57"/>
        <v>0</v>
      </c>
      <c r="Q717" s="4">
        <f t="shared" si="57"/>
        <v>443</v>
      </c>
      <c r="R717" s="4">
        <f t="shared" si="57"/>
        <v>0</v>
      </c>
      <c r="S717" s="4">
        <f t="shared" si="57"/>
        <v>0</v>
      </c>
      <c r="T717" s="4">
        <f t="shared" si="57"/>
        <v>0</v>
      </c>
      <c r="U717" s="4">
        <f t="shared" si="57"/>
        <v>0</v>
      </c>
      <c r="V717" s="4">
        <f t="shared" si="57"/>
        <v>0</v>
      </c>
      <c r="W717" s="4">
        <f t="shared" si="57"/>
        <v>0</v>
      </c>
      <c r="X717" t="s">
        <v>53</v>
      </c>
      <c r="Y717">
        <v>437</v>
      </c>
      <c r="Z717">
        <v>3510</v>
      </c>
    </row>
    <row r="718" spans="1:26" x14ac:dyDescent="0.25">
      <c r="A718" s="1">
        <v>39602</v>
      </c>
      <c r="B718" s="2" t="s">
        <v>58</v>
      </c>
      <c r="C718">
        <v>46</v>
      </c>
      <c r="D718">
        <v>2.15</v>
      </c>
      <c r="E718">
        <f t="shared" si="58"/>
        <v>98.899999999999991</v>
      </c>
      <c r="G718" s="1">
        <v>41616</v>
      </c>
      <c r="H718" s="2" t="s">
        <v>210</v>
      </c>
      <c r="I718">
        <v>9</v>
      </c>
      <c r="J718">
        <f t="shared" si="59"/>
        <v>29</v>
      </c>
      <c r="N718" s="4">
        <f t="shared" si="60"/>
        <v>0</v>
      </c>
      <c r="O718" s="4">
        <f t="shared" si="57"/>
        <v>0</v>
      </c>
      <c r="P718" s="4">
        <f t="shared" si="57"/>
        <v>0</v>
      </c>
      <c r="Q718" s="4">
        <f t="shared" si="57"/>
        <v>46</v>
      </c>
      <c r="R718" s="4">
        <f t="shared" si="57"/>
        <v>0</v>
      </c>
      <c r="S718" s="4">
        <f t="shared" si="57"/>
        <v>0</v>
      </c>
      <c r="T718" s="4">
        <f t="shared" si="57"/>
        <v>0</v>
      </c>
      <c r="U718" s="4">
        <f t="shared" si="57"/>
        <v>0</v>
      </c>
      <c r="V718" s="4">
        <f t="shared" si="57"/>
        <v>0</v>
      </c>
      <c r="W718" s="4">
        <f t="shared" si="57"/>
        <v>0</v>
      </c>
      <c r="X718" t="s">
        <v>9</v>
      </c>
      <c r="Y718">
        <v>116</v>
      </c>
      <c r="Z718">
        <v>3497</v>
      </c>
    </row>
    <row r="719" spans="1:26" x14ac:dyDescent="0.25">
      <c r="A719" s="1">
        <v>39603</v>
      </c>
      <c r="B719" s="2" t="s">
        <v>137</v>
      </c>
      <c r="C719">
        <v>3</v>
      </c>
      <c r="D719">
        <v>2.15</v>
      </c>
      <c r="E719">
        <f t="shared" si="58"/>
        <v>6.4499999999999993</v>
      </c>
      <c r="G719" s="1">
        <v>38847</v>
      </c>
      <c r="H719" s="2" t="s">
        <v>110</v>
      </c>
      <c r="I719">
        <v>20</v>
      </c>
      <c r="J719">
        <f t="shared" si="59"/>
        <v>20</v>
      </c>
      <c r="N719" s="4">
        <f t="shared" si="60"/>
        <v>0</v>
      </c>
      <c r="O719" s="4">
        <f t="shared" si="57"/>
        <v>0</v>
      </c>
      <c r="P719" s="4">
        <f t="shared" ref="O719:W747" si="61">IF(YEAR($A719)=P$1,$C719,0)</f>
        <v>0</v>
      </c>
      <c r="Q719" s="4">
        <f t="shared" si="61"/>
        <v>3</v>
      </c>
      <c r="R719" s="4">
        <f t="shared" si="61"/>
        <v>0</v>
      </c>
      <c r="S719" s="4">
        <f t="shared" si="61"/>
        <v>0</v>
      </c>
      <c r="T719" s="4">
        <f t="shared" si="61"/>
        <v>0</v>
      </c>
      <c r="U719" s="4">
        <f t="shared" si="61"/>
        <v>0</v>
      </c>
      <c r="V719" s="4">
        <f t="shared" si="61"/>
        <v>0</v>
      </c>
      <c r="W719" s="4">
        <f t="shared" si="61"/>
        <v>0</v>
      </c>
      <c r="X719" t="s">
        <v>17</v>
      </c>
      <c r="Y719">
        <v>422</v>
      </c>
      <c r="Z719">
        <v>3487</v>
      </c>
    </row>
    <row r="720" spans="1:26" x14ac:dyDescent="0.25">
      <c r="A720" s="1">
        <v>39605</v>
      </c>
      <c r="B720" s="2" t="s">
        <v>58</v>
      </c>
      <c r="C720">
        <v>98</v>
      </c>
      <c r="D720">
        <v>2.15</v>
      </c>
      <c r="E720">
        <f t="shared" si="58"/>
        <v>210.7</v>
      </c>
      <c r="G720" s="1">
        <v>38393</v>
      </c>
      <c r="H720" s="2" t="s">
        <v>19</v>
      </c>
      <c r="I720">
        <v>6</v>
      </c>
      <c r="J720">
        <f t="shared" si="59"/>
        <v>6</v>
      </c>
      <c r="N720" s="4">
        <f t="shared" si="60"/>
        <v>0</v>
      </c>
      <c r="O720" s="4">
        <f t="shared" si="61"/>
        <v>0</v>
      </c>
      <c r="P720" s="4">
        <f t="shared" si="61"/>
        <v>0</v>
      </c>
      <c r="Q720" s="4">
        <f t="shared" si="61"/>
        <v>98</v>
      </c>
      <c r="R720" s="4">
        <f t="shared" si="61"/>
        <v>0</v>
      </c>
      <c r="S720" s="4">
        <f t="shared" si="61"/>
        <v>0</v>
      </c>
      <c r="T720" s="4">
        <f t="shared" si="61"/>
        <v>0</v>
      </c>
      <c r="U720" s="4">
        <f t="shared" si="61"/>
        <v>0</v>
      </c>
      <c r="V720" s="4">
        <f t="shared" si="61"/>
        <v>0</v>
      </c>
      <c r="W720" s="4">
        <f t="shared" si="61"/>
        <v>0</v>
      </c>
      <c r="X720" t="s">
        <v>22</v>
      </c>
      <c r="Y720">
        <v>20</v>
      </c>
      <c r="Z720">
        <v>3481</v>
      </c>
    </row>
    <row r="721" spans="1:26" x14ac:dyDescent="0.25">
      <c r="A721" s="1">
        <v>39605</v>
      </c>
      <c r="B721" s="2" t="s">
        <v>171</v>
      </c>
      <c r="C721">
        <v>18</v>
      </c>
      <c r="D721">
        <v>2.15</v>
      </c>
      <c r="E721">
        <f t="shared" si="58"/>
        <v>38.699999999999996</v>
      </c>
      <c r="G721" s="1">
        <v>38633</v>
      </c>
      <c r="H721" s="2" t="s">
        <v>19</v>
      </c>
      <c r="I721">
        <v>8</v>
      </c>
      <c r="J721">
        <f t="shared" si="59"/>
        <v>14</v>
      </c>
      <c r="N721" s="4">
        <f t="shared" si="60"/>
        <v>0</v>
      </c>
      <c r="O721" s="4">
        <f t="shared" si="61"/>
        <v>0</v>
      </c>
      <c r="P721" s="4">
        <f t="shared" si="61"/>
        <v>0</v>
      </c>
      <c r="Q721" s="4">
        <f t="shared" si="61"/>
        <v>18</v>
      </c>
      <c r="R721" s="4">
        <f t="shared" si="61"/>
        <v>0</v>
      </c>
      <c r="S721" s="4">
        <f t="shared" si="61"/>
        <v>0</v>
      </c>
      <c r="T721" s="4">
        <f t="shared" si="61"/>
        <v>0</v>
      </c>
      <c r="U721" s="4">
        <f t="shared" si="61"/>
        <v>0</v>
      </c>
      <c r="V721" s="4">
        <f t="shared" si="61"/>
        <v>0</v>
      </c>
      <c r="W721" s="4">
        <f t="shared" si="61"/>
        <v>0</v>
      </c>
      <c r="X721" t="s">
        <v>15</v>
      </c>
      <c r="Y721">
        <v>20</v>
      </c>
      <c r="Z721">
        <v>3480</v>
      </c>
    </row>
    <row r="722" spans="1:26" x14ac:dyDescent="0.25">
      <c r="A722" s="1">
        <v>39605</v>
      </c>
      <c r="B722" s="2" t="s">
        <v>53</v>
      </c>
      <c r="C722">
        <v>237</v>
      </c>
      <c r="D722">
        <v>2.15</v>
      </c>
      <c r="E722">
        <f t="shared" si="58"/>
        <v>509.54999999999995</v>
      </c>
      <c r="G722" s="1">
        <v>39430</v>
      </c>
      <c r="H722" s="2" t="s">
        <v>19</v>
      </c>
      <c r="I722">
        <v>7</v>
      </c>
      <c r="J722">
        <f t="shared" si="59"/>
        <v>21</v>
      </c>
      <c r="N722" s="4">
        <f t="shared" si="60"/>
        <v>0</v>
      </c>
      <c r="O722" s="4">
        <f t="shared" si="61"/>
        <v>0</v>
      </c>
      <c r="P722" s="4">
        <f t="shared" si="61"/>
        <v>0</v>
      </c>
      <c r="Q722" s="4">
        <f t="shared" si="61"/>
        <v>237</v>
      </c>
      <c r="R722" s="4">
        <f t="shared" si="61"/>
        <v>0</v>
      </c>
      <c r="S722" s="4">
        <f t="shared" si="61"/>
        <v>0</v>
      </c>
      <c r="T722" s="4">
        <f t="shared" si="61"/>
        <v>0</v>
      </c>
      <c r="U722" s="4">
        <f t="shared" si="61"/>
        <v>0</v>
      </c>
      <c r="V722" s="4">
        <f t="shared" si="61"/>
        <v>0</v>
      </c>
      <c r="W722" s="4">
        <f t="shared" si="61"/>
        <v>0</v>
      </c>
      <c r="X722" t="s">
        <v>10</v>
      </c>
      <c r="Y722">
        <v>139</v>
      </c>
      <c r="Z722">
        <v>3470</v>
      </c>
    </row>
    <row r="723" spans="1:26" x14ac:dyDescent="0.25">
      <c r="A723" s="1">
        <v>39605</v>
      </c>
      <c r="B723" s="2" t="s">
        <v>34</v>
      </c>
      <c r="C723">
        <v>64</v>
      </c>
      <c r="D723">
        <v>2.15</v>
      </c>
      <c r="E723">
        <f t="shared" si="58"/>
        <v>137.6</v>
      </c>
      <c r="G723" s="1">
        <v>39994</v>
      </c>
      <c r="H723" s="2" t="s">
        <v>19</v>
      </c>
      <c r="I723">
        <v>10</v>
      </c>
      <c r="J723">
        <f t="shared" si="59"/>
        <v>31</v>
      </c>
      <c r="N723" s="4">
        <f t="shared" si="60"/>
        <v>0</v>
      </c>
      <c r="O723" s="4">
        <f t="shared" si="61"/>
        <v>0</v>
      </c>
      <c r="P723" s="4">
        <f t="shared" si="61"/>
        <v>0</v>
      </c>
      <c r="Q723" s="4">
        <f t="shared" si="61"/>
        <v>64</v>
      </c>
      <c r="R723" s="4">
        <f t="shared" si="61"/>
        <v>0</v>
      </c>
      <c r="S723" s="4">
        <f t="shared" si="61"/>
        <v>0</v>
      </c>
      <c r="T723" s="4">
        <f t="shared" si="61"/>
        <v>0</v>
      </c>
      <c r="U723" s="4">
        <f t="shared" si="61"/>
        <v>0</v>
      </c>
      <c r="V723" s="4">
        <f t="shared" si="61"/>
        <v>0</v>
      </c>
      <c r="W723" s="4">
        <f t="shared" si="61"/>
        <v>0</v>
      </c>
      <c r="X723" t="s">
        <v>21</v>
      </c>
      <c r="Y723">
        <v>199</v>
      </c>
      <c r="Z723">
        <v>3464</v>
      </c>
    </row>
    <row r="724" spans="1:26" x14ac:dyDescent="0.25">
      <c r="A724" s="1">
        <v>39609</v>
      </c>
      <c r="B724" s="2" t="s">
        <v>40</v>
      </c>
      <c r="C724">
        <v>32</v>
      </c>
      <c r="D724">
        <v>2.15</v>
      </c>
      <c r="E724">
        <f t="shared" si="58"/>
        <v>68.8</v>
      </c>
      <c r="G724" s="1">
        <v>41099</v>
      </c>
      <c r="H724" s="2" t="s">
        <v>19</v>
      </c>
      <c r="I724">
        <v>7</v>
      </c>
      <c r="J724">
        <f t="shared" si="59"/>
        <v>38</v>
      </c>
      <c r="N724" s="4">
        <f t="shared" si="60"/>
        <v>0</v>
      </c>
      <c r="O724" s="4">
        <f t="shared" si="61"/>
        <v>0</v>
      </c>
      <c r="P724" s="4">
        <f t="shared" si="61"/>
        <v>0</v>
      </c>
      <c r="Q724" s="4">
        <f t="shared" si="61"/>
        <v>32</v>
      </c>
      <c r="R724" s="4">
        <f t="shared" si="61"/>
        <v>0</v>
      </c>
      <c r="S724" s="4">
        <f t="shared" si="61"/>
        <v>0</v>
      </c>
      <c r="T724" s="4">
        <f t="shared" si="61"/>
        <v>0</v>
      </c>
      <c r="U724" s="4">
        <f t="shared" si="61"/>
        <v>0</v>
      </c>
      <c r="V724" s="4">
        <f t="shared" si="61"/>
        <v>0</v>
      </c>
      <c r="W724" s="4">
        <f t="shared" si="61"/>
        <v>0</v>
      </c>
      <c r="X724" t="s">
        <v>22</v>
      </c>
      <c r="Y724">
        <v>100</v>
      </c>
      <c r="Z724">
        <v>3461</v>
      </c>
    </row>
    <row r="725" spans="1:26" x14ac:dyDescent="0.25">
      <c r="A725" s="1">
        <v>39614</v>
      </c>
      <c r="B725" s="2" t="s">
        <v>13</v>
      </c>
      <c r="C725">
        <v>30</v>
      </c>
      <c r="D725">
        <v>2.15</v>
      </c>
      <c r="E725">
        <f t="shared" si="58"/>
        <v>64.5</v>
      </c>
      <c r="G725" s="1">
        <v>40647</v>
      </c>
      <c r="H725" s="2" t="s">
        <v>222</v>
      </c>
      <c r="I725">
        <v>13</v>
      </c>
      <c r="J725">
        <f t="shared" si="59"/>
        <v>13</v>
      </c>
      <c r="N725" s="4">
        <f t="shared" si="60"/>
        <v>0</v>
      </c>
      <c r="O725" s="4">
        <f t="shared" si="61"/>
        <v>0</v>
      </c>
      <c r="P725" s="4">
        <f t="shared" si="61"/>
        <v>0</v>
      </c>
      <c r="Q725" s="4">
        <f t="shared" si="61"/>
        <v>30</v>
      </c>
      <c r="R725" s="4">
        <f t="shared" si="61"/>
        <v>0</v>
      </c>
      <c r="S725" s="4">
        <f t="shared" si="61"/>
        <v>0</v>
      </c>
      <c r="T725" s="4">
        <f t="shared" si="61"/>
        <v>0</v>
      </c>
      <c r="U725" s="4">
        <f t="shared" si="61"/>
        <v>0</v>
      </c>
      <c r="V725" s="4">
        <f t="shared" si="61"/>
        <v>0</v>
      </c>
      <c r="W725" s="4">
        <f t="shared" si="61"/>
        <v>0</v>
      </c>
      <c r="X725" t="s">
        <v>15</v>
      </c>
      <c r="Y725">
        <v>76</v>
      </c>
      <c r="Z725">
        <v>3460</v>
      </c>
    </row>
    <row r="726" spans="1:26" x14ac:dyDescent="0.25">
      <c r="A726" s="1">
        <v>39614</v>
      </c>
      <c r="B726" s="2" t="s">
        <v>140</v>
      </c>
      <c r="C726">
        <v>12</v>
      </c>
      <c r="D726">
        <v>2.15</v>
      </c>
      <c r="E726">
        <f t="shared" si="58"/>
        <v>25.799999999999997</v>
      </c>
      <c r="G726" s="1">
        <v>41787</v>
      </c>
      <c r="H726" s="2" t="s">
        <v>222</v>
      </c>
      <c r="I726">
        <v>16</v>
      </c>
      <c r="J726">
        <f t="shared" si="59"/>
        <v>29</v>
      </c>
      <c r="N726" s="4">
        <f t="shared" si="60"/>
        <v>0</v>
      </c>
      <c r="O726" s="4">
        <f t="shared" si="61"/>
        <v>0</v>
      </c>
      <c r="P726" s="4">
        <f t="shared" si="61"/>
        <v>0</v>
      </c>
      <c r="Q726" s="4">
        <f t="shared" si="61"/>
        <v>12</v>
      </c>
      <c r="R726" s="4">
        <f t="shared" si="61"/>
        <v>0</v>
      </c>
      <c r="S726" s="4">
        <f t="shared" si="61"/>
        <v>0</v>
      </c>
      <c r="T726" s="4">
        <f t="shared" si="61"/>
        <v>0</v>
      </c>
      <c r="U726" s="4">
        <f t="shared" si="61"/>
        <v>0</v>
      </c>
      <c r="V726" s="4">
        <f t="shared" si="61"/>
        <v>0</v>
      </c>
      <c r="W726" s="4">
        <f t="shared" si="61"/>
        <v>0</v>
      </c>
      <c r="X726" t="s">
        <v>33</v>
      </c>
      <c r="Y726">
        <v>57</v>
      </c>
      <c r="Z726">
        <v>3457</v>
      </c>
    </row>
    <row r="727" spans="1:26" x14ac:dyDescent="0.25">
      <c r="A727" s="1">
        <v>39615</v>
      </c>
      <c r="B727" s="2" t="s">
        <v>74</v>
      </c>
      <c r="C727">
        <v>138</v>
      </c>
      <c r="D727">
        <v>2.15</v>
      </c>
      <c r="E727">
        <f t="shared" si="58"/>
        <v>296.7</v>
      </c>
      <c r="G727" s="1">
        <v>38560</v>
      </c>
      <c r="H727" s="2" t="s">
        <v>67</v>
      </c>
      <c r="I727">
        <v>2</v>
      </c>
      <c r="J727">
        <f t="shared" si="59"/>
        <v>2</v>
      </c>
      <c r="N727" s="4">
        <f t="shared" si="60"/>
        <v>0</v>
      </c>
      <c r="O727" s="4">
        <f t="shared" si="61"/>
        <v>0</v>
      </c>
      <c r="P727" s="4">
        <f t="shared" si="61"/>
        <v>0</v>
      </c>
      <c r="Q727" s="4">
        <f t="shared" si="61"/>
        <v>138</v>
      </c>
      <c r="R727" s="4">
        <f t="shared" si="61"/>
        <v>0</v>
      </c>
      <c r="S727" s="4">
        <f t="shared" si="61"/>
        <v>0</v>
      </c>
      <c r="T727" s="4">
        <f t="shared" si="61"/>
        <v>0</v>
      </c>
      <c r="U727" s="4">
        <f t="shared" si="61"/>
        <v>0</v>
      </c>
      <c r="V727" s="4">
        <f t="shared" si="61"/>
        <v>0</v>
      </c>
      <c r="W727" s="4">
        <f t="shared" si="61"/>
        <v>0</v>
      </c>
      <c r="X727" t="s">
        <v>72</v>
      </c>
      <c r="Y727">
        <v>147</v>
      </c>
      <c r="Z727">
        <v>3449</v>
      </c>
    </row>
    <row r="728" spans="1:26" x14ac:dyDescent="0.25">
      <c r="A728" s="1">
        <v>39619</v>
      </c>
      <c r="B728" s="2" t="s">
        <v>25</v>
      </c>
      <c r="C728">
        <v>411</v>
      </c>
      <c r="D728">
        <v>2.15</v>
      </c>
      <c r="E728">
        <f t="shared" si="58"/>
        <v>883.65</v>
      </c>
      <c r="G728" s="1">
        <v>38755</v>
      </c>
      <c r="H728" s="2" t="s">
        <v>67</v>
      </c>
      <c r="I728">
        <v>1</v>
      </c>
      <c r="J728">
        <f t="shared" si="59"/>
        <v>3</v>
      </c>
      <c r="N728" s="4">
        <f t="shared" si="60"/>
        <v>0</v>
      </c>
      <c r="O728" s="4">
        <f t="shared" si="61"/>
        <v>0</v>
      </c>
      <c r="P728" s="4">
        <f t="shared" si="61"/>
        <v>0</v>
      </c>
      <c r="Q728" s="4">
        <f t="shared" si="61"/>
        <v>411</v>
      </c>
      <c r="R728" s="4">
        <f t="shared" si="61"/>
        <v>0</v>
      </c>
      <c r="S728" s="4">
        <f t="shared" si="61"/>
        <v>0</v>
      </c>
      <c r="T728" s="4">
        <f t="shared" si="61"/>
        <v>0</v>
      </c>
      <c r="U728" s="4">
        <f t="shared" si="61"/>
        <v>0</v>
      </c>
      <c r="V728" s="4">
        <f t="shared" si="61"/>
        <v>0</v>
      </c>
      <c r="W728" s="4">
        <f t="shared" si="61"/>
        <v>0</v>
      </c>
      <c r="X728" t="s">
        <v>31</v>
      </c>
      <c r="Y728">
        <v>57</v>
      </c>
      <c r="Z728">
        <v>3445</v>
      </c>
    </row>
    <row r="729" spans="1:26" x14ac:dyDescent="0.25">
      <c r="A729" s="1">
        <v>39622</v>
      </c>
      <c r="B729" s="2" t="s">
        <v>26</v>
      </c>
      <c r="C729">
        <v>152</v>
      </c>
      <c r="D729">
        <v>2.15</v>
      </c>
      <c r="E729">
        <f t="shared" si="58"/>
        <v>326.8</v>
      </c>
      <c r="G729" s="1">
        <v>39632</v>
      </c>
      <c r="H729" s="2" t="s">
        <v>67</v>
      </c>
      <c r="I729">
        <v>3</v>
      </c>
      <c r="J729">
        <f t="shared" si="59"/>
        <v>6</v>
      </c>
      <c r="N729" s="4">
        <f t="shared" si="60"/>
        <v>0</v>
      </c>
      <c r="O729" s="4">
        <f t="shared" si="61"/>
        <v>0</v>
      </c>
      <c r="P729" s="4">
        <f t="shared" si="61"/>
        <v>0</v>
      </c>
      <c r="Q729" s="4">
        <f t="shared" si="61"/>
        <v>152</v>
      </c>
      <c r="R729" s="4">
        <f t="shared" si="61"/>
        <v>0</v>
      </c>
      <c r="S729" s="4">
        <f t="shared" si="61"/>
        <v>0</v>
      </c>
      <c r="T729" s="4">
        <f t="shared" si="61"/>
        <v>0</v>
      </c>
      <c r="U729" s="4">
        <f t="shared" si="61"/>
        <v>0</v>
      </c>
      <c r="V729" s="4">
        <f t="shared" si="61"/>
        <v>0</v>
      </c>
      <c r="W729" s="4">
        <f t="shared" si="61"/>
        <v>0</v>
      </c>
      <c r="X729" t="s">
        <v>64</v>
      </c>
      <c r="Y729">
        <v>156</v>
      </c>
      <c r="Z729">
        <v>3443</v>
      </c>
    </row>
    <row r="730" spans="1:26" x14ac:dyDescent="0.25">
      <c r="A730" s="1">
        <v>39623</v>
      </c>
      <c r="B730" s="2" t="s">
        <v>172</v>
      </c>
      <c r="C730">
        <v>10</v>
      </c>
      <c r="D730">
        <v>2.15</v>
      </c>
      <c r="E730">
        <f t="shared" si="58"/>
        <v>21.5</v>
      </c>
      <c r="G730" s="1">
        <v>41453</v>
      </c>
      <c r="H730" s="2" t="s">
        <v>67</v>
      </c>
      <c r="I730">
        <v>13</v>
      </c>
      <c r="J730">
        <f t="shared" si="59"/>
        <v>19</v>
      </c>
      <c r="N730" s="4">
        <f t="shared" si="60"/>
        <v>0</v>
      </c>
      <c r="O730" s="4">
        <f t="shared" si="61"/>
        <v>0</v>
      </c>
      <c r="P730" s="4">
        <f t="shared" si="61"/>
        <v>0</v>
      </c>
      <c r="Q730" s="4">
        <f t="shared" si="61"/>
        <v>10</v>
      </c>
      <c r="R730" s="4">
        <f t="shared" si="61"/>
        <v>0</v>
      </c>
      <c r="S730" s="4">
        <f t="shared" si="61"/>
        <v>0</v>
      </c>
      <c r="T730" s="4">
        <f t="shared" si="61"/>
        <v>0</v>
      </c>
      <c r="U730" s="4">
        <f t="shared" si="61"/>
        <v>0</v>
      </c>
      <c r="V730" s="4">
        <f t="shared" si="61"/>
        <v>0</v>
      </c>
      <c r="W730" s="4">
        <f t="shared" si="61"/>
        <v>0</v>
      </c>
      <c r="X730" t="s">
        <v>55</v>
      </c>
      <c r="Y730">
        <v>54</v>
      </c>
      <c r="Z730">
        <v>3438</v>
      </c>
    </row>
    <row r="731" spans="1:26" x14ac:dyDescent="0.25">
      <c r="A731" s="1">
        <v>39624</v>
      </c>
      <c r="B731" s="2" t="s">
        <v>21</v>
      </c>
      <c r="C731">
        <v>75</v>
      </c>
      <c r="D731">
        <v>2.15</v>
      </c>
      <c r="E731">
        <f t="shared" si="58"/>
        <v>161.25</v>
      </c>
      <c r="G731" s="1">
        <v>41520</v>
      </c>
      <c r="H731" s="2" t="s">
        <v>67</v>
      </c>
      <c r="I731">
        <v>15</v>
      </c>
      <c r="J731">
        <f t="shared" si="59"/>
        <v>34</v>
      </c>
      <c r="N731" s="4">
        <f t="shared" si="60"/>
        <v>0</v>
      </c>
      <c r="O731" s="4">
        <f t="shared" si="61"/>
        <v>0</v>
      </c>
      <c r="P731" s="4">
        <f t="shared" si="61"/>
        <v>0</v>
      </c>
      <c r="Q731" s="4">
        <f t="shared" si="61"/>
        <v>75</v>
      </c>
      <c r="R731" s="4">
        <f t="shared" si="61"/>
        <v>0</v>
      </c>
      <c r="S731" s="4">
        <f t="shared" si="61"/>
        <v>0</v>
      </c>
      <c r="T731" s="4">
        <f t="shared" si="61"/>
        <v>0</v>
      </c>
      <c r="U731" s="4">
        <f t="shared" si="61"/>
        <v>0</v>
      </c>
      <c r="V731" s="4">
        <f t="shared" si="61"/>
        <v>0</v>
      </c>
      <c r="W731" s="4">
        <f t="shared" si="61"/>
        <v>0</v>
      </c>
      <c r="X731" t="s">
        <v>40</v>
      </c>
      <c r="Y731">
        <v>73</v>
      </c>
      <c r="Z731">
        <v>3421</v>
      </c>
    </row>
    <row r="732" spans="1:26" x14ac:dyDescent="0.25">
      <c r="A732" s="1">
        <v>39624</v>
      </c>
      <c r="B732" s="2" t="s">
        <v>173</v>
      </c>
      <c r="C732">
        <v>4</v>
      </c>
      <c r="D732">
        <v>2.15</v>
      </c>
      <c r="E732">
        <f t="shared" si="58"/>
        <v>8.6</v>
      </c>
      <c r="G732" s="1">
        <v>38356</v>
      </c>
      <c r="H732" s="2" t="s">
        <v>4</v>
      </c>
      <c r="I732">
        <v>2</v>
      </c>
      <c r="J732">
        <f t="shared" si="59"/>
        <v>2</v>
      </c>
      <c r="N732" s="4">
        <f t="shared" si="60"/>
        <v>0</v>
      </c>
      <c r="O732" s="4">
        <f t="shared" si="61"/>
        <v>0</v>
      </c>
      <c r="P732" s="4">
        <f t="shared" si="61"/>
        <v>0</v>
      </c>
      <c r="Q732" s="4">
        <f t="shared" si="61"/>
        <v>4</v>
      </c>
      <c r="R732" s="4">
        <f t="shared" si="61"/>
        <v>0</v>
      </c>
      <c r="S732" s="4">
        <f t="shared" si="61"/>
        <v>0</v>
      </c>
      <c r="T732" s="4">
        <f t="shared" si="61"/>
        <v>0</v>
      </c>
      <c r="U732" s="4">
        <f t="shared" si="61"/>
        <v>0</v>
      </c>
      <c r="V732" s="4">
        <f t="shared" si="61"/>
        <v>0</v>
      </c>
      <c r="W732" s="4">
        <f t="shared" si="61"/>
        <v>0</v>
      </c>
      <c r="X732" t="s">
        <v>58</v>
      </c>
      <c r="Y732">
        <v>46</v>
      </c>
      <c r="Z732">
        <v>3420</v>
      </c>
    </row>
    <row r="733" spans="1:26" x14ac:dyDescent="0.25">
      <c r="A733" s="1">
        <v>39626</v>
      </c>
      <c r="B733" s="2" t="s">
        <v>174</v>
      </c>
      <c r="C733">
        <v>2</v>
      </c>
      <c r="D733">
        <v>2.15</v>
      </c>
      <c r="E733">
        <f t="shared" si="58"/>
        <v>4.3</v>
      </c>
      <c r="G733" s="1">
        <v>38448</v>
      </c>
      <c r="H733" s="2" t="s">
        <v>4</v>
      </c>
      <c r="I733">
        <v>15</v>
      </c>
      <c r="J733">
        <f t="shared" si="59"/>
        <v>17</v>
      </c>
      <c r="N733" s="4">
        <f t="shared" si="60"/>
        <v>0</v>
      </c>
      <c r="O733" s="4">
        <f t="shared" si="61"/>
        <v>0</v>
      </c>
      <c r="P733" s="4">
        <f t="shared" si="61"/>
        <v>0</v>
      </c>
      <c r="Q733" s="4">
        <f t="shared" si="61"/>
        <v>2</v>
      </c>
      <c r="R733" s="4">
        <f t="shared" si="61"/>
        <v>0</v>
      </c>
      <c r="S733" s="4">
        <f t="shared" si="61"/>
        <v>0</v>
      </c>
      <c r="T733" s="4">
        <f t="shared" si="61"/>
        <v>0</v>
      </c>
      <c r="U733" s="4">
        <f t="shared" si="61"/>
        <v>0</v>
      </c>
      <c r="V733" s="4">
        <f t="shared" si="61"/>
        <v>0</v>
      </c>
      <c r="W733" s="4">
        <f t="shared" si="61"/>
        <v>0</v>
      </c>
      <c r="X733" t="s">
        <v>13</v>
      </c>
      <c r="Y733">
        <v>77</v>
      </c>
      <c r="Z733">
        <v>3418</v>
      </c>
    </row>
    <row r="734" spans="1:26" x14ac:dyDescent="0.25">
      <c r="A734" s="1">
        <v>39627</v>
      </c>
      <c r="B734" s="2" t="s">
        <v>64</v>
      </c>
      <c r="C734">
        <v>110</v>
      </c>
      <c r="D734">
        <v>2.15</v>
      </c>
      <c r="E734">
        <f t="shared" si="58"/>
        <v>236.5</v>
      </c>
      <c r="G734" s="1">
        <v>39808</v>
      </c>
      <c r="H734" s="2" t="s">
        <v>4</v>
      </c>
      <c r="I734">
        <v>14</v>
      </c>
      <c r="J734">
        <f t="shared" si="59"/>
        <v>31</v>
      </c>
      <c r="N734" s="4">
        <f t="shared" si="60"/>
        <v>0</v>
      </c>
      <c r="O734" s="4">
        <f t="shared" si="61"/>
        <v>0</v>
      </c>
      <c r="P734" s="4">
        <f t="shared" si="61"/>
        <v>0</v>
      </c>
      <c r="Q734" s="4">
        <f t="shared" si="61"/>
        <v>110</v>
      </c>
      <c r="R734" s="4">
        <f t="shared" si="61"/>
        <v>0</v>
      </c>
      <c r="S734" s="4">
        <f t="shared" si="61"/>
        <v>0</v>
      </c>
      <c r="T734" s="4">
        <f t="shared" si="61"/>
        <v>0</v>
      </c>
      <c r="U734" s="4">
        <f t="shared" si="61"/>
        <v>0</v>
      </c>
      <c r="V734" s="4">
        <f t="shared" si="61"/>
        <v>0</v>
      </c>
      <c r="W734" s="4">
        <f t="shared" si="61"/>
        <v>0</v>
      </c>
      <c r="X734" t="s">
        <v>12</v>
      </c>
      <c r="Y734">
        <v>262</v>
      </c>
      <c r="Z734">
        <v>3415</v>
      </c>
    </row>
    <row r="735" spans="1:26" x14ac:dyDescent="0.25">
      <c r="A735" s="1">
        <v>39628</v>
      </c>
      <c r="B735" s="2" t="s">
        <v>38</v>
      </c>
      <c r="C735">
        <v>161</v>
      </c>
      <c r="D735">
        <v>2.15</v>
      </c>
      <c r="E735">
        <f t="shared" si="58"/>
        <v>346.15</v>
      </c>
      <c r="G735" s="1">
        <v>40031</v>
      </c>
      <c r="H735" s="2" t="s">
        <v>4</v>
      </c>
      <c r="I735">
        <v>18</v>
      </c>
      <c r="J735">
        <f t="shared" si="59"/>
        <v>49</v>
      </c>
      <c r="N735" s="4">
        <f t="shared" si="60"/>
        <v>0</v>
      </c>
      <c r="O735" s="4">
        <f t="shared" si="61"/>
        <v>0</v>
      </c>
      <c r="P735" s="4">
        <f t="shared" si="61"/>
        <v>0</v>
      </c>
      <c r="Q735" s="4">
        <f t="shared" si="61"/>
        <v>161</v>
      </c>
      <c r="R735" s="4">
        <f t="shared" si="61"/>
        <v>0</v>
      </c>
      <c r="S735" s="4">
        <f t="shared" si="61"/>
        <v>0</v>
      </c>
      <c r="T735" s="4">
        <f t="shared" si="61"/>
        <v>0</v>
      </c>
      <c r="U735" s="4">
        <f t="shared" si="61"/>
        <v>0</v>
      </c>
      <c r="V735" s="4">
        <f t="shared" si="61"/>
        <v>0</v>
      </c>
      <c r="W735" s="4">
        <f t="shared" si="61"/>
        <v>0</v>
      </c>
      <c r="X735" t="s">
        <v>33</v>
      </c>
      <c r="Y735">
        <v>105</v>
      </c>
      <c r="Z735">
        <v>3400</v>
      </c>
    </row>
    <row r="736" spans="1:26" x14ac:dyDescent="0.25">
      <c r="A736" s="1">
        <v>39629</v>
      </c>
      <c r="B736" s="2" t="s">
        <v>33</v>
      </c>
      <c r="C736">
        <v>68</v>
      </c>
      <c r="D736">
        <v>2.15</v>
      </c>
      <c r="E736">
        <f t="shared" si="58"/>
        <v>146.19999999999999</v>
      </c>
      <c r="G736" s="1">
        <v>41629</v>
      </c>
      <c r="H736" s="2" t="s">
        <v>4</v>
      </c>
      <c r="I736">
        <v>20</v>
      </c>
      <c r="J736">
        <f t="shared" si="59"/>
        <v>69</v>
      </c>
      <c r="N736" s="4">
        <f t="shared" si="60"/>
        <v>0</v>
      </c>
      <c r="O736" s="4">
        <f t="shared" si="61"/>
        <v>0</v>
      </c>
      <c r="P736" s="4">
        <f t="shared" si="61"/>
        <v>0</v>
      </c>
      <c r="Q736" s="4">
        <f t="shared" si="61"/>
        <v>68</v>
      </c>
      <c r="R736" s="4">
        <f t="shared" si="61"/>
        <v>0</v>
      </c>
      <c r="S736" s="4">
        <f t="shared" si="61"/>
        <v>0</v>
      </c>
      <c r="T736" s="4">
        <f t="shared" si="61"/>
        <v>0</v>
      </c>
      <c r="U736" s="4">
        <f t="shared" si="61"/>
        <v>0</v>
      </c>
      <c r="V736" s="4">
        <f t="shared" si="61"/>
        <v>0</v>
      </c>
      <c r="W736" s="4">
        <f t="shared" si="61"/>
        <v>0</v>
      </c>
      <c r="X736" t="s">
        <v>26</v>
      </c>
      <c r="Y736">
        <v>70</v>
      </c>
      <c r="Z736">
        <v>3394</v>
      </c>
    </row>
    <row r="737" spans="1:26" x14ac:dyDescent="0.25">
      <c r="A737" s="1">
        <v>39631</v>
      </c>
      <c r="B737" s="2" t="s">
        <v>58</v>
      </c>
      <c r="C737">
        <v>30</v>
      </c>
      <c r="D737">
        <v>2.15</v>
      </c>
      <c r="E737">
        <f t="shared" si="58"/>
        <v>64.5</v>
      </c>
      <c r="G737" s="1">
        <v>39496</v>
      </c>
      <c r="H737" s="2" t="s">
        <v>160</v>
      </c>
      <c r="I737">
        <v>2</v>
      </c>
      <c r="J737">
        <f t="shared" si="59"/>
        <v>2</v>
      </c>
      <c r="N737" s="4">
        <f t="shared" si="60"/>
        <v>0</v>
      </c>
      <c r="O737" s="4">
        <f t="shared" si="61"/>
        <v>0</v>
      </c>
      <c r="P737" s="4">
        <f t="shared" si="61"/>
        <v>0</v>
      </c>
      <c r="Q737" s="4">
        <f t="shared" si="61"/>
        <v>30</v>
      </c>
      <c r="R737" s="4">
        <f t="shared" si="61"/>
        <v>0</v>
      </c>
      <c r="S737" s="4">
        <f t="shared" si="61"/>
        <v>0</v>
      </c>
      <c r="T737" s="4">
        <f t="shared" si="61"/>
        <v>0</v>
      </c>
      <c r="U737" s="4">
        <f t="shared" si="61"/>
        <v>0</v>
      </c>
      <c r="V737" s="4">
        <f t="shared" si="61"/>
        <v>0</v>
      </c>
      <c r="W737" s="4">
        <f t="shared" si="61"/>
        <v>0</v>
      </c>
      <c r="X737" t="s">
        <v>31</v>
      </c>
      <c r="Y737">
        <v>181</v>
      </c>
      <c r="Z737">
        <v>3388</v>
      </c>
    </row>
    <row r="738" spans="1:26" x14ac:dyDescent="0.25">
      <c r="A738" s="1">
        <v>39632</v>
      </c>
      <c r="B738" s="2" t="s">
        <v>67</v>
      </c>
      <c r="C738">
        <v>3</v>
      </c>
      <c r="D738">
        <v>2.15</v>
      </c>
      <c r="E738">
        <f t="shared" si="58"/>
        <v>6.4499999999999993</v>
      </c>
      <c r="G738" s="1">
        <v>40139</v>
      </c>
      <c r="H738" s="2" t="s">
        <v>160</v>
      </c>
      <c r="I738">
        <v>2</v>
      </c>
      <c r="J738">
        <f t="shared" si="59"/>
        <v>4</v>
      </c>
      <c r="N738" s="4">
        <f t="shared" si="60"/>
        <v>0</v>
      </c>
      <c r="O738" s="4">
        <f t="shared" si="61"/>
        <v>0</v>
      </c>
      <c r="P738" s="4">
        <f t="shared" si="61"/>
        <v>0</v>
      </c>
      <c r="Q738" s="4">
        <f t="shared" si="61"/>
        <v>3</v>
      </c>
      <c r="R738" s="4">
        <f t="shared" si="61"/>
        <v>0</v>
      </c>
      <c r="S738" s="4">
        <f t="shared" si="61"/>
        <v>0</v>
      </c>
      <c r="T738" s="4">
        <f t="shared" si="61"/>
        <v>0</v>
      </c>
      <c r="U738" s="4">
        <f t="shared" si="61"/>
        <v>0</v>
      </c>
      <c r="V738" s="4">
        <f t="shared" si="61"/>
        <v>0</v>
      </c>
      <c r="W738" s="4">
        <f t="shared" si="61"/>
        <v>0</v>
      </c>
      <c r="X738" t="s">
        <v>38</v>
      </c>
      <c r="Y738">
        <v>140</v>
      </c>
      <c r="Z738">
        <v>3386</v>
      </c>
    </row>
    <row r="739" spans="1:26" x14ac:dyDescent="0.25">
      <c r="A739" s="1">
        <v>39637</v>
      </c>
      <c r="B739" s="2" t="s">
        <v>53</v>
      </c>
      <c r="C739">
        <v>117</v>
      </c>
      <c r="D739">
        <v>2.15</v>
      </c>
      <c r="E739">
        <f t="shared" si="58"/>
        <v>251.54999999999998</v>
      </c>
      <c r="G739" s="1">
        <v>41913</v>
      </c>
      <c r="H739" s="2" t="s">
        <v>160</v>
      </c>
      <c r="I739">
        <v>16</v>
      </c>
      <c r="J739">
        <f t="shared" si="59"/>
        <v>20</v>
      </c>
      <c r="N739" s="4">
        <f t="shared" si="60"/>
        <v>0</v>
      </c>
      <c r="O739" s="4">
        <f t="shared" si="61"/>
        <v>0</v>
      </c>
      <c r="P739" s="4">
        <f t="shared" si="61"/>
        <v>0</v>
      </c>
      <c r="Q739" s="4">
        <f t="shared" si="61"/>
        <v>117</v>
      </c>
      <c r="R739" s="4">
        <f t="shared" si="61"/>
        <v>0</v>
      </c>
      <c r="S739" s="4">
        <f t="shared" si="61"/>
        <v>0</v>
      </c>
      <c r="T739" s="4">
        <f t="shared" si="61"/>
        <v>0</v>
      </c>
      <c r="U739" s="4">
        <f t="shared" si="61"/>
        <v>0</v>
      </c>
      <c r="V739" s="4">
        <f t="shared" si="61"/>
        <v>0</v>
      </c>
      <c r="W739" s="4">
        <f t="shared" si="61"/>
        <v>0</v>
      </c>
      <c r="X739" t="s">
        <v>55</v>
      </c>
      <c r="Y739">
        <v>132</v>
      </c>
      <c r="Z739">
        <v>3384</v>
      </c>
    </row>
    <row r="740" spans="1:26" x14ac:dyDescent="0.25">
      <c r="A740" s="1">
        <v>39639</v>
      </c>
      <c r="B740" s="2" t="s">
        <v>11</v>
      </c>
      <c r="C740">
        <v>105</v>
      </c>
      <c r="D740">
        <v>2.15</v>
      </c>
      <c r="E740">
        <f t="shared" si="58"/>
        <v>225.75</v>
      </c>
      <c r="G740" s="1">
        <v>38978</v>
      </c>
      <c r="H740" s="2" t="s">
        <v>128</v>
      </c>
      <c r="I740">
        <v>8</v>
      </c>
      <c r="J740">
        <f t="shared" si="59"/>
        <v>8</v>
      </c>
      <c r="N740" s="4">
        <f t="shared" si="60"/>
        <v>0</v>
      </c>
      <c r="O740" s="4">
        <f t="shared" si="61"/>
        <v>0</v>
      </c>
      <c r="P740" s="4">
        <f t="shared" si="61"/>
        <v>0</v>
      </c>
      <c r="Q740" s="4">
        <f t="shared" si="61"/>
        <v>105</v>
      </c>
      <c r="R740" s="4">
        <f t="shared" si="61"/>
        <v>0</v>
      </c>
      <c r="S740" s="4">
        <f t="shared" si="61"/>
        <v>0</v>
      </c>
      <c r="T740" s="4">
        <f t="shared" si="61"/>
        <v>0</v>
      </c>
      <c r="U740" s="4">
        <f t="shared" si="61"/>
        <v>0</v>
      </c>
      <c r="V740" s="4">
        <f t="shared" si="61"/>
        <v>0</v>
      </c>
      <c r="W740" s="4">
        <f t="shared" si="61"/>
        <v>0</v>
      </c>
      <c r="X740" t="s">
        <v>15</v>
      </c>
      <c r="Y740">
        <v>37</v>
      </c>
      <c r="Z740">
        <v>3384</v>
      </c>
    </row>
    <row r="741" spans="1:26" x14ac:dyDescent="0.25">
      <c r="A741" s="1">
        <v>39639</v>
      </c>
      <c r="B741" s="2" t="s">
        <v>49</v>
      </c>
      <c r="C741">
        <v>6</v>
      </c>
      <c r="D741">
        <v>2.15</v>
      </c>
      <c r="E741">
        <f t="shared" si="58"/>
        <v>12.899999999999999</v>
      </c>
      <c r="G741" s="1">
        <v>41061</v>
      </c>
      <c r="H741" s="2" t="s">
        <v>128</v>
      </c>
      <c r="I741">
        <v>2</v>
      </c>
      <c r="J741">
        <f t="shared" si="59"/>
        <v>10</v>
      </c>
      <c r="N741" s="4">
        <f t="shared" si="60"/>
        <v>0</v>
      </c>
      <c r="O741" s="4">
        <f t="shared" si="61"/>
        <v>0</v>
      </c>
      <c r="P741" s="4">
        <f t="shared" si="61"/>
        <v>0</v>
      </c>
      <c r="Q741" s="4">
        <f t="shared" si="61"/>
        <v>6</v>
      </c>
      <c r="R741" s="4">
        <f t="shared" si="61"/>
        <v>0</v>
      </c>
      <c r="S741" s="4">
        <f t="shared" si="61"/>
        <v>0</v>
      </c>
      <c r="T741" s="4">
        <f t="shared" si="61"/>
        <v>0</v>
      </c>
      <c r="U741" s="4">
        <f t="shared" si="61"/>
        <v>0</v>
      </c>
      <c r="V741" s="4">
        <f t="shared" si="61"/>
        <v>0</v>
      </c>
      <c r="W741" s="4">
        <f t="shared" si="61"/>
        <v>0</v>
      </c>
      <c r="X741" t="s">
        <v>9</v>
      </c>
      <c r="Y741">
        <v>172</v>
      </c>
      <c r="Z741">
        <v>3381</v>
      </c>
    </row>
    <row r="742" spans="1:26" x14ac:dyDescent="0.25">
      <c r="A742" s="1">
        <v>39640</v>
      </c>
      <c r="B742" s="2" t="s">
        <v>20</v>
      </c>
      <c r="C742">
        <v>378</v>
      </c>
      <c r="D742">
        <v>2.15</v>
      </c>
      <c r="E742">
        <f t="shared" si="58"/>
        <v>812.69999999999993</v>
      </c>
      <c r="G742" s="1">
        <v>41064</v>
      </c>
      <c r="H742" s="2" t="s">
        <v>128</v>
      </c>
      <c r="I742">
        <v>8</v>
      </c>
      <c r="J742">
        <f t="shared" si="59"/>
        <v>18</v>
      </c>
      <c r="N742" s="4">
        <f t="shared" si="60"/>
        <v>0</v>
      </c>
      <c r="O742" s="4">
        <f t="shared" si="61"/>
        <v>0</v>
      </c>
      <c r="P742" s="4">
        <f t="shared" si="61"/>
        <v>0</v>
      </c>
      <c r="Q742" s="4">
        <f t="shared" si="61"/>
        <v>378</v>
      </c>
      <c r="R742" s="4">
        <f t="shared" si="61"/>
        <v>0</v>
      </c>
      <c r="S742" s="4">
        <f t="shared" si="61"/>
        <v>0</v>
      </c>
      <c r="T742" s="4">
        <f t="shared" si="61"/>
        <v>0</v>
      </c>
      <c r="U742" s="4">
        <f t="shared" si="61"/>
        <v>0</v>
      </c>
      <c r="V742" s="4">
        <f t="shared" si="61"/>
        <v>0</v>
      </c>
      <c r="W742" s="4">
        <f t="shared" si="61"/>
        <v>0</v>
      </c>
      <c r="X742" t="s">
        <v>11</v>
      </c>
      <c r="Y742">
        <v>57</v>
      </c>
      <c r="Z742">
        <v>3380</v>
      </c>
    </row>
    <row r="743" spans="1:26" x14ac:dyDescent="0.25">
      <c r="A743" s="1">
        <v>39643</v>
      </c>
      <c r="B743" s="2" t="s">
        <v>72</v>
      </c>
      <c r="C743">
        <v>76</v>
      </c>
      <c r="D743">
        <v>2.15</v>
      </c>
      <c r="E743">
        <f t="shared" si="58"/>
        <v>163.4</v>
      </c>
      <c r="G743" s="1">
        <v>38788</v>
      </c>
      <c r="H743" s="2" t="s">
        <v>101</v>
      </c>
      <c r="I743">
        <v>12</v>
      </c>
      <c r="J743">
        <f t="shared" si="59"/>
        <v>12</v>
      </c>
      <c r="N743" s="4">
        <f t="shared" si="60"/>
        <v>0</v>
      </c>
      <c r="O743" s="4">
        <f t="shared" si="61"/>
        <v>0</v>
      </c>
      <c r="P743" s="4">
        <f t="shared" si="61"/>
        <v>0</v>
      </c>
      <c r="Q743" s="4">
        <f t="shared" si="61"/>
        <v>76</v>
      </c>
      <c r="R743" s="4">
        <f t="shared" si="61"/>
        <v>0</v>
      </c>
      <c r="S743" s="4">
        <f t="shared" si="61"/>
        <v>0</v>
      </c>
      <c r="T743" s="4">
        <f t="shared" si="61"/>
        <v>0</v>
      </c>
      <c r="U743" s="4">
        <f t="shared" si="61"/>
        <v>0</v>
      </c>
      <c r="V743" s="4">
        <f t="shared" si="61"/>
        <v>0</v>
      </c>
      <c r="W743" s="4">
        <f t="shared" si="61"/>
        <v>0</v>
      </c>
      <c r="X743" t="s">
        <v>69</v>
      </c>
      <c r="Y743">
        <v>121</v>
      </c>
      <c r="Z743">
        <v>3379</v>
      </c>
    </row>
    <row r="744" spans="1:26" x14ac:dyDescent="0.25">
      <c r="A744" s="1">
        <v>39644</v>
      </c>
      <c r="B744" s="2" t="s">
        <v>25</v>
      </c>
      <c r="C744">
        <v>386</v>
      </c>
      <c r="D744">
        <v>2.15</v>
      </c>
      <c r="E744">
        <f t="shared" si="58"/>
        <v>829.9</v>
      </c>
      <c r="G744" s="1">
        <v>40275</v>
      </c>
      <c r="H744" s="2" t="s">
        <v>101</v>
      </c>
      <c r="I744">
        <v>19</v>
      </c>
      <c r="J744">
        <f t="shared" si="59"/>
        <v>31</v>
      </c>
      <c r="N744" s="4">
        <f t="shared" si="60"/>
        <v>0</v>
      </c>
      <c r="O744" s="4">
        <f t="shared" si="61"/>
        <v>0</v>
      </c>
      <c r="P744" s="4">
        <f t="shared" si="61"/>
        <v>0</v>
      </c>
      <c r="Q744" s="4">
        <f t="shared" si="61"/>
        <v>386</v>
      </c>
      <c r="R744" s="4">
        <f t="shared" si="61"/>
        <v>0</v>
      </c>
      <c r="S744" s="4">
        <f t="shared" si="61"/>
        <v>0</v>
      </c>
      <c r="T744" s="4">
        <f t="shared" si="61"/>
        <v>0</v>
      </c>
      <c r="U744" s="4">
        <f t="shared" si="61"/>
        <v>0</v>
      </c>
      <c r="V744" s="4">
        <f t="shared" si="61"/>
        <v>0</v>
      </c>
      <c r="W744" s="4">
        <f t="shared" si="61"/>
        <v>0</v>
      </c>
      <c r="X744" t="s">
        <v>58</v>
      </c>
      <c r="Y744">
        <v>26</v>
      </c>
      <c r="Z744">
        <v>3374</v>
      </c>
    </row>
    <row r="745" spans="1:26" x14ac:dyDescent="0.25">
      <c r="A745" s="1">
        <v>39645</v>
      </c>
      <c r="B745" s="2" t="s">
        <v>53</v>
      </c>
      <c r="C745">
        <v>132</v>
      </c>
      <c r="D745">
        <v>2.15</v>
      </c>
      <c r="E745">
        <f t="shared" si="58"/>
        <v>283.8</v>
      </c>
      <c r="G745" s="1">
        <v>40437</v>
      </c>
      <c r="H745" s="2" t="s">
        <v>101</v>
      </c>
      <c r="I745">
        <v>20</v>
      </c>
      <c r="J745">
        <f t="shared" si="59"/>
        <v>51</v>
      </c>
      <c r="N745" s="4">
        <f t="shared" si="60"/>
        <v>0</v>
      </c>
      <c r="O745" s="4">
        <f t="shared" si="61"/>
        <v>0</v>
      </c>
      <c r="P745" s="4">
        <f t="shared" si="61"/>
        <v>0</v>
      </c>
      <c r="Q745" s="4">
        <f t="shared" si="61"/>
        <v>132</v>
      </c>
      <c r="R745" s="4">
        <f t="shared" si="61"/>
        <v>0</v>
      </c>
      <c r="S745" s="4">
        <f t="shared" si="61"/>
        <v>0</v>
      </c>
      <c r="T745" s="4">
        <f t="shared" si="61"/>
        <v>0</v>
      </c>
      <c r="U745" s="4">
        <f t="shared" si="61"/>
        <v>0</v>
      </c>
      <c r="V745" s="4">
        <f t="shared" si="61"/>
        <v>0</v>
      </c>
      <c r="W745" s="4">
        <f t="shared" si="61"/>
        <v>0</v>
      </c>
      <c r="X745" t="s">
        <v>22</v>
      </c>
      <c r="Y745">
        <v>30</v>
      </c>
      <c r="Z745">
        <v>3361</v>
      </c>
    </row>
    <row r="746" spans="1:26" x14ac:dyDescent="0.25">
      <c r="A746" s="1">
        <v>39645</v>
      </c>
      <c r="B746" s="2" t="s">
        <v>25</v>
      </c>
      <c r="C746">
        <v>104</v>
      </c>
      <c r="D746">
        <v>2.15</v>
      </c>
      <c r="E746">
        <f t="shared" si="58"/>
        <v>223.6</v>
      </c>
      <c r="G746" s="1">
        <v>41969</v>
      </c>
      <c r="H746" s="2" t="s">
        <v>101</v>
      </c>
      <c r="I746">
        <v>4</v>
      </c>
      <c r="J746">
        <f t="shared" si="59"/>
        <v>55</v>
      </c>
      <c r="N746" s="4">
        <f t="shared" si="60"/>
        <v>0</v>
      </c>
      <c r="O746" s="4">
        <f t="shared" si="61"/>
        <v>0</v>
      </c>
      <c r="P746" s="4">
        <f t="shared" si="61"/>
        <v>0</v>
      </c>
      <c r="Q746" s="4">
        <f t="shared" si="61"/>
        <v>104</v>
      </c>
      <c r="R746" s="4">
        <f t="shared" si="61"/>
        <v>0</v>
      </c>
      <c r="S746" s="4">
        <f t="shared" si="61"/>
        <v>0</v>
      </c>
      <c r="T746" s="4">
        <f t="shared" si="61"/>
        <v>0</v>
      </c>
      <c r="U746" s="4">
        <f t="shared" si="61"/>
        <v>0</v>
      </c>
      <c r="V746" s="4">
        <f t="shared" si="61"/>
        <v>0</v>
      </c>
      <c r="W746" s="4">
        <f t="shared" si="61"/>
        <v>0</v>
      </c>
      <c r="X746" t="s">
        <v>27</v>
      </c>
      <c r="Y746">
        <v>176</v>
      </c>
      <c r="Z746">
        <v>3355</v>
      </c>
    </row>
    <row r="747" spans="1:26" x14ac:dyDescent="0.25">
      <c r="A747" s="1">
        <v>39646</v>
      </c>
      <c r="B747" s="2" t="s">
        <v>48</v>
      </c>
      <c r="C747">
        <v>380</v>
      </c>
      <c r="D747">
        <v>2.15</v>
      </c>
      <c r="E747">
        <f t="shared" si="58"/>
        <v>817</v>
      </c>
      <c r="G747" s="1">
        <v>38460</v>
      </c>
      <c r="H747" s="2" t="s">
        <v>43</v>
      </c>
      <c r="I747">
        <v>2</v>
      </c>
      <c r="J747">
        <f t="shared" si="59"/>
        <v>2</v>
      </c>
      <c r="N747" s="4">
        <f t="shared" si="60"/>
        <v>0</v>
      </c>
      <c r="O747" s="4">
        <f t="shared" si="61"/>
        <v>0</v>
      </c>
      <c r="P747" s="4">
        <f t="shared" si="61"/>
        <v>0</v>
      </c>
      <c r="Q747" s="4">
        <f t="shared" si="61"/>
        <v>380</v>
      </c>
      <c r="R747" s="4">
        <f t="shared" si="61"/>
        <v>0</v>
      </c>
      <c r="S747" s="4">
        <f t="shared" ref="O747:W775" si="62">IF(YEAR($A747)=S$1,$C747,0)</f>
        <v>0</v>
      </c>
      <c r="T747" s="4">
        <f t="shared" si="62"/>
        <v>0</v>
      </c>
      <c r="U747" s="4">
        <f t="shared" si="62"/>
        <v>0</v>
      </c>
      <c r="V747" s="4">
        <f t="shared" si="62"/>
        <v>0</v>
      </c>
      <c r="W747" s="4">
        <f t="shared" si="62"/>
        <v>0</v>
      </c>
      <c r="X747" t="s">
        <v>58</v>
      </c>
      <c r="Y747">
        <v>170</v>
      </c>
      <c r="Z747">
        <v>3348</v>
      </c>
    </row>
    <row r="748" spans="1:26" x14ac:dyDescent="0.25">
      <c r="A748" s="1">
        <v>39647</v>
      </c>
      <c r="B748" s="2" t="s">
        <v>81</v>
      </c>
      <c r="C748">
        <v>76</v>
      </c>
      <c r="D748">
        <v>2.15</v>
      </c>
      <c r="E748">
        <f t="shared" si="58"/>
        <v>163.4</v>
      </c>
      <c r="G748" s="1">
        <v>39093</v>
      </c>
      <c r="H748" s="2" t="s">
        <v>43</v>
      </c>
      <c r="I748">
        <v>20</v>
      </c>
      <c r="J748">
        <f t="shared" si="59"/>
        <v>22</v>
      </c>
      <c r="N748" s="4">
        <f t="shared" si="60"/>
        <v>0</v>
      </c>
      <c r="O748" s="4">
        <f t="shared" si="62"/>
        <v>0</v>
      </c>
      <c r="P748" s="4">
        <f t="shared" si="62"/>
        <v>0</v>
      </c>
      <c r="Q748" s="4">
        <f t="shared" si="62"/>
        <v>76</v>
      </c>
      <c r="R748" s="4">
        <f t="shared" si="62"/>
        <v>0</v>
      </c>
      <c r="S748" s="4">
        <f t="shared" si="62"/>
        <v>0</v>
      </c>
      <c r="T748" s="4">
        <f t="shared" si="62"/>
        <v>0</v>
      </c>
      <c r="U748" s="4">
        <f t="shared" si="62"/>
        <v>0</v>
      </c>
      <c r="V748" s="4">
        <f t="shared" si="62"/>
        <v>0</v>
      </c>
      <c r="W748" s="4">
        <f t="shared" si="62"/>
        <v>0</v>
      </c>
      <c r="X748" t="s">
        <v>40</v>
      </c>
      <c r="Y748">
        <v>111</v>
      </c>
      <c r="Z748">
        <v>3348</v>
      </c>
    </row>
    <row r="749" spans="1:26" x14ac:dyDescent="0.25">
      <c r="A749" s="1">
        <v>39647</v>
      </c>
      <c r="B749" s="2" t="s">
        <v>28</v>
      </c>
      <c r="C749">
        <v>194</v>
      </c>
      <c r="D749">
        <v>2.15</v>
      </c>
      <c r="E749">
        <f t="shared" si="58"/>
        <v>417.09999999999997</v>
      </c>
      <c r="G749" s="1">
        <v>39334</v>
      </c>
      <c r="H749" s="2" t="s">
        <v>43</v>
      </c>
      <c r="I749">
        <v>2</v>
      </c>
      <c r="J749">
        <f t="shared" si="59"/>
        <v>24</v>
      </c>
      <c r="N749" s="4">
        <f t="shared" si="60"/>
        <v>0</v>
      </c>
      <c r="O749" s="4">
        <f t="shared" si="62"/>
        <v>0</v>
      </c>
      <c r="P749" s="4">
        <f t="shared" si="62"/>
        <v>0</v>
      </c>
      <c r="Q749" s="4">
        <f t="shared" si="62"/>
        <v>194</v>
      </c>
      <c r="R749" s="4">
        <f t="shared" si="62"/>
        <v>0</v>
      </c>
      <c r="S749" s="4">
        <f t="shared" si="62"/>
        <v>0</v>
      </c>
      <c r="T749" s="4">
        <f t="shared" si="62"/>
        <v>0</v>
      </c>
      <c r="U749" s="4">
        <f t="shared" si="62"/>
        <v>0</v>
      </c>
      <c r="V749" s="4">
        <f t="shared" si="62"/>
        <v>0</v>
      </c>
      <c r="W749" s="4">
        <f t="shared" si="62"/>
        <v>0</v>
      </c>
      <c r="X749" t="s">
        <v>15</v>
      </c>
      <c r="Y749">
        <v>159</v>
      </c>
      <c r="Z749">
        <v>3347</v>
      </c>
    </row>
    <row r="750" spans="1:26" x14ac:dyDescent="0.25">
      <c r="A750" s="1">
        <v>39653</v>
      </c>
      <c r="B750" s="2" t="s">
        <v>64</v>
      </c>
      <c r="C750">
        <v>147</v>
      </c>
      <c r="D750">
        <v>2.15</v>
      </c>
      <c r="E750">
        <f t="shared" si="58"/>
        <v>316.05</v>
      </c>
      <c r="G750" s="1">
        <v>39392</v>
      </c>
      <c r="H750" s="2" t="s">
        <v>43</v>
      </c>
      <c r="I750">
        <v>8</v>
      </c>
      <c r="J750">
        <f t="shared" si="59"/>
        <v>32</v>
      </c>
      <c r="N750" s="4">
        <f t="shared" si="60"/>
        <v>0</v>
      </c>
      <c r="O750" s="4">
        <f t="shared" si="62"/>
        <v>0</v>
      </c>
      <c r="P750" s="4">
        <f t="shared" si="62"/>
        <v>0</v>
      </c>
      <c r="Q750" s="4">
        <f t="shared" si="62"/>
        <v>147</v>
      </c>
      <c r="R750" s="4">
        <f t="shared" si="62"/>
        <v>0</v>
      </c>
      <c r="S750" s="4">
        <f t="shared" si="62"/>
        <v>0</v>
      </c>
      <c r="T750" s="4">
        <f t="shared" si="62"/>
        <v>0</v>
      </c>
      <c r="U750" s="4">
        <f t="shared" si="62"/>
        <v>0</v>
      </c>
      <c r="V750" s="4">
        <f t="shared" si="62"/>
        <v>0</v>
      </c>
      <c r="W750" s="4">
        <f t="shared" si="62"/>
        <v>0</v>
      </c>
      <c r="X750" t="s">
        <v>13</v>
      </c>
      <c r="Y750">
        <v>79</v>
      </c>
      <c r="Z750">
        <v>3341</v>
      </c>
    </row>
    <row r="751" spans="1:26" x14ac:dyDescent="0.25">
      <c r="A751" s="1">
        <v>39656</v>
      </c>
      <c r="B751" s="2" t="s">
        <v>25</v>
      </c>
      <c r="C751">
        <v>319</v>
      </c>
      <c r="D751">
        <v>2.15</v>
      </c>
      <c r="E751">
        <f t="shared" si="58"/>
        <v>685.85</v>
      </c>
      <c r="G751" s="1">
        <v>40286</v>
      </c>
      <c r="H751" s="2" t="s">
        <v>43</v>
      </c>
      <c r="I751">
        <v>18</v>
      </c>
      <c r="J751">
        <f t="shared" si="59"/>
        <v>50</v>
      </c>
      <c r="N751" s="4">
        <f t="shared" si="60"/>
        <v>0</v>
      </c>
      <c r="O751" s="4">
        <f t="shared" si="62"/>
        <v>0</v>
      </c>
      <c r="P751" s="4">
        <f t="shared" si="62"/>
        <v>0</v>
      </c>
      <c r="Q751" s="4">
        <f t="shared" si="62"/>
        <v>319</v>
      </c>
      <c r="R751" s="4">
        <f t="shared" si="62"/>
        <v>0</v>
      </c>
      <c r="S751" s="4">
        <f t="shared" si="62"/>
        <v>0</v>
      </c>
      <c r="T751" s="4">
        <f t="shared" si="62"/>
        <v>0</v>
      </c>
      <c r="U751" s="4">
        <f t="shared" si="62"/>
        <v>0</v>
      </c>
      <c r="V751" s="4">
        <f t="shared" si="62"/>
        <v>0</v>
      </c>
      <c r="W751" s="4">
        <f t="shared" si="62"/>
        <v>0</v>
      </c>
      <c r="X751" t="s">
        <v>22</v>
      </c>
      <c r="Y751">
        <v>103</v>
      </c>
      <c r="Z751">
        <v>3331</v>
      </c>
    </row>
    <row r="752" spans="1:26" x14ac:dyDescent="0.25">
      <c r="A752" s="1">
        <v>39657</v>
      </c>
      <c r="B752" s="2" t="s">
        <v>42</v>
      </c>
      <c r="C752">
        <v>38</v>
      </c>
      <c r="D752">
        <v>2.15</v>
      </c>
      <c r="E752">
        <f t="shared" si="58"/>
        <v>81.7</v>
      </c>
      <c r="G752" s="1">
        <v>38421</v>
      </c>
      <c r="H752" s="2" t="s">
        <v>31</v>
      </c>
      <c r="I752">
        <v>102</v>
      </c>
      <c r="J752">
        <f t="shared" si="59"/>
        <v>102</v>
      </c>
      <c r="N752" s="4">
        <f t="shared" si="60"/>
        <v>0</v>
      </c>
      <c r="O752" s="4">
        <f t="shared" si="62"/>
        <v>0</v>
      </c>
      <c r="P752" s="4">
        <f t="shared" si="62"/>
        <v>0</v>
      </c>
      <c r="Q752" s="4">
        <f t="shared" si="62"/>
        <v>38</v>
      </c>
      <c r="R752" s="4">
        <f t="shared" si="62"/>
        <v>0</v>
      </c>
      <c r="S752" s="4">
        <f t="shared" si="62"/>
        <v>0</v>
      </c>
      <c r="T752" s="4">
        <f t="shared" si="62"/>
        <v>0</v>
      </c>
      <c r="U752" s="4">
        <f t="shared" si="62"/>
        <v>0</v>
      </c>
      <c r="V752" s="4">
        <f t="shared" si="62"/>
        <v>0</v>
      </c>
      <c r="W752" s="4">
        <f t="shared" si="62"/>
        <v>0</v>
      </c>
      <c r="X752" t="s">
        <v>10</v>
      </c>
      <c r="Y752">
        <v>224</v>
      </c>
      <c r="Z752">
        <v>3331</v>
      </c>
    </row>
    <row r="753" spans="1:26" x14ac:dyDescent="0.25">
      <c r="A753" s="1">
        <v>39662</v>
      </c>
      <c r="B753" s="2" t="s">
        <v>31</v>
      </c>
      <c r="C753">
        <v>31</v>
      </c>
      <c r="D753">
        <v>2.15</v>
      </c>
      <c r="E753">
        <f t="shared" si="58"/>
        <v>66.649999999999991</v>
      </c>
      <c r="G753" s="1">
        <v>38496</v>
      </c>
      <c r="H753" s="2" t="s">
        <v>31</v>
      </c>
      <c r="I753">
        <v>49</v>
      </c>
      <c r="J753">
        <f t="shared" si="59"/>
        <v>151</v>
      </c>
      <c r="N753" s="4">
        <f t="shared" si="60"/>
        <v>0</v>
      </c>
      <c r="O753" s="4">
        <f t="shared" si="62"/>
        <v>0</v>
      </c>
      <c r="P753" s="4">
        <f t="shared" si="62"/>
        <v>0</v>
      </c>
      <c r="Q753" s="4">
        <f t="shared" si="62"/>
        <v>31</v>
      </c>
      <c r="R753" s="4">
        <f t="shared" si="62"/>
        <v>0</v>
      </c>
      <c r="S753" s="4">
        <f t="shared" si="62"/>
        <v>0</v>
      </c>
      <c r="T753" s="4">
        <f t="shared" si="62"/>
        <v>0</v>
      </c>
      <c r="U753" s="4">
        <f t="shared" si="62"/>
        <v>0</v>
      </c>
      <c r="V753" s="4">
        <f t="shared" si="62"/>
        <v>0</v>
      </c>
      <c r="W753" s="4">
        <f t="shared" si="62"/>
        <v>0</v>
      </c>
      <c r="X753" t="s">
        <v>48</v>
      </c>
      <c r="Y753">
        <v>403</v>
      </c>
      <c r="Z753">
        <v>3329</v>
      </c>
    </row>
    <row r="754" spans="1:26" x14ac:dyDescent="0.25">
      <c r="A754" s="1">
        <v>39664</v>
      </c>
      <c r="B754" s="2" t="s">
        <v>9</v>
      </c>
      <c r="C754">
        <v>28</v>
      </c>
      <c r="D754">
        <v>2.15</v>
      </c>
      <c r="E754">
        <f t="shared" si="58"/>
        <v>60.199999999999996</v>
      </c>
      <c r="G754" s="1">
        <v>38579</v>
      </c>
      <c r="H754" s="2" t="s">
        <v>31</v>
      </c>
      <c r="I754">
        <v>47</v>
      </c>
      <c r="J754">
        <f t="shared" si="59"/>
        <v>198</v>
      </c>
      <c r="N754" s="4">
        <f t="shared" si="60"/>
        <v>0</v>
      </c>
      <c r="O754" s="4">
        <f t="shared" si="62"/>
        <v>0</v>
      </c>
      <c r="P754" s="4">
        <f t="shared" si="62"/>
        <v>0</v>
      </c>
      <c r="Q754" s="4">
        <f t="shared" si="62"/>
        <v>28</v>
      </c>
      <c r="R754" s="4">
        <f t="shared" si="62"/>
        <v>0</v>
      </c>
      <c r="S754" s="4">
        <f t="shared" si="62"/>
        <v>0</v>
      </c>
      <c r="T754" s="4">
        <f t="shared" si="62"/>
        <v>0</v>
      </c>
      <c r="U754" s="4">
        <f t="shared" si="62"/>
        <v>0</v>
      </c>
      <c r="V754" s="4">
        <f t="shared" si="62"/>
        <v>0</v>
      </c>
      <c r="W754" s="4">
        <f t="shared" si="62"/>
        <v>0</v>
      </c>
      <c r="X754" t="s">
        <v>26</v>
      </c>
      <c r="Y754">
        <v>27</v>
      </c>
      <c r="Z754">
        <v>3324</v>
      </c>
    </row>
    <row r="755" spans="1:26" x14ac:dyDescent="0.25">
      <c r="A755" s="1">
        <v>39664</v>
      </c>
      <c r="B755" s="2" t="s">
        <v>108</v>
      </c>
      <c r="C755">
        <v>15</v>
      </c>
      <c r="D755">
        <v>2.15</v>
      </c>
      <c r="E755">
        <f t="shared" si="58"/>
        <v>32.25</v>
      </c>
      <c r="G755" s="1">
        <v>38589</v>
      </c>
      <c r="H755" s="2" t="s">
        <v>31</v>
      </c>
      <c r="I755">
        <v>54</v>
      </c>
      <c r="J755">
        <f t="shared" si="59"/>
        <v>252</v>
      </c>
      <c r="N755" s="4">
        <f t="shared" si="60"/>
        <v>0</v>
      </c>
      <c r="O755" s="4">
        <f t="shared" si="62"/>
        <v>0</v>
      </c>
      <c r="P755" s="4">
        <f t="shared" si="62"/>
        <v>0</v>
      </c>
      <c r="Q755" s="4">
        <f t="shared" si="62"/>
        <v>15</v>
      </c>
      <c r="R755" s="4">
        <f t="shared" si="62"/>
        <v>0</v>
      </c>
      <c r="S755" s="4">
        <f t="shared" si="62"/>
        <v>0</v>
      </c>
      <c r="T755" s="4">
        <f t="shared" si="62"/>
        <v>0</v>
      </c>
      <c r="U755" s="4">
        <f t="shared" si="62"/>
        <v>0</v>
      </c>
      <c r="V755" s="4">
        <f t="shared" si="62"/>
        <v>0</v>
      </c>
      <c r="W755" s="4">
        <f t="shared" si="62"/>
        <v>0</v>
      </c>
      <c r="X755" t="s">
        <v>11</v>
      </c>
      <c r="Y755">
        <v>30</v>
      </c>
      <c r="Z755">
        <v>3323</v>
      </c>
    </row>
    <row r="756" spans="1:26" x14ac:dyDescent="0.25">
      <c r="A756" s="1">
        <v>39667</v>
      </c>
      <c r="B756" s="2" t="s">
        <v>65</v>
      </c>
      <c r="C756">
        <v>2</v>
      </c>
      <c r="D756">
        <v>2.15</v>
      </c>
      <c r="E756">
        <f t="shared" si="58"/>
        <v>4.3</v>
      </c>
      <c r="G756" s="1">
        <v>38610</v>
      </c>
      <c r="H756" s="2" t="s">
        <v>31</v>
      </c>
      <c r="I756">
        <v>47</v>
      </c>
      <c r="J756">
        <f t="shared" si="59"/>
        <v>299</v>
      </c>
      <c r="N756" s="4">
        <f t="shared" si="60"/>
        <v>0</v>
      </c>
      <c r="O756" s="4">
        <f t="shared" si="62"/>
        <v>0</v>
      </c>
      <c r="P756" s="4">
        <f t="shared" si="62"/>
        <v>0</v>
      </c>
      <c r="Q756" s="4">
        <f t="shared" si="62"/>
        <v>2</v>
      </c>
      <c r="R756" s="4">
        <f t="shared" si="62"/>
        <v>0</v>
      </c>
      <c r="S756" s="4">
        <f t="shared" si="62"/>
        <v>0</v>
      </c>
      <c r="T756" s="4">
        <f t="shared" si="62"/>
        <v>0</v>
      </c>
      <c r="U756" s="4">
        <f t="shared" si="62"/>
        <v>0</v>
      </c>
      <c r="V756" s="4">
        <f t="shared" si="62"/>
        <v>0</v>
      </c>
      <c r="W756" s="4">
        <f t="shared" si="62"/>
        <v>0</v>
      </c>
      <c r="X756" t="s">
        <v>72</v>
      </c>
      <c r="Y756">
        <v>146</v>
      </c>
      <c r="Z756">
        <v>3302</v>
      </c>
    </row>
    <row r="757" spans="1:26" x14ac:dyDescent="0.25">
      <c r="A757" s="1">
        <v>39667</v>
      </c>
      <c r="B757" s="2" t="s">
        <v>104</v>
      </c>
      <c r="C757">
        <v>16</v>
      </c>
      <c r="D757">
        <v>2.15</v>
      </c>
      <c r="E757">
        <f t="shared" si="58"/>
        <v>34.4</v>
      </c>
      <c r="G757" s="1">
        <v>38628</v>
      </c>
      <c r="H757" s="2" t="s">
        <v>31</v>
      </c>
      <c r="I757">
        <v>118</v>
      </c>
      <c r="J757">
        <f t="shared" si="59"/>
        <v>417</v>
      </c>
      <c r="N757" s="4">
        <f t="shared" si="60"/>
        <v>0</v>
      </c>
      <c r="O757" s="4">
        <f t="shared" si="62"/>
        <v>0</v>
      </c>
      <c r="P757" s="4">
        <f t="shared" si="62"/>
        <v>0</v>
      </c>
      <c r="Q757" s="4">
        <f t="shared" si="62"/>
        <v>16</v>
      </c>
      <c r="R757" s="4">
        <f t="shared" si="62"/>
        <v>0</v>
      </c>
      <c r="S757" s="4">
        <f t="shared" si="62"/>
        <v>0</v>
      </c>
      <c r="T757" s="4">
        <f t="shared" si="62"/>
        <v>0</v>
      </c>
      <c r="U757" s="4">
        <f t="shared" si="62"/>
        <v>0</v>
      </c>
      <c r="V757" s="4">
        <f t="shared" si="62"/>
        <v>0</v>
      </c>
      <c r="W757" s="4">
        <f t="shared" si="62"/>
        <v>0</v>
      </c>
      <c r="X757" t="s">
        <v>26</v>
      </c>
      <c r="Y757">
        <v>70</v>
      </c>
      <c r="Z757">
        <v>3297</v>
      </c>
    </row>
    <row r="758" spans="1:26" x14ac:dyDescent="0.25">
      <c r="A758" s="1">
        <v>39669</v>
      </c>
      <c r="B758" s="2" t="s">
        <v>81</v>
      </c>
      <c r="C758">
        <v>83</v>
      </c>
      <c r="D758">
        <v>2.15</v>
      </c>
      <c r="E758">
        <f t="shared" si="58"/>
        <v>178.45</v>
      </c>
      <c r="G758" s="1">
        <v>38638</v>
      </c>
      <c r="H758" s="2" t="s">
        <v>31</v>
      </c>
      <c r="I758">
        <v>132</v>
      </c>
      <c r="J758">
        <f t="shared" si="59"/>
        <v>549</v>
      </c>
      <c r="N758" s="4">
        <f t="shared" si="60"/>
        <v>0</v>
      </c>
      <c r="O758" s="4">
        <f t="shared" si="62"/>
        <v>0</v>
      </c>
      <c r="P758" s="4">
        <f t="shared" si="62"/>
        <v>0</v>
      </c>
      <c r="Q758" s="4">
        <f t="shared" si="62"/>
        <v>83</v>
      </c>
      <c r="R758" s="4">
        <f t="shared" si="62"/>
        <v>0</v>
      </c>
      <c r="S758" s="4">
        <f t="shared" si="62"/>
        <v>0</v>
      </c>
      <c r="T758" s="4">
        <f t="shared" si="62"/>
        <v>0</v>
      </c>
      <c r="U758" s="4">
        <f t="shared" si="62"/>
        <v>0</v>
      </c>
      <c r="V758" s="4">
        <f t="shared" si="62"/>
        <v>0</v>
      </c>
      <c r="W758" s="4">
        <f t="shared" si="62"/>
        <v>0</v>
      </c>
      <c r="X758" t="s">
        <v>33</v>
      </c>
      <c r="Y758">
        <v>179</v>
      </c>
      <c r="Z758">
        <v>3295</v>
      </c>
    </row>
    <row r="759" spans="1:26" x14ac:dyDescent="0.25">
      <c r="A759" s="1">
        <v>39670</v>
      </c>
      <c r="B759" s="2" t="s">
        <v>175</v>
      </c>
      <c r="C759">
        <v>16</v>
      </c>
      <c r="D759">
        <v>2.15</v>
      </c>
      <c r="E759">
        <f t="shared" si="58"/>
        <v>34.4</v>
      </c>
      <c r="G759" s="1">
        <v>38959</v>
      </c>
      <c r="H759" s="2" t="s">
        <v>31</v>
      </c>
      <c r="I759">
        <v>114</v>
      </c>
      <c r="J759">
        <f t="shared" si="59"/>
        <v>663</v>
      </c>
      <c r="N759" s="4">
        <f t="shared" si="60"/>
        <v>0</v>
      </c>
      <c r="O759" s="4">
        <f t="shared" si="62"/>
        <v>0</v>
      </c>
      <c r="P759" s="4">
        <f t="shared" si="62"/>
        <v>0</v>
      </c>
      <c r="Q759" s="4">
        <f t="shared" si="62"/>
        <v>16</v>
      </c>
      <c r="R759" s="4">
        <f t="shared" si="62"/>
        <v>0</v>
      </c>
      <c r="S759" s="4">
        <f t="shared" si="62"/>
        <v>0</v>
      </c>
      <c r="T759" s="4">
        <f t="shared" si="62"/>
        <v>0</v>
      </c>
      <c r="U759" s="4">
        <f t="shared" si="62"/>
        <v>0</v>
      </c>
      <c r="V759" s="4">
        <f t="shared" si="62"/>
        <v>0</v>
      </c>
      <c r="W759" s="4">
        <f t="shared" si="62"/>
        <v>0</v>
      </c>
      <c r="X759" t="s">
        <v>11</v>
      </c>
      <c r="Y759">
        <v>137</v>
      </c>
      <c r="Z759">
        <v>3293</v>
      </c>
    </row>
    <row r="760" spans="1:26" x14ac:dyDescent="0.25">
      <c r="A760" s="1">
        <v>39671</v>
      </c>
      <c r="B760" s="2" t="s">
        <v>12</v>
      </c>
      <c r="C760">
        <v>397</v>
      </c>
      <c r="D760">
        <v>2.15</v>
      </c>
      <c r="E760">
        <f t="shared" si="58"/>
        <v>853.55</v>
      </c>
      <c r="G760" s="1">
        <v>38962</v>
      </c>
      <c r="H760" s="2" t="s">
        <v>31</v>
      </c>
      <c r="I760">
        <v>33</v>
      </c>
      <c r="J760">
        <f t="shared" si="59"/>
        <v>696</v>
      </c>
      <c r="N760" s="4">
        <f t="shared" si="60"/>
        <v>0</v>
      </c>
      <c r="O760" s="4">
        <f t="shared" si="62"/>
        <v>0</v>
      </c>
      <c r="P760" s="4">
        <f t="shared" si="62"/>
        <v>0</v>
      </c>
      <c r="Q760" s="4">
        <f t="shared" si="62"/>
        <v>397</v>
      </c>
      <c r="R760" s="4">
        <f t="shared" si="62"/>
        <v>0</v>
      </c>
      <c r="S760" s="4">
        <f t="shared" si="62"/>
        <v>0</v>
      </c>
      <c r="T760" s="4">
        <f t="shared" si="62"/>
        <v>0</v>
      </c>
      <c r="U760" s="4">
        <f t="shared" si="62"/>
        <v>0</v>
      </c>
      <c r="V760" s="4">
        <f t="shared" si="62"/>
        <v>0</v>
      </c>
      <c r="W760" s="4">
        <f t="shared" si="62"/>
        <v>0</v>
      </c>
      <c r="X760" t="s">
        <v>8</v>
      </c>
      <c r="Y760">
        <v>396</v>
      </c>
      <c r="Z760">
        <v>3291</v>
      </c>
    </row>
    <row r="761" spans="1:26" x14ac:dyDescent="0.25">
      <c r="A761" s="1">
        <v>39671</v>
      </c>
      <c r="B761" s="2" t="s">
        <v>81</v>
      </c>
      <c r="C761">
        <v>184</v>
      </c>
      <c r="D761">
        <v>2.15</v>
      </c>
      <c r="E761">
        <f t="shared" si="58"/>
        <v>395.59999999999997</v>
      </c>
      <c r="G761" s="1">
        <v>39152</v>
      </c>
      <c r="H761" s="2" t="s">
        <v>31</v>
      </c>
      <c r="I761">
        <v>118</v>
      </c>
      <c r="J761">
        <f t="shared" si="59"/>
        <v>814</v>
      </c>
      <c r="N761" s="4">
        <f t="shared" si="60"/>
        <v>0</v>
      </c>
      <c r="O761" s="4">
        <f t="shared" si="62"/>
        <v>0</v>
      </c>
      <c r="P761" s="4">
        <f t="shared" si="62"/>
        <v>0</v>
      </c>
      <c r="Q761" s="4">
        <f t="shared" si="62"/>
        <v>184</v>
      </c>
      <c r="R761" s="4">
        <f t="shared" si="62"/>
        <v>0</v>
      </c>
      <c r="S761" s="4">
        <f t="shared" si="62"/>
        <v>0</v>
      </c>
      <c r="T761" s="4">
        <f t="shared" si="62"/>
        <v>0</v>
      </c>
      <c r="U761" s="4">
        <f t="shared" si="62"/>
        <v>0</v>
      </c>
      <c r="V761" s="4">
        <f t="shared" si="62"/>
        <v>0</v>
      </c>
      <c r="W761" s="4">
        <f t="shared" si="62"/>
        <v>0</v>
      </c>
      <c r="X761" t="s">
        <v>64</v>
      </c>
      <c r="Y761">
        <v>46</v>
      </c>
      <c r="Z761">
        <v>3287</v>
      </c>
    </row>
    <row r="762" spans="1:26" x14ac:dyDescent="0.25">
      <c r="A762" s="1">
        <v>39673</v>
      </c>
      <c r="B762" s="2" t="s">
        <v>81</v>
      </c>
      <c r="C762">
        <v>55</v>
      </c>
      <c r="D762">
        <v>2.15</v>
      </c>
      <c r="E762">
        <f t="shared" si="58"/>
        <v>118.25</v>
      </c>
      <c r="G762" s="1">
        <v>39223</v>
      </c>
      <c r="H762" s="2" t="s">
        <v>31</v>
      </c>
      <c r="I762">
        <v>119</v>
      </c>
      <c r="J762">
        <f t="shared" si="59"/>
        <v>933</v>
      </c>
      <c r="N762" s="4">
        <f t="shared" si="60"/>
        <v>0</v>
      </c>
      <c r="O762" s="4">
        <f t="shared" si="62"/>
        <v>0</v>
      </c>
      <c r="P762" s="4">
        <f t="shared" si="62"/>
        <v>0</v>
      </c>
      <c r="Q762" s="4">
        <f t="shared" si="62"/>
        <v>55</v>
      </c>
      <c r="R762" s="4">
        <f t="shared" si="62"/>
        <v>0</v>
      </c>
      <c r="S762" s="4">
        <f t="shared" si="62"/>
        <v>0</v>
      </c>
      <c r="T762" s="4">
        <f t="shared" si="62"/>
        <v>0</v>
      </c>
      <c r="U762" s="4">
        <f t="shared" si="62"/>
        <v>0</v>
      </c>
      <c r="V762" s="4">
        <f t="shared" si="62"/>
        <v>0</v>
      </c>
      <c r="W762" s="4">
        <f t="shared" si="62"/>
        <v>0</v>
      </c>
      <c r="X762" t="s">
        <v>105</v>
      </c>
      <c r="Y762">
        <v>200</v>
      </c>
      <c r="Z762">
        <v>3286</v>
      </c>
    </row>
    <row r="763" spans="1:26" x14ac:dyDescent="0.25">
      <c r="A763" s="1">
        <v>39674</v>
      </c>
      <c r="B763" s="2" t="s">
        <v>72</v>
      </c>
      <c r="C763">
        <v>107</v>
      </c>
      <c r="D763">
        <v>2.15</v>
      </c>
      <c r="E763">
        <f t="shared" si="58"/>
        <v>230.04999999999998</v>
      </c>
      <c r="G763" s="1">
        <v>39254</v>
      </c>
      <c r="H763" s="2" t="s">
        <v>31</v>
      </c>
      <c r="I763">
        <v>74</v>
      </c>
      <c r="J763">
        <f t="shared" si="59"/>
        <v>1007</v>
      </c>
      <c r="N763" s="4">
        <f t="shared" si="60"/>
        <v>0</v>
      </c>
      <c r="O763" s="4">
        <f t="shared" si="62"/>
        <v>0</v>
      </c>
      <c r="P763" s="4">
        <f t="shared" si="62"/>
        <v>0</v>
      </c>
      <c r="Q763" s="4">
        <f t="shared" si="62"/>
        <v>107</v>
      </c>
      <c r="R763" s="4">
        <f t="shared" si="62"/>
        <v>0</v>
      </c>
      <c r="S763" s="4">
        <f t="shared" si="62"/>
        <v>0</v>
      </c>
      <c r="T763" s="4">
        <f t="shared" si="62"/>
        <v>0</v>
      </c>
      <c r="U763" s="4">
        <f t="shared" si="62"/>
        <v>0</v>
      </c>
      <c r="V763" s="4">
        <f t="shared" si="62"/>
        <v>0</v>
      </c>
      <c r="W763" s="4">
        <f t="shared" si="62"/>
        <v>0</v>
      </c>
      <c r="X763" t="s">
        <v>20</v>
      </c>
      <c r="Y763">
        <v>296</v>
      </c>
      <c r="Z763">
        <v>3275</v>
      </c>
    </row>
    <row r="764" spans="1:26" x14ac:dyDescent="0.25">
      <c r="A764" s="1">
        <v>39676</v>
      </c>
      <c r="B764" s="2" t="s">
        <v>72</v>
      </c>
      <c r="C764">
        <v>127</v>
      </c>
      <c r="D764">
        <v>2.15</v>
      </c>
      <c r="E764">
        <f t="shared" si="58"/>
        <v>273.05</v>
      </c>
      <c r="G764" s="1">
        <v>39443</v>
      </c>
      <c r="H764" s="2" t="s">
        <v>31</v>
      </c>
      <c r="I764">
        <v>165</v>
      </c>
      <c r="J764">
        <f t="shared" si="59"/>
        <v>1172</v>
      </c>
      <c r="N764" s="4">
        <f t="shared" si="60"/>
        <v>0</v>
      </c>
      <c r="O764" s="4">
        <f t="shared" si="62"/>
        <v>0</v>
      </c>
      <c r="P764" s="4">
        <f t="shared" si="62"/>
        <v>0</v>
      </c>
      <c r="Q764" s="4">
        <f t="shared" si="62"/>
        <v>127</v>
      </c>
      <c r="R764" s="4">
        <f t="shared" si="62"/>
        <v>0</v>
      </c>
      <c r="S764" s="4">
        <f t="shared" si="62"/>
        <v>0</v>
      </c>
      <c r="T764" s="4">
        <f t="shared" si="62"/>
        <v>0</v>
      </c>
      <c r="U764" s="4">
        <f t="shared" si="62"/>
        <v>0</v>
      </c>
      <c r="V764" s="4">
        <f t="shared" si="62"/>
        <v>0</v>
      </c>
      <c r="W764" s="4">
        <f t="shared" si="62"/>
        <v>0</v>
      </c>
      <c r="X764" t="s">
        <v>21</v>
      </c>
      <c r="Y764">
        <v>89</v>
      </c>
      <c r="Z764">
        <v>3265</v>
      </c>
    </row>
    <row r="765" spans="1:26" x14ac:dyDescent="0.25">
      <c r="A765" s="1">
        <v>39679</v>
      </c>
      <c r="B765" s="2" t="s">
        <v>176</v>
      </c>
      <c r="C765">
        <v>122</v>
      </c>
      <c r="D765">
        <v>2.15</v>
      </c>
      <c r="E765">
        <f t="shared" si="58"/>
        <v>262.3</v>
      </c>
      <c r="G765" s="1">
        <v>39512</v>
      </c>
      <c r="H765" s="2" t="s">
        <v>31</v>
      </c>
      <c r="I765">
        <v>135</v>
      </c>
      <c r="J765">
        <f t="shared" si="59"/>
        <v>1307</v>
      </c>
      <c r="N765" s="4">
        <f t="shared" si="60"/>
        <v>0</v>
      </c>
      <c r="O765" s="4">
        <f t="shared" si="62"/>
        <v>0</v>
      </c>
      <c r="P765" s="4">
        <f t="shared" si="62"/>
        <v>0</v>
      </c>
      <c r="Q765" s="4">
        <f t="shared" si="62"/>
        <v>122</v>
      </c>
      <c r="R765" s="4">
        <f t="shared" si="62"/>
        <v>0</v>
      </c>
      <c r="S765" s="4">
        <f t="shared" si="62"/>
        <v>0</v>
      </c>
      <c r="T765" s="4">
        <f t="shared" si="62"/>
        <v>0</v>
      </c>
      <c r="U765" s="4">
        <f t="shared" si="62"/>
        <v>0</v>
      </c>
      <c r="V765" s="4">
        <f t="shared" si="62"/>
        <v>0</v>
      </c>
      <c r="W765" s="4">
        <f t="shared" si="62"/>
        <v>0</v>
      </c>
      <c r="X765" t="s">
        <v>13</v>
      </c>
      <c r="Y765">
        <v>78</v>
      </c>
      <c r="Z765">
        <v>3262</v>
      </c>
    </row>
    <row r="766" spans="1:26" x14ac:dyDescent="0.25">
      <c r="A766" s="1">
        <v>39679</v>
      </c>
      <c r="B766" s="2" t="s">
        <v>21</v>
      </c>
      <c r="C766">
        <v>107</v>
      </c>
      <c r="D766">
        <v>2.15</v>
      </c>
      <c r="E766">
        <f t="shared" si="58"/>
        <v>230.04999999999998</v>
      </c>
      <c r="G766" s="1">
        <v>39522</v>
      </c>
      <c r="H766" s="2" t="s">
        <v>31</v>
      </c>
      <c r="I766">
        <v>166</v>
      </c>
      <c r="J766">
        <f t="shared" si="59"/>
        <v>1473</v>
      </c>
      <c r="N766" s="4">
        <f t="shared" si="60"/>
        <v>0</v>
      </c>
      <c r="O766" s="4">
        <f t="shared" si="62"/>
        <v>0</v>
      </c>
      <c r="P766" s="4">
        <f t="shared" si="62"/>
        <v>0</v>
      </c>
      <c r="Q766" s="4">
        <f t="shared" si="62"/>
        <v>107</v>
      </c>
      <c r="R766" s="4">
        <f t="shared" si="62"/>
        <v>0</v>
      </c>
      <c r="S766" s="4">
        <f t="shared" si="62"/>
        <v>0</v>
      </c>
      <c r="T766" s="4">
        <f t="shared" si="62"/>
        <v>0</v>
      </c>
      <c r="U766" s="4">
        <f t="shared" si="62"/>
        <v>0</v>
      </c>
      <c r="V766" s="4">
        <f t="shared" si="62"/>
        <v>0</v>
      </c>
      <c r="W766" s="4">
        <f t="shared" si="62"/>
        <v>0</v>
      </c>
      <c r="X766" t="s">
        <v>69</v>
      </c>
      <c r="Y766">
        <v>112</v>
      </c>
      <c r="Z766">
        <v>3258</v>
      </c>
    </row>
    <row r="767" spans="1:26" x14ac:dyDescent="0.25">
      <c r="A767" s="1">
        <v>39681</v>
      </c>
      <c r="B767" s="2" t="s">
        <v>25</v>
      </c>
      <c r="C767">
        <v>113</v>
      </c>
      <c r="D767">
        <v>2.15</v>
      </c>
      <c r="E767">
        <f t="shared" si="58"/>
        <v>242.95</v>
      </c>
      <c r="G767" s="1">
        <v>39662</v>
      </c>
      <c r="H767" s="2" t="s">
        <v>31</v>
      </c>
      <c r="I767">
        <v>31</v>
      </c>
      <c r="J767">
        <f t="shared" si="59"/>
        <v>1504</v>
      </c>
      <c r="N767" s="4">
        <f t="shared" si="60"/>
        <v>0</v>
      </c>
      <c r="O767" s="4">
        <f t="shared" si="62"/>
        <v>0</v>
      </c>
      <c r="P767" s="4">
        <f t="shared" si="62"/>
        <v>0</v>
      </c>
      <c r="Q767" s="4">
        <f t="shared" si="62"/>
        <v>113</v>
      </c>
      <c r="R767" s="4">
        <f t="shared" si="62"/>
        <v>0</v>
      </c>
      <c r="S767" s="4">
        <f t="shared" si="62"/>
        <v>0</v>
      </c>
      <c r="T767" s="4">
        <f t="shared" si="62"/>
        <v>0</v>
      </c>
      <c r="U767" s="4">
        <f t="shared" si="62"/>
        <v>0</v>
      </c>
      <c r="V767" s="4">
        <f t="shared" si="62"/>
        <v>0</v>
      </c>
      <c r="W767" s="4">
        <f t="shared" si="62"/>
        <v>0</v>
      </c>
      <c r="X767" t="s">
        <v>55</v>
      </c>
      <c r="Y767">
        <v>119</v>
      </c>
      <c r="Z767">
        <v>3252</v>
      </c>
    </row>
    <row r="768" spans="1:26" x14ac:dyDescent="0.25">
      <c r="A768" s="1">
        <v>39681</v>
      </c>
      <c r="B768" s="2" t="s">
        <v>10</v>
      </c>
      <c r="C768">
        <v>297</v>
      </c>
      <c r="D768">
        <v>2.15</v>
      </c>
      <c r="E768">
        <f t="shared" si="58"/>
        <v>638.54999999999995</v>
      </c>
      <c r="G768" s="1">
        <v>39689</v>
      </c>
      <c r="H768" s="2" t="s">
        <v>31</v>
      </c>
      <c r="I768">
        <v>105</v>
      </c>
      <c r="J768">
        <f t="shared" si="59"/>
        <v>1609</v>
      </c>
      <c r="N768" s="4">
        <f t="shared" si="60"/>
        <v>0</v>
      </c>
      <c r="O768" s="4">
        <f t="shared" si="62"/>
        <v>0</v>
      </c>
      <c r="P768" s="4">
        <f t="shared" si="62"/>
        <v>0</v>
      </c>
      <c r="Q768" s="4">
        <f t="shared" si="62"/>
        <v>297</v>
      </c>
      <c r="R768" s="4">
        <f t="shared" si="62"/>
        <v>0</v>
      </c>
      <c r="S768" s="4">
        <f t="shared" si="62"/>
        <v>0</v>
      </c>
      <c r="T768" s="4">
        <f t="shared" si="62"/>
        <v>0</v>
      </c>
      <c r="U768" s="4">
        <f t="shared" si="62"/>
        <v>0</v>
      </c>
      <c r="V768" s="4">
        <f t="shared" si="62"/>
        <v>0</v>
      </c>
      <c r="W768" s="4">
        <f t="shared" si="62"/>
        <v>0</v>
      </c>
      <c r="X768" t="s">
        <v>25</v>
      </c>
      <c r="Y768">
        <v>136</v>
      </c>
      <c r="Z768">
        <v>3246</v>
      </c>
    </row>
    <row r="769" spans="1:26" x14ac:dyDescent="0.25">
      <c r="A769" s="1">
        <v>39682</v>
      </c>
      <c r="B769" s="2" t="s">
        <v>47</v>
      </c>
      <c r="C769">
        <v>14</v>
      </c>
      <c r="D769">
        <v>2.15</v>
      </c>
      <c r="E769">
        <f t="shared" si="58"/>
        <v>30.099999999999998</v>
      </c>
      <c r="G769" s="1">
        <v>39889</v>
      </c>
      <c r="H769" s="2" t="s">
        <v>31</v>
      </c>
      <c r="I769">
        <v>24</v>
      </c>
      <c r="J769">
        <f t="shared" si="59"/>
        <v>1633</v>
      </c>
      <c r="N769" s="4">
        <f t="shared" si="60"/>
        <v>0</v>
      </c>
      <c r="O769" s="4">
        <f t="shared" si="62"/>
        <v>0</v>
      </c>
      <c r="P769" s="4">
        <f t="shared" si="62"/>
        <v>0</v>
      </c>
      <c r="Q769" s="4">
        <f t="shared" si="62"/>
        <v>14</v>
      </c>
      <c r="R769" s="4">
        <f t="shared" si="62"/>
        <v>0</v>
      </c>
      <c r="S769" s="4">
        <f t="shared" si="62"/>
        <v>0</v>
      </c>
      <c r="T769" s="4">
        <f t="shared" si="62"/>
        <v>0</v>
      </c>
      <c r="U769" s="4">
        <f t="shared" si="62"/>
        <v>0</v>
      </c>
      <c r="V769" s="4">
        <f t="shared" si="62"/>
        <v>0</v>
      </c>
      <c r="W769" s="4">
        <f t="shared" si="62"/>
        <v>0</v>
      </c>
      <c r="X769" t="s">
        <v>38</v>
      </c>
      <c r="Y769">
        <v>128</v>
      </c>
      <c r="Z769">
        <v>3246</v>
      </c>
    </row>
    <row r="770" spans="1:26" x14ac:dyDescent="0.25">
      <c r="A770" s="1">
        <v>39684</v>
      </c>
      <c r="B770" s="2" t="s">
        <v>55</v>
      </c>
      <c r="C770">
        <v>188</v>
      </c>
      <c r="D770">
        <v>2.15</v>
      </c>
      <c r="E770">
        <f t="shared" ref="E770:E833" si="63">C770*D770</f>
        <v>404.2</v>
      </c>
      <c r="G770" s="1">
        <v>39893</v>
      </c>
      <c r="H770" s="2" t="s">
        <v>31</v>
      </c>
      <c r="I770">
        <v>73</v>
      </c>
      <c r="J770">
        <f t="shared" ref="J770:J833" si="64">IF(H770=H769,J769+I770,I770)</f>
        <v>1706</v>
      </c>
      <c r="N770" s="4">
        <f t="shared" si="60"/>
        <v>0</v>
      </c>
      <c r="O770" s="4">
        <f t="shared" si="62"/>
        <v>0</v>
      </c>
      <c r="P770" s="4">
        <f t="shared" si="62"/>
        <v>0</v>
      </c>
      <c r="Q770" s="4">
        <f t="shared" si="62"/>
        <v>188</v>
      </c>
      <c r="R770" s="4">
        <f t="shared" si="62"/>
        <v>0</v>
      </c>
      <c r="S770" s="4">
        <f t="shared" si="62"/>
        <v>0</v>
      </c>
      <c r="T770" s="4">
        <f t="shared" si="62"/>
        <v>0</v>
      </c>
      <c r="U770" s="4">
        <f t="shared" si="62"/>
        <v>0</v>
      </c>
      <c r="V770" s="4">
        <f t="shared" si="62"/>
        <v>0</v>
      </c>
      <c r="W770" s="4">
        <f t="shared" si="62"/>
        <v>0</v>
      </c>
      <c r="X770" t="s">
        <v>64</v>
      </c>
      <c r="Y770">
        <v>191</v>
      </c>
      <c r="Z770">
        <v>3241</v>
      </c>
    </row>
    <row r="771" spans="1:26" x14ac:dyDescent="0.25">
      <c r="A771" s="1">
        <v>39686</v>
      </c>
      <c r="B771" s="2" t="s">
        <v>154</v>
      </c>
      <c r="C771">
        <v>11</v>
      </c>
      <c r="D771">
        <v>2.15</v>
      </c>
      <c r="E771">
        <f t="shared" si="63"/>
        <v>23.65</v>
      </c>
      <c r="G771" s="1">
        <v>39964</v>
      </c>
      <c r="H771" s="2" t="s">
        <v>31</v>
      </c>
      <c r="I771">
        <v>111</v>
      </c>
      <c r="J771">
        <f t="shared" si="64"/>
        <v>1817</v>
      </c>
      <c r="N771" s="4">
        <f t="shared" si="60"/>
        <v>0</v>
      </c>
      <c r="O771" s="4">
        <f t="shared" si="62"/>
        <v>0</v>
      </c>
      <c r="P771" s="4">
        <f t="shared" si="62"/>
        <v>0</v>
      </c>
      <c r="Q771" s="4">
        <f t="shared" si="62"/>
        <v>11</v>
      </c>
      <c r="R771" s="4">
        <f t="shared" si="62"/>
        <v>0</v>
      </c>
      <c r="S771" s="4">
        <f t="shared" si="62"/>
        <v>0</v>
      </c>
      <c r="T771" s="4">
        <f t="shared" si="62"/>
        <v>0</v>
      </c>
      <c r="U771" s="4">
        <f t="shared" si="62"/>
        <v>0</v>
      </c>
      <c r="V771" s="4">
        <f t="shared" si="62"/>
        <v>0</v>
      </c>
      <c r="W771" s="4">
        <f t="shared" si="62"/>
        <v>0</v>
      </c>
      <c r="X771" t="s">
        <v>40</v>
      </c>
      <c r="Y771">
        <v>66</v>
      </c>
      <c r="Z771">
        <v>3237</v>
      </c>
    </row>
    <row r="772" spans="1:26" x14ac:dyDescent="0.25">
      <c r="A772" s="1">
        <v>39689</v>
      </c>
      <c r="B772" s="2" t="s">
        <v>31</v>
      </c>
      <c r="C772">
        <v>105</v>
      </c>
      <c r="D772">
        <v>2.15</v>
      </c>
      <c r="E772">
        <f t="shared" si="63"/>
        <v>225.75</v>
      </c>
      <c r="G772" s="1">
        <v>40044</v>
      </c>
      <c r="H772" s="2" t="s">
        <v>31</v>
      </c>
      <c r="I772">
        <v>62</v>
      </c>
      <c r="J772">
        <f t="shared" si="64"/>
        <v>1879</v>
      </c>
      <c r="N772" s="4">
        <f t="shared" ref="N772:N835" si="65">IF(YEAR($A772)=N$1,$C772,0)</f>
        <v>0</v>
      </c>
      <c r="O772" s="4">
        <f t="shared" si="62"/>
        <v>0</v>
      </c>
      <c r="P772" s="4">
        <f t="shared" si="62"/>
        <v>0</v>
      </c>
      <c r="Q772" s="4">
        <f t="shared" si="62"/>
        <v>105</v>
      </c>
      <c r="R772" s="4">
        <f t="shared" si="62"/>
        <v>0</v>
      </c>
      <c r="S772" s="4">
        <f t="shared" si="62"/>
        <v>0</v>
      </c>
      <c r="T772" s="4">
        <f t="shared" si="62"/>
        <v>0</v>
      </c>
      <c r="U772" s="4">
        <f t="shared" si="62"/>
        <v>0</v>
      </c>
      <c r="V772" s="4">
        <f t="shared" si="62"/>
        <v>0</v>
      </c>
      <c r="W772" s="4">
        <f t="shared" si="62"/>
        <v>0</v>
      </c>
      <c r="X772" t="s">
        <v>22</v>
      </c>
      <c r="Y772">
        <v>139</v>
      </c>
      <c r="Z772">
        <v>3228</v>
      </c>
    </row>
    <row r="773" spans="1:26" x14ac:dyDescent="0.25">
      <c r="A773" s="1">
        <v>39690</v>
      </c>
      <c r="B773" s="2" t="s">
        <v>163</v>
      </c>
      <c r="C773">
        <v>18</v>
      </c>
      <c r="D773">
        <v>2.15</v>
      </c>
      <c r="E773">
        <f t="shared" si="63"/>
        <v>38.699999999999996</v>
      </c>
      <c r="G773" s="1">
        <v>40045</v>
      </c>
      <c r="H773" s="2" t="s">
        <v>31</v>
      </c>
      <c r="I773">
        <v>170</v>
      </c>
      <c r="J773">
        <f t="shared" si="64"/>
        <v>2049</v>
      </c>
      <c r="N773" s="4">
        <f t="shared" si="65"/>
        <v>0</v>
      </c>
      <c r="O773" s="4">
        <f t="shared" si="62"/>
        <v>0</v>
      </c>
      <c r="P773" s="4">
        <f t="shared" si="62"/>
        <v>0</v>
      </c>
      <c r="Q773" s="4">
        <f t="shared" si="62"/>
        <v>18</v>
      </c>
      <c r="R773" s="4">
        <f t="shared" si="62"/>
        <v>0</v>
      </c>
      <c r="S773" s="4">
        <f t="shared" si="62"/>
        <v>0</v>
      </c>
      <c r="T773" s="4">
        <f t="shared" si="62"/>
        <v>0</v>
      </c>
      <c r="U773" s="4">
        <f t="shared" si="62"/>
        <v>0</v>
      </c>
      <c r="V773" s="4">
        <f t="shared" si="62"/>
        <v>0</v>
      </c>
      <c r="W773" s="4">
        <f t="shared" si="62"/>
        <v>0</v>
      </c>
      <c r="X773" t="s">
        <v>26</v>
      </c>
      <c r="Y773">
        <v>123</v>
      </c>
      <c r="Z773">
        <v>3227</v>
      </c>
    </row>
    <row r="774" spans="1:26" x14ac:dyDescent="0.25">
      <c r="A774" s="1">
        <v>39690</v>
      </c>
      <c r="B774" s="2" t="s">
        <v>10</v>
      </c>
      <c r="C774">
        <v>418</v>
      </c>
      <c r="D774">
        <v>2.15</v>
      </c>
      <c r="E774">
        <f t="shared" si="63"/>
        <v>898.69999999999993</v>
      </c>
      <c r="G774" s="1">
        <v>40180</v>
      </c>
      <c r="H774" s="2" t="s">
        <v>31</v>
      </c>
      <c r="I774">
        <v>73</v>
      </c>
      <c r="J774">
        <f t="shared" si="64"/>
        <v>2122</v>
      </c>
      <c r="N774" s="4">
        <f t="shared" si="65"/>
        <v>0</v>
      </c>
      <c r="O774" s="4">
        <f t="shared" si="62"/>
        <v>0</v>
      </c>
      <c r="P774" s="4">
        <f t="shared" si="62"/>
        <v>0</v>
      </c>
      <c r="Q774" s="4">
        <f t="shared" si="62"/>
        <v>418</v>
      </c>
      <c r="R774" s="4">
        <f t="shared" si="62"/>
        <v>0</v>
      </c>
      <c r="S774" s="4">
        <f t="shared" si="62"/>
        <v>0</v>
      </c>
      <c r="T774" s="4">
        <f t="shared" si="62"/>
        <v>0</v>
      </c>
      <c r="U774" s="4">
        <f t="shared" si="62"/>
        <v>0</v>
      </c>
      <c r="V774" s="4">
        <f t="shared" si="62"/>
        <v>0</v>
      </c>
      <c r="W774" s="4">
        <f t="shared" si="62"/>
        <v>0</v>
      </c>
      <c r="X774" t="s">
        <v>9</v>
      </c>
      <c r="Y774">
        <v>81</v>
      </c>
      <c r="Z774">
        <v>3209</v>
      </c>
    </row>
    <row r="775" spans="1:26" x14ac:dyDescent="0.25">
      <c r="A775" s="1">
        <v>39691</v>
      </c>
      <c r="B775" s="2" t="s">
        <v>177</v>
      </c>
      <c r="C775">
        <v>4</v>
      </c>
      <c r="D775">
        <v>2.15</v>
      </c>
      <c r="E775">
        <f t="shared" si="63"/>
        <v>8.6</v>
      </c>
      <c r="G775" s="1">
        <v>40220</v>
      </c>
      <c r="H775" s="2" t="s">
        <v>31</v>
      </c>
      <c r="I775">
        <v>121</v>
      </c>
      <c r="J775">
        <f t="shared" si="64"/>
        <v>2243</v>
      </c>
      <c r="N775" s="4">
        <f t="shared" si="65"/>
        <v>0</v>
      </c>
      <c r="O775" s="4">
        <f t="shared" si="62"/>
        <v>0</v>
      </c>
      <c r="P775" s="4">
        <f t="shared" si="62"/>
        <v>0</v>
      </c>
      <c r="Q775" s="4">
        <f t="shared" si="62"/>
        <v>4</v>
      </c>
      <c r="R775" s="4">
        <f t="shared" si="62"/>
        <v>0</v>
      </c>
      <c r="S775" s="4">
        <f t="shared" si="62"/>
        <v>0</v>
      </c>
      <c r="T775" s="4">
        <f t="shared" si="62"/>
        <v>0</v>
      </c>
      <c r="U775" s="4">
        <f t="shared" si="62"/>
        <v>0</v>
      </c>
      <c r="V775" s="4">
        <f t="shared" ref="O775:W804" si="66">IF(YEAR($A775)=V$1,$C775,0)</f>
        <v>0</v>
      </c>
      <c r="W775" s="4">
        <f t="shared" si="66"/>
        <v>0</v>
      </c>
      <c r="X775" t="s">
        <v>31</v>
      </c>
      <c r="Y775">
        <v>176</v>
      </c>
      <c r="Z775">
        <v>3207</v>
      </c>
    </row>
    <row r="776" spans="1:26" x14ac:dyDescent="0.25">
      <c r="A776" s="1">
        <v>39691</v>
      </c>
      <c r="B776" s="2" t="s">
        <v>127</v>
      </c>
      <c r="C776">
        <v>5</v>
      </c>
      <c r="D776">
        <v>2.15</v>
      </c>
      <c r="E776">
        <f t="shared" si="63"/>
        <v>10.75</v>
      </c>
      <c r="G776" s="1">
        <v>40240</v>
      </c>
      <c r="H776" s="2" t="s">
        <v>31</v>
      </c>
      <c r="I776">
        <v>35</v>
      </c>
      <c r="J776">
        <f t="shared" si="64"/>
        <v>2278</v>
      </c>
      <c r="N776" s="4">
        <f t="shared" si="65"/>
        <v>0</v>
      </c>
      <c r="O776" s="4">
        <f t="shared" si="66"/>
        <v>0</v>
      </c>
      <c r="P776" s="4">
        <f t="shared" si="66"/>
        <v>0</v>
      </c>
      <c r="Q776" s="4">
        <f t="shared" si="66"/>
        <v>5</v>
      </c>
      <c r="R776" s="4">
        <f t="shared" si="66"/>
        <v>0</v>
      </c>
      <c r="S776" s="4">
        <f t="shared" si="66"/>
        <v>0</v>
      </c>
      <c r="T776" s="4">
        <f t="shared" si="66"/>
        <v>0</v>
      </c>
      <c r="U776" s="4">
        <f t="shared" si="66"/>
        <v>0</v>
      </c>
      <c r="V776" s="4">
        <f t="shared" si="66"/>
        <v>0</v>
      </c>
      <c r="W776" s="4">
        <f t="shared" si="66"/>
        <v>0</v>
      </c>
      <c r="X776" t="s">
        <v>15</v>
      </c>
      <c r="Y776">
        <v>107</v>
      </c>
      <c r="Z776">
        <v>3188</v>
      </c>
    </row>
    <row r="777" spans="1:26" x14ac:dyDescent="0.25">
      <c r="A777" s="1">
        <v>39692</v>
      </c>
      <c r="B777" s="2" t="s">
        <v>105</v>
      </c>
      <c r="C777">
        <v>346</v>
      </c>
      <c r="D777">
        <v>2.15</v>
      </c>
      <c r="E777">
        <f t="shared" si="63"/>
        <v>743.9</v>
      </c>
      <c r="G777" s="1">
        <v>40265</v>
      </c>
      <c r="H777" s="2" t="s">
        <v>31</v>
      </c>
      <c r="I777">
        <v>158</v>
      </c>
      <c r="J777">
        <f t="shared" si="64"/>
        <v>2436</v>
      </c>
      <c r="N777" s="4">
        <f t="shared" si="65"/>
        <v>0</v>
      </c>
      <c r="O777" s="4">
        <f t="shared" si="66"/>
        <v>0</v>
      </c>
      <c r="P777" s="4">
        <f t="shared" si="66"/>
        <v>0</v>
      </c>
      <c r="Q777" s="4">
        <f t="shared" si="66"/>
        <v>346</v>
      </c>
      <c r="R777" s="4">
        <f t="shared" si="66"/>
        <v>0</v>
      </c>
      <c r="S777" s="4">
        <f t="shared" si="66"/>
        <v>0</v>
      </c>
      <c r="T777" s="4">
        <f t="shared" si="66"/>
        <v>0</v>
      </c>
      <c r="U777" s="4">
        <f t="shared" si="66"/>
        <v>0</v>
      </c>
      <c r="V777" s="4">
        <f t="shared" si="66"/>
        <v>0</v>
      </c>
      <c r="W777" s="4">
        <f t="shared" si="66"/>
        <v>0</v>
      </c>
      <c r="X777" t="s">
        <v>74</v>
      </c>
      <c r="Y777">
        <v>21</v>
      </c>
      <c r="Z777">
        <v>3185</v>
      </c>
    </row>
    <row r="778" spans="1:26" x14ac:dyDescent="0.25">
      <c r="A778" s="1">
        <v>39694</v>
      </c>
      <c r="B778" s="2" t="s">
        <v>12</v>
      </c>
      <c r="C778">
        <v>417</v>
      </c>
      <c r="D778">
        <v>2.15</v>
      </c>
      <c r="E778">
        <f t="shared" si="63"/>
        <v>896.55</v>
      </c>
      <c r="G778" s="1">
        <v>40295</v>
      </c>
      <c r="H778" s="2" t="s">
        <v>31</v>
      </c>
      <c r="I778">
        <v>57</v>
      </c>
      <c r="J778">
        <f t="shared" si="64"/>
        <v>2493</v>
      </c>
      <c r="N778" s="4">
        <f t="shared" si="65"/>
        <v>0</v>
      </c>
      <c r="O778" s="4">
        <f t="shared" si="66"/>
        <v>0</v>
      </c>
      <c r="P778" s="4">
        <f t="shared" si="66"/>
        <v>0</v>
      </c>
      <c r="Q778" s="4">
        <f t="shared" si="66"/>
        <v>417</v>
      </c>
      <c r="R778" s="4">
        <f t="shared" si="66"/>
        <v>0</v>
      </c>
      <c r="S778" s="4">
        <f t="shared" si="66"/>
        <v>0</v>
      </c>
      <c r="T778" s="4">
        <f t="shared" si="66"/>
        <v>0</v>
      </c>
      <c r="U778" s="4">
        <f t="shared" si="66"/>
        <v>0</v>
      </c>
      <c r="V778" s="4">
        <f t="shared" si="66"/>
        <v>0</v>
      </c>
      <c r="W778" s="4">
        <f t="shared" si="66"/>
        <v>0</v>
      </c>
      <c r="X778" t="s">
        <v>13</v>
      </c>
      <c r="Y778">
        <v>183</v>
      </c>
      <c r="Z778">
        <v>3184</v>
      </c>
    </row>
    <row r="779" spans="1:26" x14ac:dyDescent="0.25">
      <c r="A779" s="1">
        <v>39696</v>
      </c>
      <c r="B779" s="2" t="s">
        <v>126</v>
      </c>
      <c r="C779">
        <v>35</v>
      </c>
      <c r="D779">
        <v>2.15</v>
      </c>
      <c r="E779">
        <f t="shared" si="63"/>
        <v>75.25</v>
      </c>
      <c r="G779" s="1">
        <v>40391</v>
      </c>
      <c r="H779" s="2" t="s">
        <v>31</v>
      </c>
      <c r="I779">
        <v>161</v>
      </c>
      <c r="J779">
        <f t="shared" si="64"/>
        <v>2654</v>
      </c>
      <c r="N779" s="4">
        <f t="shared" si="65"/>
        <v>0</v>
      </c>
      <c r="O779" s="4">
        <f t="shared" si="66"/>
        <v>0</v>
      </c>
      <c r="P779" s="4">
        <f t="shared" si="66"/>
        <v>0</v>
      </c>
      <c r="Q779" s="4">
        <f t="shared" si="66"/>
        <v>35</v>
      </c>
      <c r="R779" s="4">
        <f t="shared" si="66"/>
        <v>0</v>
      </c>
      <c r="S779" s="4">
        <f t="shared" si="66"/>
        <v>0</v>
      </c>
      <c r="T779" s="4">
        <f t="shared" si="66"/>
        <v>0</v>
      </c>
      <c r="U779" s="4">
        <f t="shared" si="66"/>
        <v>0</v>
      </c>
      <c r="V779" s="4">
        <f t="shared" si="66"/>
        <v>0</v>
      </c>
      <c r="W779" s="4">
        <f t="shared" si="66"/>
        <v>0</v>
      </c>
      <c r="X779" t="s">
        <v>27</v>
      </c>
      <c r="Y779">
        <v>365</v>
      </c>
      <c r="Z779">
        <v>3179</v>
      </c>
    </row>
    <row r="780" spans="1:26" x14ac:dyDescent="0.25">
      <c r="A780" s="1">
        <v>39696</v>
      </c>
      <c r="B780" s="2" t="s">
        <v>6</v>
      </c>
      <c r="C780">
        <v>6</v>
      </c>
      <c r="D780">
        <v>2.15</v>
      </c>
      <c r="E780">
        <f t="shared" si="63"/>
        <v>12.899999999999999</v>
      </c>
      <c r="G780" s="1">
        <v>40456</v>
      </c>
      <c r="H780" s="2" t="s">
        <v>31</v>
      </c>
      <c r="I780">
        <v>61</v>
      </c>
      <c r="J780">
        <f t="shared" si="64"/>
        <v>2715</v>
      </c>
      <c r="N780" s="4">
        <f t="shared" si="65"/>
        <v>0</v>
      </c>
      <c r="O780" s="4">
        <f t="shared" si="66"/>
        <v>0</v>
      </c>
      <c r="P780" s="4">
        <f t="shared" si="66"/>
        <v>0</v>
      </c>
      <c r="Q780" s="4">
        <f t="shared" si="66"/>
        <v>6</v>
      </c>
      <c r="R780" s="4">
        <f t="shared" si="66"/>
        <v>0</v>
      </c>
      <c r="S780" s="4">
        <f t="shared" si="66"/>
        <v>0</v>
      </c>
      <c r="T780" s="4">
        <f t="shared" si="66"/>
        <v>0</v>
      </c>
      <c r="U780" s="4">
        <f t="shared" si="66"/>
        <v>0</v>
      </c>
      <c r="V780" s="4">
        <f t="shared" si="66"/>
        <v>0</v>
      </c>
      <c r="W780" s="4">
        <f t="shared" si="66"/>
        <v>0</v>
      </c>
      <c r="X780" t="s">
        <v>58</v>
      </c>
      <c r="Y780">
        <v>140</v>
      </c>
      <c r="Z780">
        <v>3178</v>
      </c>
    </row>
    <row r="781" spans="1:26" x14ac:dyDescent="0.25">
      <c r="A781" s="1">
        <v>39697</v>
      </c>
      <c r="B781" s="2" t="s">
        <v>53</v>
      </c>
      <c r="C781">
        <v>322</v>
      </c>
      <c r="D781">
        <v>2.15</v>
      </c>
      <c r="E781">
        <f t="shared" si="63"/>
        <v>692.3</v>
      </c>
      <c r="G781" s="1">
        <v>40504</v>
      </c>
      <c r="H781" s="2" t="s">
        <v>31</v>
      </c>
      <c r="I781">
        <v>167</v>
      </c>
      <c r="J781">
        <f t="shared" si="64"/>
        <v>2882</v>
      </c>
      <c r="N781" s="4">
        <f t="shared" si="65"/>
        <v>0</v>
      </c>
      <c r="O781" s="4">
        <f t="shared" si="66"/>
        <v>0</v>
      </c>
      <c r="P781" s="4">
        <f t="shared" si="66"/>
        <v>0</v>
      </c>
      <c r="Q781" s="4">
        <f t="shared" si="66"/>
        <v>322</v>
      </c>
      <c r="R781" s="4">
        <f t="shared" si="66"/>
        <v>0</v>
      </c>
      <c r="S781" s="4">
        <f t="shared" si="66"/>
        <v>0</v>
      </c>
      <c r="T781" s="4">
        <f t="shared" si="66"/>
        <v>0</v>
      </c>
      <c r="U781" s="4">
        <f t="shared" si="66"/>
        <v>0</v>
      </c>
      <c r="V781" s="4">
        <f t="shared" si="66"/>
        <v>0</v>
      </c>
      <c r="W781" s="4">
        <f t="shared" si="66"/>
        <v>0</v>
      </c>
      <c r="X781" t="s">
        <v>21</v>
      </c>
      <c r="Y781">
        <v>48</v>
      </c>
      <c r="Z781">
        <v>3176</v>
      </c>
    </row>
    <row r="782" spans="1:26" x14ac:dyDescent="0.25">
      <c r="A782" s="1">
        <v>39697</v>
      </c>
      <c r="B782" s="2" t="s">
        <v>40</v>
      </c>
      <c r="C782">
        <v>150</v>
      </c>
      <c r="D782">
        <v>2.15</v>
      </c>
      <c r="E782">
        <f t="shared" si="63"/>
        <v>322.5</v>
      </c>
      <c r="G782" s="1">
        <v>40505</v>
      </c>
      <c r="H782" s="2" t="s">
        <v>31</v>
      </c>
      <c r="I782">
        <v>32</v>
      </c>
      <c r="J782">
        <f t="shared" si="64"/>
        <v>2914</v>
      </c>
      <c r="N782" s="4">
        <f t="shared" si="65"/>
        <v>0</v>
      </c>
      <c r="O782" s="4">
        <f t="shared" si="66"/>
        <v>0</v>
      </c>
      <c r="P782" s="4">
        <f t="shared" si="66"/>
        <v>0</v>
      </c>
      <c r="Q782" s="4">
        <f t="shared" si="66"/>
        <v>150</v>
      </c>
      <c r="R782" s="4">
        <f t="shared" si="66"/>
        <v>0</v>
      </c>
      <c r="S782" s="4">
        <f t="shared" si="66"/>
        <v>0</v>
      </c>
      <c r="T782" s="4">
        <f t="shared" si="66"/>
        <v>0</v>
      </c>
      <c r="U782" s="4">
        <f t="shared" si="66"/>
        <v>0</v>
      </c>
      <c r="V782" s="4">
        <f t="shared" si="66"/>
        <v>0</v>
      </c>
      <c r="W782" s="4">
        <f t="shared" si="66"/>
        <v>0</v>
      </c>
      <c r="X782" t="s">
        <v>40</v>
      </c>
      <c r="Y782">
        <v>123</v>
      </c>
      <c r="Z782">
        <v>3171</v>
      </c>
    </row>
    <row r="783" spans="1:26" x14ac:dyDescent="0.25">
      <c r="A783" s="1">
        <v>39698</v>
      </c>
      <c r="B783" s="2" t="s">
        <v>17</v>
      </c>
      <c r="C783">
        <v>492</v>
      </c>
      <c r="D783">
        <v>2.15</v>
      </c>
      <c r="E783">
        <f t="shared" si="63"/>
        <v>1057.8</v>
      </c>
      <c r="G783" s="1">
        <v>40580</v>
      </c>
      <c r="H783" s="2" t="s">
        <v>31</v>
      </c>
      <c r="I783">
        <v>62</v>
      </c>
      <c r="J783">
        <f t="shared" si="64"/>
        <v>2976</v>
      </c>
      <c r="N783" s="4">
        <f t="shared" si="65"/>
        <v>0</v>
      </c>
      <c r="O783" s="4">
        <f t="shared" si="66"/>
        <v>0</v>
      </c>
      <c r="P783" s="4">
        <f t="shared" si="66"/>
        <v>0</v>
      </c>
      <c r="Q783" s="4">
        <f t="shared" si="66"/>
        <v>492</v>
      </c>
      <c r="R783" s="4">
        <f t="shared" si="66"/>
        <v>0</v>
      </c>
      <c r="S783" s="4">
        <f t="shared" si="66"/>
        <v>0</v>
      </c>
      <c r="T783" s="4">
        <f t="shared" si="66"/>
        <v>0</v>
      </c>
      <c r="U783" s="4">
        <f t="shared" si="66"/>
        <v>0</v>
      </c>
      <c r="V783" s="4">
        <f t="shared" si="66"/>
        <v>0</v>
      </c>
      <c r="W783" s="4">
        <f t="shared" si="66"/>
        <v>0</v>
      </c>
      <c r="X783" t="s">
        <v>74</v>
      </c>
      <c r="Y783">
        <v>65</v>
      </c>
      <c r="Z783">
        <v>3164</v>
      </c>
    </row>
    <row r="784" spans="1:26" x14ac:dyDescent="0.25">
      <c r="A784" s="1">
        <v>39702</v>
      </c>
      <c r="B784" s="2" t="s">
        <v>21</v>
      </c>
      <c r="C784">
        <v>93</v>
      </c>
      <c r="D784">
        <v>2.15</v>
      </c>
      <c r="E784">
        <f t="shared" si="63"/>
        <v>199.95</v>
      </c>
      <c r="G784" s="1">
        <v>40652</v>
      </c>
      <c r="H784" s="2" t="s">
        <v>31</v>
      </c>
      <c r="I784">
        <v>55</v>
      </c>
      <c r="J784">
        <f t="shared" si="64"/>
        <v>3031</v>
      </c>
      <c r="N784" s="4">
        <f t="shared" si="65"/>
        <v>0</v>
      </c>
      <c r="O784" s="4">
        <f t="shared" si="66"/>
        <v>0</v>
      </c>
      <c r="P784" s="4">
        <f t="shared" si="66"/>
        <v>0</v>
      </c>
      <c r="Q784" s="4">
        <f t="shared" si="66"/>
        <v>93</v>
      </c>
      <c r="R784" s="4">
        <f t="shared" si="66"/>
        <v>0</v>
      </c>
      <c r="S784" s="4">
        <f t="shared" si="66"/>
        <v>0</v>
      </c>
      <c r="T784" s="4">
        <f t="shared" si="66"/>
        <v>0</v>
      </c>
      <c r="U784" s="4">
        <f t="shared" si="66"/>
        <v>0</v>
      </c>
      <c r="V784" s="4">
        <f t="shared" si="66"/>
        <v>0</v>
      </c>
      <c r="W784" s="4">
        <f t="shared" si="66"/>
        <v>0</v>
      </c>
      <c r="X784" t="s">
        <v>72</v>
      </c>
      <c r="Y784">
        <v>164</v>
      </c>
      <c r="Z784">
        <v>3156</v>
      </c>
    </row>
    <row r="785" spans="1:26" x14ac:dyDescent="0.25">
      <c r="A785" s="1">
        <v>39705</v>
      </c>
      <c r="B785" s="2" t="s">
        <v>64</v>
      </c>
      <c r="C785">
        <v>64</v>
      </c>
      <c r="D785">
        <v>2.15</v>
      </c>
      <c r="E785">
        <f t="shared" si="63"/>
        <v>137.6</v>
      </c>
      <c r="G785" s="1">
        <v>40799</v>
      </c>
      <c r="H785" s="2" t="s">
        <v>31</v>
      </c>
      <c r="I785">
        <v>176</v>
      </c>
      <c r="J785">
        <f t="shared" si="64"/>
        <v>3207</v>
      </c>
      <c r="N785" s="4">
        <f t="shared" si="65"/>
        <v>0</v>
      </c>
      <c r="O785" s="4">
        <f t="shared" si="66"/>
        <v>0</v>
      </c>
      <c r="P785" s="4">
        <f t="shared" si="66"/>
        <v>0</v>
      </c>
      <c r="Q785" s="4">
        <f t="shared" si="66"/>
        <v>64</v>
      </c>
      <c r="R785" s="4">
        <f t="shared" si="66"/>
        <v>0</v>
      </c>
      <c r="S785" s="4">
        <f t="shared" si="66"/>
        <v>0</v>
      </c>
      <c r="T785" s="4">
        <f t="shared" si="66"/>
        <v>0</v>
      </c>
      <c r="U785" s="4">
        <f t="shared" si="66"/>
        <v>0</v>
      </c>
      <c r="V785" s="4">
        <f t="shared" si="66"/>
        <v>0</v>
      </c>
      <c r="W785" s="4">
        <f t="shared" si="66"/>
        <v>0</v>
      </c>
      <c r="X785" t="s">
        <v>11</v>
      </c>
      <c r="Y785">
        <v>130</v>
      </c>
      <c r="Z785">
        <v>3156</v>
      </c>
    </row>
    <row r="786" spans="1:26" x14ac:dyDescent="0.25">
      <c r="A786" s="1">
        <v>39705</v>
      </c>
      <c r="B786" s="2" t="s">
        <v>92</v>
      </c>
      <c r="C786">
        <v>7</v>
      </c>
      <c r="D786">
        <v>2.15</v>
      </c>
      <c r="E786">
        <f t="shared" si="63"/>
        <v>15.049999999999999</v>
      </c>
      <c r="G786" s="1">
        <v>40818</v>
      </c>
      <c r="H786" s="2" t="s">
        <v>31</v>
      </c>
      <c r="I786">
        <v>181</v>
      </c>
      <c r="J786">
        <f t="shared" si="64"/>
        <v>3388</v>
      </c>
      <c r="N786" s="4">
        <f t="shared" si="65"/>
        <v>0</v>
      </c>
      <c r="O786" s="4">
        <f t="shared" si="66"/>
        <v>0</v>
      </c>
      <c r="P786" s="4">
        <f t="shared" si="66"/>
        <v>0</v>
      </c>
      <c r="Q786" s="4">
        <f t="shared" si="66"/>
        <v>7</v>
      </c>
      <c r="R786" s="4">
        <f t="shared" si="66"/>
        <v>0</v>
      </c>
      <c r="S786" s="4">
        <f t="shared" si="66"/>
        <v>0</v>
      </c>
      <c r="T786" s="4">
        <f t="shared" si="66"/>
        <v>0</v>
      </c>
      <c r="U786" s="4">
        <f t="shared" si="66"/>
        <v>0</v>
      </c>
      <c r="V786" s="4">
        <f t="shared" si="66"/>
        <v>0</v>
      </c>
      <c r="W786" s="4">
        <f t="shared" si="66"/>
        <v>0</v>
      </c>
      <c r="X786" t="s">
        <v>12</v>
      </c>
      <c r="Y786">
        <v>387</v>
      </c>
      <c r="Z786">
        <v>3153</v>
      </c>
    </row>
    <row r="787" spans="1:26" x14ac:dyDescent="0.25">
      <c r="A787" s="1">
        <v>39705</v>
      </c>
      <c r="B787" s="2" t="s">
        <v>21</v>
      </c>
      <c r="C787">
        <v>90</v>
      </c>
      <c r="D787">
        <v>2.15</v>
      </c>
      <c r="E787">
        <f t="shared" si="63"/>
        <v>193.5</v>
      </c>
      <c r="G787" s="1">
        <v>41053</v>
      </c>
      <c r="H787" s="2" t="s">
        <v>31</v>
      </c>
      <c r="I787">
        <v>57</v>
      </c>
      <c r="J787">
        <f t="shared" si="64"/>
        <v>3445</v>
      </c>
      <c r="N787" s="4">
        <f t="shared" si="65"/>
        <v>0</v>
      </c>
      <c r="O787" s="4">
        <f t="shared" si="66"/>
        <v>0</v>
      </c>
      <c r="P787" s="4">
        <f t="shared" si="66"/>
        <v>0</v>
      </c>
      <c r="Q787" s="4">
        <f t="shared" si="66"/>
        <v>90</v>
      </c>
      <c r="R787" s="4">
        <f t="shared" si="66"/>
        <v>0</v>
      </c>
      <c r="S787" s="4">
        <f t="shared" si="66"/>
        <v>0</v>
      </c>
      <c r="T787" s="4">
        <f t="shared" si="66"/>
        <v>0</v>
      </c>
      <c r="U787" s="4">
        <f t="shared" si="66"/>
        <v>0</v>
      </c>
      <c r="V787" s="4">
        <f t="shared" si="66"/>
        <v>0</v>
      </c>
      <c r="W787" s="4">
        <f t="shared" si="66"/>
        <v>0</v>
      </c>
      <c r="X787" t="s">
        <v>69</v>
      </c>
      <c r="Y787">
        <v>171</v>
      </c>
      <c r="Z787">
        <v>3146</v>
      </c>
    </row>
    <row r="788" spans="1:26" x14ac:dyDescent="0.25">
      <c r="A788" s="1">
        <v>39712</v>
      </c>
      <c r="B788" s="2" t="s">
        <v>53</v>
      </c>
      <c r="C788">
        <v>136</v>
      </c>
      <c r="D788">
        <v>2.15</v>
      </c>
      <c r="E788">
        <f t="shared" si="63"/>
        <v>292.39999999999998</v>
      </c>
      <c r="G788" s="1">
        <v>41097</v>
      </c>
      <c r="H788" s="2" t="s">
        <v>31</v>
      </c>
      <c r="I788">
        <v>90</v>
      </c>
      <c r="J788">
        <f t="shared" si="64"/>
        <v>3535</v>
      </c>
      <c r="N788" s="4">
        <f t="shared" si="65"/>
        <v>0</v>
      </c>
      <c r="O788" s="4">
        <f t="shared" si="66"/>
        <v>0</v>
      </c>
      <c r="P788" s="4">
        <f t="shared" si="66"/>
        <v>0</v>
      </c>
      <c r="Q788" s="4">
        <f t="shared" si="66"/>
        <v>136</v>
      </c>
      <c r="R788" s="4">
        <f t="shared" si="66"/>
        <v>0</v>
      </c>
      <c r="S788" s="4">
        <f t="shared" si="66"/>
        <v>0</v>
      </c>
      <c r="T788" s="4">
        <f t="shared" si="66"/>
        <v>0</v>
      </c>
      <c r="U788" s="4">
        <f t="shared" si="66"/>
        <v>0</v>
      </c>
      <c r="V788" s="4">
        <f t="shared" si="66"/>
        <v>0</v>
      </c>
      <c r="W788" s="4">
        <f t="shared" si="66"/>
        <v>0</v>
      </c>
      <c r="X788" t="s">
        <v>55</v>
      </c>
      <c r="Y788">
        <v>165</v>
      </c>
      <c r="Z788">
        <v>3133</v>
      </c>
    </row>
    <row r="789" spans="1:26" x14ac:dyDescent="0.25">
      <c r="A789" s="1">
        <v>39713</v>
      </c>
      <c r="B789" s="2" t="s">
        <v>22</v>
      </c>
      <c r="C789">
        <v>104</v>
      </c>
      <c r="D789">
        <v>2.15</v>
      </c>
      <c r="E789">
        <f t="shared" si="63"/>
        <v>223.6</v>
      </c>
      <c r="G789" s="1">
        <v>41229</v>
      </c>
      <c r="H789" s="2" t="s">
        <v>31</v>
      </c>
      <c r="I789">
        <v>187</v>
      </c>
      <c r="J789">
        <f t="shared" si="64"/>
        <v>3722</v>
      </c>
      <c r="N789" s="4">
        <f t="shared" si="65"/>
        <v>0</v>
      </c>
      <c r="O789" s="4">
        <f t="shared" si="66"/>
        <v>0</v>
      </c>
      <c r="P789" s="4">
        <f t="shared" si="66"/>
        <v>0</v>
      </c>
      <c r="Q789" s="4">
        <f t="shared" si="66"/>
        <v>104</v>
      </c>
      <c r="R789" s="4">
        <f t="shared" si="66"/>
        <v>0</v>
      </c>
      <c r="S789" s="4">
        <f t="shared" si="66"/>
        <v>0</v>
      </c>
      <c r="T789" s="4">
        <f t="shared" si="66"/>
        <v>0</v>
      </c>
      <c r="U789" s="4">
        <f t="shared" si="66"/>
        <v>0</v>
      </c>
      <c r="V789" s="4">
        <f t="shared" si="66"/>
        <v>0</v>
      </c>
      <c r="W789" s="4">
        <f t="shared" si="66"/>
        <v>0</v>
      </c>
      <c r="X789" t="s">
        <v>9</v>
      </c>
      <c r="Y789">
        <v>155</v>
      </c>
      <c r="Z789">
        <v>3128</v>
      </c>
    </row>
    <row r="790" spans="1:26" x14ac:dyDescent="0.25">
      <c r="A790" s="1">
        <v>39713</v>
      </c>
      <c r="B790" s="2" t="s">
        <v>153</v>
      </c>
      <c r="C790">
        <v>1</v>
      </c>
      <c r="D790">
        <v>2.15</v>
      </c>
      <c r="E790">
        <f t="shared" si="63"/>
        <v>2.15</v>
      </c>
      <c r="G790" s="1">
        <v>41332</v>
      </c>
      <c r="H790" s="2" t="s">
        <v>31</v>
      </c>
      <c r="I790">
        <v>58</v>
      </c>
      <c r="J790">
        <f t="shared" si="64"/>
        <v>3780</v>
      </c>
      <c r="N790" s="4">
        <f t="shared" si="65"/>
        <v>0</v>
      </c>
      <c r="O790" s="4">
        <f t="shared" si="66"/>
        <v>0</v>
      </c>
      <c r="P790" s="4">
        <f t="shared" si="66"/>
        <v>0</v>
      </c>
      <c r="Q790" s="4">
        <f t="shared" si="66"/>
        <v>1</v>
      </c>
      <c r="R790" s="4">
        <f t="shared" si="66"/>
        <v>0</v>
      </c>
      <c r="S790" s="4">
        <f t="shared" si="66"/>
        <v>0</v>
      </c>
      <c r="T790" s="4">
        <f t="shared" si="66"/>
        <v>0</v>
      </c>
      <c r="U790" s="4">
        <f t="shared" si="66"/>
        <v>0</v>
      </c>
      <c r="V790" s="4">
        <f t="shared" si="66"/>
        <v>0</v>
      </c>
      <c r="W790" s="4">
        <f t="shared" si="66"/>
        <v>0</v>
      </c>
      <c r="X790" t="s">
        <v>21</v>
      </c>
      <c r="Y790">
        <v>154</v>
      </c>
      <c r="Z790">
        <v>3128</v>
      </c>
    </row>
    <row r="791" spans="1:26" x14ac:dyDescent="0.25">
      <c r="A791" s="1">
        <v>39714</v>
      </c>
      <c r="B791" s="2" t="s">
        <v>34</v>
      </c>
      <c r="C791">
        <v>52</v>
      </c>
      <c r="D791">
        <v>2.15</v>
      </c>
      <c r="E791">
        <f t="shared" si="63"/>
        <v>111.8</v>
      </c>
      <c r="G791" s="1">
        <v>41352</v>
      </c>
      <c r="H791" s="2" t="s">
        <v>31</v>
      </c>
      <c r="I791">
        <v>135</v>
      </c>
      <c r="J791">
        <f t="shared" si="64"/>
        <v>3915</v>
      </c>
      <c r="N791" s="4">
        <f t="shared" si="65"/>
        <v>0</v>
      </c>
      <c r="O791" s="4">
        <f t="shared" si="66"/>
        <v>0</v>
      </c>
      <c r="P791" s="4">
        <f t="shared" si="66"/>
        <v>0</v>
      </c>
      <c r="Q791" s="4">
        <f t="shared" si="66"/>
        <v>52</v>
      </c>
      <c r="R791" s="4">
        <f t="shared" si="66"/>
        <v>0</v>
      </c>
      <c r="S791" s="4">
        <f t="shared" si="66"/>
        <v>0</v>
      </c>
      <c r="T791" s="4">
        <f t="shared" si="66"/>
        <v>0</v>
      </c>
      <c r="U791" s="4">
        <f t="shared" si="66"/>
        <v>0</v>
      </c>
      <c r="V791" s="4">
        <f t="shared" si="66"/>
        <v>0</v>
      </c>
      <c r="W791" s="4">
        <f t="shared" si="66"/>
        <v>0</v>
      </c>
      <c r="X791" t="s">
        <v>38</v>
      </c>
      <c r="Y791">
        <v>180</v>
      </c>
      <c r="Z791">
        <v>3118</v>
      </c>
    </row>
    <row r="792" spans="1:26" x14ac:dyDescent="0.25">
      <c r="A792" s="1">
        <v>39714</v>
      </c>
      <c r="B792" s="2" t="s">
        <v>48</v>
      </c>
      <c r="C792">
        <v>203</v>
      </c>
      <c r="D792">
        <v>2.15</v>
      </c>
      <c r="E792">
        <f t="shared" si="63"/>
        <v>436.45</v>
      </c>
      <c r="G792" s="1">
        <v>41543</v>
      </c>
      <c r="H792" s="2" t="s">
        <v>31</v>
      </c>
      <c r="I792">
        <v>147</v>
      </c>
      <c r="J792">
        <f t="shared" si="64"/>
        <v>4062</v>
      </c>
      <c r="N792" s="4">
        <f t="shared" si="65"/>
        <v>0</v>
      </c>
      <c r="O792" s="4">
        <f t="shared" si="66"/>
        <v>0</v>
      </c>
      <c r="P792" s="4">
        <f t="shared" si="66"/>
        <v>0</v>
      </c>
      <c r="Q792" s="4">
        <f t="shared" si="66"/>
        <v>203</v>
      </c>
      <c r="R792" s="4">
        <f t="shared" si="66"/>
        <v>0</v>
      </c>
      <c r="S792" s="4">
        <f t="shared" si="66"/>
        <v>0</v>
      </c>
      <c r="T792" s="4">
        <f t="shared" si="66"/>
        <v>0</v>
      </c>
      <c r="U792" s="4">
        <f t="shared" si="66"/>
        <v>0</v>
      </c>
      <c r="V792" s="4">
        <f t="shared" si="66"/>
        <v>0</v>
      </c>
      <c r="W792" s="4">
        <f t="shared" si="66"/>
        <v>0</v>
      </c>
      <c r="X792" t="s">
        <v>33</v>
      </c>
      <c r="Y792">
        <v>125</v>
      </c>
      <c r="Z792">
        <v>3116</v>
      </c>
    </row>
    <row r="793" spans="1:26" x14ac:dyDescent="0.25">
      <c r="A793" s="1">
        <v>39716</v>
      </c>
      <c r="B793" s="2" t="s">
        <v>33</v>
      </c>
      <c r="C793">
        <v>183</v>
      </c>
      <c r="D793">
        <v>2.15</v>
      </c>
      <c r="E793">
        <f t="shared" si="63"/>
        <v>393.45</v>
      </c>
      <c r="G793" s="1">
        <v>41583</v>
      </c>
      <c r="H793" s="2" t="s">
        <v>31</v>
      </c>
      <c r="I793">
        <v>177</v>
      </c>
      <c r="J793">
        <f t="shared" si="64"/>
        <v>4239</v>
      </c>
      <c r="N793" s="4">
        <f t="shared" si="65"/>
        <v>0</v>
      </c>
      <c r="O793" s="4">
        <f t="shared" si="66"/>
        <v>0</v>
      </c>
      <c r="P793" s="4">
        <f t="shared" si="66"/>
        <v>0</v>
      </c>
      <c r="Q793" s="4">
        <f t="shared" si="66"/>
        <v>183</v>
      </c>
      <c r="R793" s="4">
        <f t="shared" si="66"/>
        <v>0</v>
      </c>
      <c r="S793" s="4">
        <f t="shared" si="66"/>
        <v>0</v>
      </c>
      <c r="T793" s="4">
        <f t="shared" si="66"/>
        <v>0</v>
      </c>
      <c r="U793" s="4">
        <f t="shared" si="66"/>
        <v>0</v>
      </c>
      <c r="V793" s="4">
        <f t="shared" si="66"/>
        <v>0</v>
      </c>
      <c r="W793" s="4">
        <f t="shared" si="66"/>
        <v>0</v>
      </c>
      <c r="X793" t="s">
        <v>25</v>
      </c>
      <c r="Y793">
        <v>187</v>
      </c>
      <c r="Z793">
        <v>3110</v>
      </c>
    </row>
    <row r="794" spans="1:26" x14ac:dyDescent="0.25">
      <c r="A794" s="1">
        <v>39717</v>
      </c>
      <c r="B794" s="2" t="s">
        <v>64</v>
      </c>
      <c r="C794">
        <v>182</v>
      </c>
      <c r="D794">
        <v>2.15</v>
      </c>
      <c r="E794">
        <f t="shared" si="63"/>
        <v>391.3</v>
      </c>
      <c r="G794" s="1">
        <v>41921</v>
      </c>
      <c r="H794" s="2" t="s">
        <v>31</v>
      </c>
      <c r="I794">
        <v>85</v>
      </c>
      <c r="J794">
        <f t="shared" si="64"/>
        <v>4324</v>
      </c>
      <c r="N794" s="4">
        <f t="shared" si="65"/>
        <v>0</v>
      </c>
      <c r="O794" s="4">
        <f t="shared" si="66"/>
        <v>0</v>
      </c>
      <c r="P794" s="4">
        <f t="shared" si="66"/>
        <v>0</v>
      </c>
      <c r="Q794" s="4">
        <f t="shared" si="66"/>
        <v>182</v>
      </c>
      <c r="R794" s="4">
        <f t="shared" si="66"/>
        <v>0</v>
      </c>
      <c r="S794" s="4">
        <f t="shared" si="66"/>
        <v>0</v>
      </c>
      <c r="T794" s="4">
        <f t="shared" si="66"/>
        <v>0</v>
      </c>
      <c r="U794" s="4">
        <f t="shared" si="66"/>
        <v>0</v>
      </c>
      <c r="V794" s="4">
        <f t="shared" si="66"/>
        <v>0</v>
      </c>
      <c r="W794" s="4">
        <f t="shared" si="66"/>
        <v>0</v>
      </c>
      <c r="X794" t="s">
        <v>10</v>
      </c>
      <c r="Y794">
        <v>230</v>
      </c>
      <c r="Z794">
        <v>3107</v>
      </c>
    </row>
    <row r="795" spans="1:26" x14ac:dyDescent="0.25">
      <c r="A795" s="1">
        <v>39719</v>
      </c>
      <c r="B795" s="2" t="s">
        <v>48</v>
      </c>
      <c r="C795">
        <v>383</v>
      </c>
      <c r="D795">
        <v>2.15</v>
      </c>
      <c r="E795">
        <f t="shared" si="63"/>
        <v>823.44999999999993</v>
      </c>
      <c r="G795" s="1">
        <v>41959</v>
      </c>
      <c r="H795" s="2" t="s">
        <v>31</v>
      </c>
      <c r="I795">
        <v>116</v>
      </c>
      <c r="J795">
        <f t="shared" si="64"/>
        <v>4440</v>
      </c>
      <c r="N795" s="4">
        <f t="shared" si="65"/>
        <v>0</v>
      </c>
      <c r="O795" s="4">
        <f t="shared" si="66"/>
        <v>0</v>
      </c>
      <c r="P795" s="4">
        <f t="shared" si="66"/>
        <v>0</v>
      </c>
      <c r="Q795" s="4">
        <f t="shared" si="66"/>
        <v>383</v>
      </c>
      <c r="R795" s="4">
        <f t="shared" si="66"/>
        <v>0</v>
      </c>
      <c r="S795" s="4">
        <f t="shared" si="66"/>
        <v>0</v>
      </c>
      <c r="T795" s="4">
        <f t="shared" si="66"/>
        <v>0</v>
      </c>
      <c r="U795" s="4">
        <f t="shared" si="66"/>
        <v>0</v>
      </c>
      <c r="V795" s="4">
        <f t="shared" si="66"/>
        <v>0</v>
      </c>
      <c r="W795" s="4">
        <f t="shared" si="66"/>
        <v>0</v>
      </c>
      <c r="X795" t="s">
        <v>26</v>
      </c>
      <c r="Y795">
        <v>194</v>
      </c>
      <c r="Z795">
        <v>3104</v>
      </c>
    </row>
    <row r="796" spans="1:26" x14ac:dyDescent="0.25">
      <c r="A796" s="1">
        <v>39722</v>
      </c>
      <c r="B796" s="2" t="s">
        <v>25</v>
      </c>
      <c r="C796">
        <v>113</v>
      </c>
      <c r="D796">
        <v>2.15</v>
      </c>
      <c r="E796">
        <f t="shared" si="63"/>
        <v>242.95</v>
      </c>
      <c r="G796" s="1">
        <v>39215</v>
      </c>
      <c r="H796" s="2" t="s">
        <v>144</v>
      </c>
      <c r="I796">
        <v>12</v>
      </c>
      <c r="J796">
        <f t="shared" si="64"/>
        <v>12</v>
      </c>
      <c r="N796" s="4">
        <f t="shared" si="65"/>
        <v>0</v>
      </c>
      <c r="O796" s="4">
        <f t="shared" si="66"/>
        <v>0</v>
      </c>
      <c r="P796" s="4">
        <f t="shared" si="66"/>
        <v>0</v>
      </c>
      <c r="Q796" s="4">
        <f t="shared" si="66"/>
        <v>113</v>
      </c>
      <c r="R796" s="4">
        <f t="shared" si="66"/>
        <v>0</v>
      </c>
      <c r="S796" s="4">
        <f t="shared" si="66"/>
        <v>0</v>
      </c>
      <c r="T796" s="4">
        <f t="shared" si="66"/>
        <v>0</v>
      </c>
      <c r="U796" s="4">
        <f t="shared" si="66"/>
        <v>0</v>
      </c>
      <c r="V796" s="4">
        <f t="shared" si="66"/>
        <v>0</v>
      </c>
      <c r="W796" s="4">
        <f t="shared" si="66"/>
        <v>0</v>
      </c>
      <c r="X796" t="s">
        <v>74</v>
      </c>
      <c r="Y796">
        <v>194</v>
      </c>
      <c r="Z796">
        <v>3099</v>
      </c>
    </row>
    <row r="797" spans="1:26" x14ac:dyDescent="0.25">
      <c r="A797" s="1">
        <v>39722</v>
      </c>
      <c r="B797" s="2" t="s">
        <v>66</v>
      </c>
      <c r="C797">
        <v>154</v>
      </c>
      <c r="D797">
        <v>2.15</v>
      </c>
      <c r="E797">
        <f t="shared" si="63"/>
        <v>331.09999999999997</v>
      </c>
      <c r="G797" s="1">
        <v>40463</v>
      </c>
      <c r="H797" s="2" t="s">
        <v>144</v>
      </c>
      <c r="I797">
        <v>17</v>
      </c>
      <c r="J797">
        <f t="shared" si="64"/>
        <v>29</v>
      </c>
      <c r="N797" s="4">
        <f t="shared" si="65"/>
        <v>0</v>
      </c>
      <c r="O797" s="4">
        <f t="shared" si="66"/>
        <v>0</v>
      </c>
      <c r="P797" s="4">
        <f t="shared" si="66"/>
        <v>0</v>
      </c>
      <c r="Q797" s="4">
        <f t="shared" si="66"/>
        <v>154</v>
      </c>
      <c r="R797" s="4">
        <f t="shared" si="66"/>
        <v>0</v>
      </c>
      <c r="S797" s="4">
        <f t="shared" si="66"/>
        <v>0</v>
      </c>
      <c r="T797" s="4">
        <f t="shared" si="66"/>
        <v>0</v>
      </c>
      <c r="U797" s="4">
        <f t="shared" si="66"/>
        <v>0</v>
      </c>
      <c r="V797" s="4">
        <f t="shared" si="66"/>
        <v>0</v>
      </c>
      <c r="W797" s="4">
        <f t="shared" si="66"/>
        <v>0</v>
      </c>
      <c r="X797" t="s">
        <v>22</v>
      </c>
      <c r="Y797">
        <v>104</v>
      </c>
      <c r="Z797">
        <v>3089</v>
      </c>
    </row>
    <row r="798" spans="1:26" x14ac:dyDescent="0.25">
      <c r="A798" s="1">
        <v>39722</v>
      </c>
      <c r="B798" s="2" t="s">
        <v>39</v>
      </c>
      <c r="C798">
        <v>8</v>
      </c>
      <c r="D798">
        <v>2.15</v>
      </c>
      <c r="E798">
        <f t="shared" si="63"/>
        <v>17.2</v>
      </c>
      <c r="G798" s="1">
        <v>40647</v>
      </c>
      <c r="H798" s="2" t="s">
        <v>223</v>
      </c>
      <c r="I798">
        <v>4</v>
      </c>
      <c r="J798">
        <f t="shared" si="64"/>
        <v>4</v>
      </c>
      <c r="N798" s="4">
        <f t="shared" si="65"/>
        <v>0</v>
      </c>
      <c r="O798" s="4">
        <f t="shared" si="66"/>
        <v>0</v>
      </c>
      <c r="P798" s="4">
        <f t="shared" si="66"/>
        <v>0</v>
      </c>
      <c r="Q798" s="4">
        <f t="shared" si="66"/>
        <v>8</v>
      </c>
      <c r="R798" s="4">
        <f t="shared" si="66"/>
        <v>0</v>
      </c>
      <c r="S798" s="4">
        <f t="shared" si="66"/>
        <v>0</v>
      </c>
      <c r="T798" s="4">
        <f t="shared" si="66"/>
        <v>0</v>
      </c>
      <c r="U798" s="4">
        <f t="shared" si="66"/>
        <v>0</v>
      </c>
      <c r="V798" s="4">
        <f t="shared" si="66"/>
        <v>0</v>
      </c>
      <c r="W798" s="4">
        <f t="shared" si="66"/>
        <v>0</v>
      </c>
      <c r="X798" t="s">
        <v>105</v>
      </c>
      <c r="Y798">
        <v>395</v>
      </c>
      <c r="Z798">
        <v>3086</v>
      </c>
    </row>
    <row r="799" spans="1:26" x14ac:dyDescent="0.25">
      <c r="A799" s="1">
        <v>39725</v>
      </c>
      <c r="B799" s="2" t="s">
        <v>119</v>
      </c>
      <c r="C799">
        <v>5</v>
      </c>
      <c r="D799">
        <v>2.15</v>
      </c>
      <c r="E799">
        <f t="shared" si="63"/>
        <v>10.75</v>
      </c>
      <c r="G799" s="1">
        <v>40874</v>
      </c>
      <c r="H799" s="2" t="s">
        <v>223</v>
      </c>
      <c r="I799">
        <v>8</v>
      </c>
      <c r="J799">
        <f t="shared" si="64"/>
        <v>12</v>
      </c>
      <c r="N799" s="4">
        <f t="shared" si="65"/>
        <v>0</v>
      </c>
      <c r="O799" s="4">
        <f t="shared" si="66"/>
        <v>0</v>
      </c>
      <c r="P799" s="4">
        <f t="shared" si="66"/>
        <v>0</v>
      </c>
      <c r="Q799" s="4">
        <f t="shared" si="66"/>
        <v>5</v>
      </c>
      <c r="R799" s="4">
        <f t="shared" si="66"/>
        <v>0</v>
      </c>
      <c r="S799" s="4">
        <f t="shared" si="66"/>
        <v>0</v>
      </c>
      <c r="T799" s="4">
        <f t="shared" si="66"/>
        <v>0</v>
      </c>
      <c r="U799" s="4">
        <f t="shared" si="66"/>
        <v>0</v>
      </c>
      <c r="V799" s="4">
        <f t="shared" si="66"/>
        <v>0</v>
      </c>
      <c r="W799" s="4">
        <f t="shared" si="66"/>
        <v>0</v>
      </c>
      <c r="X799" t="s">
        <v>15</v>
      </c>
      <c r="Y799">
        <v>87</v>
      </c>
      <c r="Z799">
        <v>3081</v>
      </c>
    </row>
    <row r="800" spans="1:26" x14ac:dyDescent="0.25">
      <c r="A800" s="1">
        <v>39725</v>
      </c>
      <c r="B800" s="2" t="s">
        <v>45</v>
      </c>
      <c r="C800">
        <v>14</v>
      </c>
      <c r="D800">
        <v>2.15</v>
      </c>
      <c r="E800">
        <f t="shared" si="63"/>
        <v>30.099999999999998</v>
      </c>
      <c r="G800" s="1">
        <v>38481</v>
      </c>
      <c r="H800" s="2" t="s">
        <v>48</v>
      </c>
      <c r="I800">
        <v>366</v>
      </c>
      <c r="J800">
        <f t="shared" si="64"/>
        <v>366</v>
      </c>
      <c r="N800" s="4">
        <f t="shared" si="65"/>
        <v>0</v>
      </c>
      <c r="O800" s="4">
        <f t="shared" si="66"/>
        <v>0</v>
      </c>
      <c r="P800" s="4">
        <f t="shared" si="66"/>
        <v>0</v>
      </c>
      <c r="Q800" s="4">
        <f t="shared" si="66"/>
        <v>14</v>
      </c>
      <c r="R800" s="4">
        <f t="shared" si="66"/>
        <v>0</v>
      </c>
      <c r="S800" s="4">
        <f t="shared" si="66"/>
        <v>0</v>
      </c>
      <c r="T800" s="4">
        <f t="shared" si="66"/>
        <v>0</v>
      </c>
      <c r="U800" s="4">
        <f t="shared" si="66"/>
        <v>0</v>
      </c>
      <c r="V800" s="4">
        <f t="shared" si="66"/>
        <v>0</v>
      </c>
      <c r="W800" s="4">
        <f t="shared" si="66"/>
        <v>0</v>
      </c>
      <c r="X800" t="s">
        <v>53</v>
      </c>
      <c r="Y800">
        <v>256</v>
      </c>
      <c r="Z800">
        <v>3073</v>
      </c>
    </row>
    <row r="801" spans="1:26" x14ac:dyDescent="0.25">
      <c r="A801" s="1">
        <v>39727</v>
      </c>
      <c r="B801" s="2" t="s">
        <v>74</v>
      </c>
      <c r="C801">
        <v>27</v>
      </c>
      <c r="D801">
        <v>2.15</v>
      </c>
      <c r="E801">
        <f t="shared" si="63"/>
        <v>58.05</v>
      </c>
      <c r="G801" s="1">
        <v>38517</v>
      </c>
      <c r="H801" s="2" t="s">
        <v>48</v>
      </c>
      <c r="I801">
        <v>425</v>
      </c>
      <c r="J801">
        <f t="shared" si="64"/>
        <v>791</v>
      </c>
      <c r="N801" s="4">
        <f t="shared" si="65"/>
        <v>0</v>
      </c>
      <c r="O801" s="4">
        <f t="shared" si="66"/>
        <v>0</v>
      </c>
      <c r="P801" s="4">
        <f t="shared" si="66"/>
        <v>0</v>
      </c>
      <c r="Q801" s="4">
        <f t="shared" si="66"/>
        <v>27</v>
      </c>
      <c r="R801" s="4">
        <f t="shared" si="66"/>
        <v>0</v>
      </c>
      <c r="S801" s="4">
        <f t="shared" si="66"/>
        <v>0</v>
      </c>
      <c r="T801" s="4">
        <f t="shared" si="66"/>
        <v>0</v>
      </c>
      <c r="U801" s="4">
        <f t="shared" si="66"/>
        <v>0</v>
      </c>
      <c r="V801" s="4">
        <f t="shared" si="66"/>
        <v>0</v>
      </c>
      <c r="W801" s="4">
        <f t="shared" si="66"/>
        <v>0</v>
      </c>
      <c r="X801" t="s">
        <v>17</v>
      </c>
      <c r="Y801">
        <v>131</v>
      </c>
      <c r="Z801">
        <v>3065</v>
      </c>
    </row>
    <row r="802" spans="1:26" x14ac:dyDescent="0.25">
      <c r="A802" s="1">
        <v>39727</v>
      </c>
      <c r="B802" s="2" t="s">
        <v>11</v>
      </c>
      <c r="C802">
        <v>141</v>
      </c>
      <c r="D802">
        <v>2.15</v>
      </c>
      <c r="E802">
        <f t="shared" si="63"/>
        <v>303.14999999999998</v>
      </c>
      <c r="G802" s="1">
        <v>38546</v>
      </c>
      <c r="H802" s="2" t="s">
        <v>48</v>
      </c>
      <c r="I802">
        <v>214</v>
      </c>
      <c r="J802">
        <f t="shared" si="64"/>
        <v>1005</v>
      </c>
      <c r="N802" s="4">
        <f t="shared" si="65"/>
        <v>0</v>
      </c>
      <c r="O802" s="4">
        <f t="shared" si="66"/>
        <v>0</v>
      </c>
      <c r="P802" s="4">
        <f t="shared" si="66"/>
        <v>0</v>
      </c>
      <c r="Q802" s="4">
        <f t="shared" si="66"/>
        <v>141</v>
      </c>
      <c r="R802" s="4">
        <f t="shared" si="66"/>
        <v>0</v>
      </c>
      <c r="S802" s="4">
        <f t="shared" si="66"/>
        <v>0</v>
      </c>
      <c r="T802" s="4">
        <f t="shared" si="66"/>
        <v>0</v>
      </c>
      <c r="U802" s="4">
        <f t="shared" si="66"/>
        <v>0</v>
      </c>
      <c r="V802" s="4">
        <f t="shared" si="66"/>
        <v>0</v>
      </c>
      <c r="W802" s="4">
        <f t="shared" si="66"/>
        <v>0</v>
      </c>
      <c r="X802" t="s">
        <v>64</v>
      </c>
      <c r="Y802">
        <v>121</v>
      </c>
      <c r="Z802">
        <v>3050</v>
      </c>
    </row>
    <row r="803" spans="1:26" x14ac:dyDescent="0.25">
      <c r="A803" s="1">
        <v>39729</v>
      </c>
      <c r="B803" s="2" t="s">
        <v>178</v>
      </c>
      <c r="C803">
        <v>14</v>
      </c>
      <c r="D803">
        <v>2.15</v>
      </c>
      <c r="E803">
        <f t="shared" si="63"/>
        <v>30.099999999999998</v>
      </c>
      <c r="G803" s="1">
        <v>38623</v>
      </c>
      <c r="H803" s="2" t="s">
        <v>48</v>
      </c>
      <c r="I803">
        <v>433</v>
      </c>
      <c r="J803">
        <f t="shared" si="64"/>
        <v>1438</v>
      </c>
      <c r="N803" s="4">
        <f t="shared" si="65"/>
        <v>0</v>
      </c>
      <c r="O803" s="4">
        <f t="shared" si="66"/>
        <v>0</v>
      </c>
      <c r="P803" s="4">
        <f t="shared" si="66"/>
        <v>0</v>
      </c>
      <c r="Q803" s="4">
        <f t="shared" si="66"/>
        <v>14</v>
      </c>
      <c r="R803" s="4">
        <f t="shared" si="66"/>
        <v>0</v>
      </c>
      <c r="S803" s="4">
        <f t="shared" si="66"/>
        <v>0</v>
      </c>
      <c r="T803" s="4">
        <f t="shared" si="66"/>
        <v>0</v>
      </c>
      <c r="U803" s="4">
        <f t="shared" si="66"/>
        <v>0</v>
      </c>
      <c r="V803" s="4">
        <f t="shared" si="66"/>
        <v>0</v>
      </c>
      <c r="W803" s="4">
        <f t="shared" si="66"/>
        <v>0</v>
      </c>
      <c r="X803" t="s">
        <v>40</v>
      </c>
      <c r="Y803">
        <v>117</v>
      </c>
      <c r="Z803">
        <v>3048</v>
      </c>
    </row>
    <row r="804" spans="1:26" x14ac:dyDescent="0.25">
      <c r="A804" s="1">
        <v>39729</v>
      </c>
      <c r="B804" s="2" t="s">
        <v>34</v>
      </c>
      <c r="C804">
        <v>136</v>
      </c>
      <c r="D804">
        <v>2.15</v>
      </c>
      <c r="E804">
        <f t="shared" si="63"/>
        <v>292.39999999999998</v>
      </c>
      <c r="G804" s="1">
        <v>38736</v>
      </c>
      <c r="H804" s="2" t="s">
        <v>48</v>
      </c>
      <c r="I804">
        <v>212</v>
      </c>
      <c r="J804">
        <f t="shared" si="64"/>
        <v>1650</v>
      </c>
      <c r="N804" s="4">
        <f t="shared" si="65"/>
        <v>0</v>
      </c>
      <c r="O804" s="4">
        <f t="shared" si="66"/>
        <v>0</v>
      </c>
      <c r="P804" s="4">
        <f t="shared" ref="O804:W832" si="67">IF(YEAR($A804)=P$1,$C804,0)</f>
        <v>0</v>
      </c>
      <c r="Q804" s="4">
        <f t="shared" si="67"/>
        <v>136</v>
      </c>
      <c r="R804" s="4">
        <f t="shared" si="67"/>
        <v>0</v>
      </c>
      <c r="S804" s="4">
        <f t="shared" si="67"/>
        <v>0</v>
      </c>
      <c r="T804" s="4">
        <f t="shared" si="67"/>
        <v>0</v>
      </c>
      <c r="U804" s="4">
        <f t="shared" si="67"/>
        <v>0</v>
      </c>
      <c r="V804" s="4">
        <f t="shared" si="67"/>
        <v>0</v>
      </c>
      <c r="W804" s="4">
        <f t="shared" si="67"/>
        <v>0</v>
      </c>
      <c r="X804" t="s">
        <v>58</v>
      </c>
      <c r="Y804">
        <v>25</v>
      </c>
      <c r="Z804">
        <v>3038</v>
      </c>
    </row>
    <row r="805" spans="1:26" x14ac:dyDescent="0.25">
      <c r="A805" s="1">
        <v>39729</v>
      </c>
      <c r="B805" s="2" t="s">
        <v>8</v>
      </c>
      <c r="C805">
        <v>378</v>
      </c>
      <c r="D805">
        <v>2.15</v>
      </c>
      <c r="E805">
        <f t="shared" si="63"/>
        <v>812.69999999999993</v>
      </c>
      <c r="G805" s="1">
        <v>38766</v>
      </c>
      <c r="H805" s="2" t="s">
        <v>48</v>
      </c>
      <c r="I805">
        <v>264</v>
      </c>
      <c r="J805">
        <f t="shared" si="64"/>
        <v>1914</v>
      </c>
      <c r="N805" s="4">
        <f t="shared" si="65"/>
        <v>0</v>
      </c>
      <c r="O805" s="4">
        <f t="shared" si="67"/>
        <v>0</v>
      </c>
      <c r="P805" s="4">
        <f t="shared" si="67"/>
        <v>0</v>
      </c>
      <c r="Q805" s="4">
        <f t="shared" si="67"/>
        <v>378</v>
      </c>
      <c r="R805" s="4">
        <f t="shared" si="67"/>
        <v>0</v>
      </c>
      <c r="S805" s="4">
        <f t="shared" si="67"/>
        <v>0</v>
      </c>
      <c r="T805" s="4">
        <f t="shared" si="67"/>
        <v>0</v>
      </c>
      <c r="U805" s="4">
        <f t="shared" si="67"/>
        <v>0</v>
      </c>
      <c r="V805" s="4">
        <f t="shared" si="67"/>
        <v>0</v>
      </c>
      <c r="W805" s="4">
        <f t="shared" si="67"/>
        <v>0</v>
      </c>
      <c r="X805" t="s">
        <v>31</v>
      </c>
      <c r="Y805">
        <v>55</v>
      </c>
      <c r="Z805">
        <v>3031</v>
      </c>
    </row>
    <row r="806" spans="1:26" x14ac:dyDescent="0.25">
      <c r="A806" s="1">
        <v>39729</v>
      </c>
      <c r="B806" s="2" t="s">
        <v>162</v>
      </c>
      <c r="C806">
        <v>12</v>
      </c>
      <c r="D806">
        <v>2.15</v>
      </c>
      <c r="E806">
        <f t="shared" si="63"/>
        <v>25.799999999999997</v>
      </c>
      <c r="G806" s="1">
        <v>38846</v>
      </c>
      <c r="H806" s="2" t="s">
        <v>48</v>
      </c>
      <c r="I806">
        <v>385</v>
      </c>
      <c r="J806">
        <f t="shared" si="64"/>
        <v>2299</v>
      </c>
      <c r="N806" s="4">
        <f t="shared" si="65"/>
        <v>0</v>
      </c>
      <c r="O806" s="4">
        <f t="shared" si="67"/>
        <v>0</v>
      </c>
      <c r="P806" s="4">
        <f t="shared" si="67"/>
        <v>0</v>
      </c>
      <c r="Q806" s="4">
        <f t="shared" si="67"/>
        <v>12</v>
      </c>
      <c r="R806" s="4">
        <f t="shared" si="67"/>
        <v>0</v>
      </c>
      <c r="S806" s="4">
        <f t="shared" si="67"/>
        <v>0</v>
      </c>
      <c r="T806" s="4">
        <f t="shared" si="67"/>
        <v>0</v>
      </c>
      <c r="U806" s="4">
        <f t="shared" si="67"/>
        <v>0</v>
      </c>
      <c r="V806" s="4">
        <f t="shared" si="67"/>
        <v>0</v>
      </c>
      <c r="W806" s="4">
        <f t="shared" si="67"/>
        <v>0</v>
      </c>
      <c r="X806" t="s">
        <v>11</v>
      </c>
      <c r="Y806">
        <v>44</v>
      </c>
      <c r="Z806">
        <v>3026</v>
      </c>
    </row>
    <row r="807" spans="1:26" x14ac:dyDescent="0.25">
      <c r="A807" s="1">
        <v>39732</v>
      </c>
      <c r="B807" s="2" t="s">
        <v>48</v>
      </c>
      <c r="C807">
        <v>284</v>
      </c>
      <c r="D807">
        <v>2.15</v>
      </c>
      <c r="E807">
        <f t="shared" si="63"/>
        <v>610.6</v>
      </c>
      <c r="G807" s="1">
        <v>38870</v>
      </c>
      <c r="H807" s="2" t="s">
        <v>48</v>
      </c>
      <c r="I807">
        <v>429</v>
      </c>
      <c r="J807">
        <f t="shared" si="64"/>
        <v>2728</v>
      </c>
      <c r="N807" s="4">
        <f t="shared" si="65"/>
        <v>0</v>
      </c>
      <c r="O807" s="4">
        <f t="shared" si="67"/>
        <v>0</v>
      </c>
      <c r="P807" s="4">
        <f t="shared" si="67"/>
        <v>0</v>
      </c>
      <c r="Q807" s="4">
        <f t="shared" si="67"/>
        <v>284</v>
      </c>
      <c r="R807" s="4">
        <f t="shared" si="67"/>
        <v>0</v>
      </c>
      <c r="S807" s="4">
        <f t="shared" si="67"/>
        <v>0</v>
      </c>
      <c r="T807" s="4">
        <f t="shared" si="67"/>
        <v>0</v>
      </c>
      <c r="U807" s="4">
        <f t="shared" si="67"/>
        <v>0</v>
      </c>
      <c r="V807" s="4">
        <f t="shared" si="67"/>
        <v>0</v>
      </c>
      <c r="W807" s="4">
        <f t="shared" si="67"/>
        <v>0</v>
      </c>
      <c r="X807" t="s">
        <v>58</v>
      </c>
      <c r="Y807">
        <v>146</v>
      </c>
      <c r="Z807">
        <v>3013</v>
      </c>
    </row>
    <row r="808" spans="1:26" x14ac:dyDescent="0.25">
      <c r="A808" s="1">
        <v>39733</v>
      </c>
      <c r="B808" s="2" t="s">
        <v>22</v>
      </c>
      <c r="C808">
        <v>54</v>
      </c>
      <c r="D808">
        <v>2.15</v>
      </c>
      <c r="E808">
        <f t="shared" si="63"/>
        <v>116.1</v>
      </c>
      <c r="G808" s="1">
        <v>38995</v>
      </c>
      <c r="H808" s="2" t="s">
        <v>48</v>
      </c>
      <c r="I808">
        <v>198</v>
      </c>
      <c r="J808">
        <f t="shared" si="64"/>
        <v>2926</v>
      </c>
      <c r="N808" s="4">
        <f t="shared" si="65"/>
        <v>0</v>
      </c>
      <c r="O808" s="4">
        <f t="shared" si="67"/>
        <v>0</v>
      </c>
      <c r="P808" s="4">
        <f t="shared" si="67"/>
        <v>0</v>
      </c>
      <c r="Q808" s="4">
        <f t="shared" si="67"/>
        <v>54</v>
      </c>
      <c r="R808" s="4">
        <f t="shared" si="67"/>
        <v>0</v>
      </c>
      <c r="S808" s="4">
        <f t="shared" si="67"/>
        <v>0</v>
      </c>
      <c r="T808" s="4">
        <f t="shared" si="67"/>
        <v>0</v>
      </c>
      <c r="U808" s="4">
        <f t="shared" si="67"/>
        <v>0</v>
      </c>
      <c r="V808" s="4">
        <f t="shared" si="67"/>
        <v>0</v>
      </c>
      <c r="W808" s="4">
        <f t="shared" si="67"/>
        <v>0</v>
      </c>
      <c r="X808" t="s">
        <v>13</v>
      </c>
      <c r="Y808">
        <v>21</v>
      </c>
      <c r="Z808">
        <v>3001</v>
      </c>
    </row>
    <row r="809" spans="1:26" x14ac:dyDescent="0.25">
      <c r="A809" s="1">
        <v>39733</v>
      </c>
      <c r="B809" s="2" t="s">
        <v>34</v>
      </c>
      <c r="C809">
        <v>51</v>
      </c>
      <c r="D809">
        <v>2.15</v>
      </c>
      <c r="E809">
        <f t="shared" si="63"/>
        <v>109.64999999999999</v>
      </c>
      <c r="G809" s="1">
        <v>39015</v>
      </c>
      <c r="H809" s="2" t="s">
        <v>48</v>
      </c>
      <c r="I809">
        <v>403</v>
      </c>
      <c r="J809">
        <f t="shared" si="64"/>
        <v>3329</v>
      </c>
      <c r="N809" s="4">
        <f t="shared" si="65"/>
        <v>0</v>
      </c>
      <c r="O809" s="4">
        <f t="shared" si="67"/>
        <v>0</v>
      </c>
      <c r="P809" s="4">
        <f t="shared" si="67"/>
        <v>0</v>
      </c>
      <c r="Q809" s="4">
        <f t="shared" si="67"/>
        <v>51</v>
      </c>
      <c r="R809" s="4">
        <f t="shared" si="67"/>
        <v>0</v>
      </c>
      <c r="S809" s="4">
        <f t="shared" si="67"/>
        <v>0</v>
      </c>
      <c r="T809" s="4">
        <f t="shared" si="67"/>
        <v>0</v>
      </c>
      <c r="U809" s="4">
        <f t="shared" si="67"/>
        <v>0</v>
      </c>
      <c r="V809" s="4">
        <f t="shared" si="67"/>
        <v>0</v>
      </c>
      <c r="W809" s="4">
        <f t="shared" si="67"/>
        <v>0</v>
      </c>
      <c r="X809" t="s">
        <v>15</v>
      </c>
      <c r="Y809">
        <v>152</v>
      </c>
      <c r="Z809">
        <v>2994</v>
      </c>
    </row>
    <row r="810" spans="1:26" x14ac:dyDescent="0.25">
      <c r="A810" s="1">
        <v>39733</v>
      </c>
      <c r="B810" s="2" t="s">
        <v>58</v>
      </c>
      <c r="C810">
        <v>159</v>
      </c>
      <c r="D810">
        <v>2.15</v>
      </c>
      <c r="E810">
        <f t="shared" si="63"/>
        <v>341.84999999999997</v>
      </c>
      <c r="G810" s="1">
        <v>39043</v>
      </c>
      <c r="H810" s="2" t="s">
        <v>48</v>
      </c>
      <c r="I810">
        <v>303</v>
      </c>
      <c r="J810">
        <f t="shared" si="64"/>
        <v>3632</v>
      </c>
      <c r="N810" s="4">
        <f t="shared" si="65"/>
        <v>0</v>
      </c>
      <c r="O810" s="4">
        <f t="shared" si="67"/>
        <v>0</v>
      </c>
      <c r="P810" s="4">
        <f t="shared" si="67"/>
        <v>0</v>
      </c>
      <c r="Q810" s="4">
        <f t="shared" si="67"/>
        <v>159</v>
      </c>
      <c r="R810" s="4">
        <f t="shared" si="67"/>
        <v>0</v>
      </c>
      <c r="S810" s="4">
        <f t="shared" si="67"/>
        <v>0</v>
      </c>
      <c r="T810" s="4">
        <f t="shared" si="67"/>
        <v>0</v>
      </c>
      <c r="U810" s="4">
        <f t="shared" si="67"/>
        <v>0</v>
      </c>
      <c r="V810" s="4">
        <f t="shared" si="67"/>
        <v>0</v>
      </c>
      <c r="W810" s="4">
        <f t="shared" si="67"/>
        <v>0</v>
      </c>
      <c r="X810" t="s">
        <v>72</v>
      </c>
      <c r="Y810">
        <v>89</v>
      </c>
      <c r="Z810">
        <v>2992</v>
      </c>
    </row>
    <row r="811" spans="1:26" x14ac:dyDescent="0.25">
      <c r="A811" s="1">
        <v>39738</v>
      </c>
      <c r="B811" s="2" t="s">
        <v>12</v>
      </c>
      <c r="C811">
        <v>351</v>
      </c>
      <c r="D811">
        <v>2.15</v>
      </c>
      <c r="E811">
        <f t="shared" si="63"/>
        <v>754.65</v>
      </c>
      <c r="G811" s="1">
        <v>39057</v>
      </c>
      <c r="H811" s="2" t="s">
        <v>48</v>
      </c>
      <c r="I811">
        <v>105</v>
      </c>
      <c r="J811">
        <f t="shared" si="64"/>
        <v>3737</v>
      </c>
      <c r="N811" s="4">
        <f t="shared" si="65"/>
        <v>0</v>
      </c>
      <c r="O811" s="4">
        <f t="shared" si="67"/>
        <v>0</v>
      </c>
      <c r="P811" s="4">
        <f t="shared" si="67"/>
        <v>0</v>
      </c>
      <c r="Q811" s="4">
        <f t="shared" si="67"/>
        <v>351</v>
      </c>
      <c r="R811" s="4">
        <f t="shared" si="67"/>
        <v>0</v>
      </c>
      <c r="S811" s="4">
        <f t="shared" si="67"/>
        <v>0</v>
      </c>
      <c r="T811" s="4">
        <f t="shared" si="67"/>
        <v>0</v>
      </c>
      <c r="U811" s="4">
        <f t="shared" si="67"/>
        <v>0</v>
      </c>
      <c r="V811" s="4">
        <f t="shared" si="67"/>
        <v>0</v>
      </c>
      <c r="W811" s="4">
        <f t="shared" si="67"/>
        <v>0</v>
      </c>
      <c r="X811" t="s">
        <v>33</v>
      </c>
      <c r="Y811">
        <v>142</v>
      </c>
      <c r="Z811">
        <v>2991</v>
      </c>
    </row>
    <row r="812" spans="1:26" x14ac:dyDescent="0.25">
      <c r="A812" s="1">
        <v>39738</v>
      </c>
      <c r="B812" s="2" t="s">
        <v>25</v>
      </c>
      <c r="C812">
        <v>390</v>
      </c>
      <c r="D812">
        <v>2.15</v>
      </c>
      <c r="E812">
        <f t="shared" si="63"/>
        <v>838.5</v>
      </c>
      <c r="G812" s="1">
        <v>39095</v>
      </c>
      <c r="H812" s="2" t="s">
        <v>48</v>
      </c>
      <c r="I812">
        <v>245</v>
      </c>
      <c r="J812">
        <f t="shared" si="64"/>
        <v>3982</v>
      </c>
      <c r="N812" s="4">
        <f t="shared" si="65"/>
        <v>0</v>
      </c>
      <c r="O812" s="4">
        <f t="shared" si="67"/>
        <v>0</v>
      </c>
      <c r="P812" s="4">
        <f t="shared" si="67"/>
        <v>0</v>
      </c>
      <c r="Q812" s="4">
        <f t="shared" si="67"/>
        <v>390</v>
      </c>
      <c r="R812" s="4">
        <f t="shared" si="67"/>
        <v>0</v>
      </c>
      <c r="S812" s="4">
        <f t="shared" si="67"/>
        <v>0</v>
      </c>
      <c r="T812" s="4">
        <f t="shared" si="67"/>
        <v>0</v>
      </c>
      <c r="U812" s="4">
        <f t="shared" si="67"/>
        <v>0</v>
      </c>
      <c r="V812" s="4">
        <f t="shared" si="67"/>
        <v>0</v>
      </c>
      <c r="W812" s="4">
        <f t="shared" si="67"/>
        <v>0</v>
      </c>
      <c r="X812" t="s">
        <v>22</v>
      </c>
      <c r="Y812">
        <v>180</v>
      </c>
      <c r="Z812">
        <v>2985</v>
      </c>
    </row>
    <row r="813" spans="1:26" x14ac:dyDescent="0.25">
      <c r="A813" s="1">
        <v>39738</v>
      </c>
      <c r="B813" s="2" t="s">
        <v>36</v>
      </c>
      <c r="C813">
        <v>4</v>
      </c>
      <c r="D813">
        <v>2.15</v>
      </c>
      <c r="E813">
        <f t="shared" si="63"/>
        <v>8.6</v>
      </c>
      <c r="G813" s="1">
        <v>39131</v>
      </c>
      <c r="H813" s="2" t="s">
        <v>48</v>
      </c>
      <c r="I813">
        <v>337</v>
      </c>
      <c r="J813">
        <f t="shared" si="64"/>
        <v>4319</v>
      </c>
      <c r="N813" s="4">
        <f t="shared" si="65"/>
        <v>0</v>
      </c>
      <c r="O813" s="4">
        <f t="shared" si="67"/>
        <v>0</v>
      </c>
      <c r="P813" s="4">
        <f t="shared" si="67"/>
        <v>0</v>
      </c>
      <c r="Q813" s="4">
        <f t="shared" si="67"/>
        <v>4</v>
      </c>
      <c r="R813" s="4">
        <f t="shared" si="67"/>
        <v>0</v>
      </c>
      <c r="S813" s="4">
        <f t="shared" si="67"/>
        <v>0</v>
      </c>
      <c r="T813" s="4">
        <f t="shared" si="67"/>
        <v>0</v>
      </c>
      <c r="U813" s="4">
        <f t="shared" si="67"/>
        <v>0</v>
      </c>
      <c r="V813" s="4">
        <f t="shared" si="67"/>
        <v>0</v>
      </c>
      <c r="W813" s="4">
        <f t="shared" si="67"/>
        <v>0</v>
      </c>
      <c r="X813" t="s">
        <v>11</v>
      </c>
      <c r="Y813">
        <v>153</v>
      </c>
      <c r="Z813">
        <v>2982</v>
      </c>
    </row>
    <row r="814" spans="1:26" x14ac:dyDescent="0.25">
      <c r="A814" s="1">
        <v>39739</v>
      </c>
      <c r="B814" s="2" t="s">
        <v>38</v>
      </c>
      <c r="C814">
        <v>140</v>
      </c>
      <c r="D814">
        <v>2.15</v>
      </c>
      <c r="E814">
        <f t="shared" si="63"/>
        <v>301</v>
      </c>
      <c r="G814" s="1">
        <v>39278</v>
      </c>
      <c r="H814" s="2" t="s">
        <v>48</v>
      </c>
      <c r="I814">
        <v>446</v>
      </c>
      <c r="J814">
        <f t="shared" si="64"/>
        <v>4765</v>
      </c>
      <c r="N814" s="4">
        <f t="shared" si="65"/>
        <v>0</v>
      </c>
      <c r="O814" s="4">
        <f t="shared" si="67"/>
        <v>0</v>
      </c>
      <c r="P814" s="4">
        <f t="shared" si="67"/>
        <v>0</v>
      </c>
      <c r="Q814" s="4">
        <f t="shared" si="67"/>
        <v>140</v>
      </c>
      <c r="R814" s="4">
        <f t="shared" si="67"/>
        <v>0</v>
      </c>
      <c r="S814" s="4">
        <f t="shared" si="67"/>
        <v>0</v>
      </c>
      <c r="T814" s="4">
        <f t="shared" si="67"/>
        <v>0</v>
      </c>
      <c r="U814" s="4">
        <f t="shared" si="67"/>
        <v>0</v>
      </c>
      <c r="V814" s="4">
        <f t="shared" si="67"/>
        <v>0</v>
      </c>
      <c r="W814" s="4">
        <f t="shared" si="67"/>
        <v>0</v>
      </c>
      <c r="X814" t="s">
        <v>13</v>
      </c>
      <c r="Y814">
        <v>82</v>
      </c>
      <c r="Z814">
        <v>2980</v>
      </c>
    </row>
    <row r="815" spans="1:26" x14ac:dyDescent="0.25">
      <c r="A815" s="1">
        <v>39740</v>
      </c>
      <c r="B815" s="2" t="s">
        <v>53</v>
      </c>
      <c r="C815">
        <v>125</v>
      </c>
      <c r="D815">
        <v>2.15</v>
      </c>
      <c r="E815">
        <f t="shared" si="63"/>
        <v>268.75</v>
      </c>
      <c r="G815" s="1">
        <v>39290</v>
      </c>
      <c r="H815" s="2" t="s">
        <v>48</v>
      </c>
      <c r="I815">
        <v>355</v>
      </c>
      <c r="J815">
        <f t="shared" si="64"/>
        <v>5120</v>
      </c>
      <c r="N815" s="4">
        <f t="shared" si="65"/>
        <v>0</v>
      </c>
      <c r="O815" s="4">
        <f t="shared" si="67"/>
        <v>0</v>
      </c>
      <c r="P815" s="4">
        <f t="shared" si="67"/>
        <v>0</v>
      </c>
      <c r="Q815" s="4">
        <f t="shared" si="67"/>
        <v>125</v>
      </c>
      <c r="R815" s="4">
        <f t="shared" si="67"/>
        <v>0</v>
      </c>
      <c r="S815" s="4">
        <f t="shared" si="67"/>
        <v>0</v>
      </c>
      <c r="T815" s="4">
        <f t="shared" si="67"/>
        <v>0</v>
      </c>
      <c r="U815" s="4">
        <f t="shared" si="67"/>
        <v>0</v>
      </c>
      <c r="V815" s="4">
        <f t="shared" si="67"/>
        <v>0</v>
      </c>
      <c r="W815" s="4">
        <f t="shared" si="67"/>
        <v>0</v>
      </c>
      <c r="X815" t="s">
        <v>20</v>
      </c>
      <c r="Y815">
        <v>460</v>
      </c>
      <c r="Z815">
        <v>2979</v>
      </c>
    </row>
    <row r="816" spans="1:26" x14ac:dyDescent="0.25">
      <c r="A816" s="1">
        <v>39740</v>
      </c>
      <c r="B816" s="2" t="s">
        <v>69</v>
      </c>
      <c r="C816">
        <v>97</v>
      </c>
      <c r="D816">
        <v>2.15</v>
      </c>
      <c r="E816">
        <f t="shared" si="63"/>
        <v>208.54999999999998</v>
      </c>
      <c r="G816" s="1">
        <v>39295</v>
      </c>
      <c r="H816" s="2" t="s">
        <v>48</v>
      </c>
      <c r="I816">
        <v>396</v>
      </c>
      <c r="J816">
        <f t="shared" si="64"/>
        <v>5516</v>
      </c>
      <c r="N816" s="4">
        <f t="shared" si="65"/>
        <v>0</v>
      </c>
      <c r="O816" s="4">
        <f t="shared" si="67"/>
        <v>0</v>
      </c>
      <c r="P816" s="4">
        <f t="shared" si="67"/>
        <v>0</v>
      </c>
      <c r="Q816" s="4">
        <f t="shared" si="67"/>
        <v>97</v>
      </c>
      <c r="R816" s="4">
        <f t="shared" si="67"/>
        <v>0</v>
      </c>
      <c r="S816" s="4">
        <f t="shared" si="67"/>
        <v>0</v>
      </c>
      <c r="T816" s="4">
        <f t="shared" si="67"/>
        <v>0</v>
      </c>
      <c r="U816" s="4">
        <f t="shared" si="67"/>
        <v>0</v>
      </c>
      <c r="V816" s="4">
        <f t="shared" si="67"/>
        <v>0</v>
      </c>
      <c r="W816" s="4">
        <f t="shared" si="67"/>
        <v>0</v>
      </c>
      <c r="X816" t="s">
        <v>31</v>
      </c>
      <c r="Y816">
        <v>62</v>
      </c>
      <c r="Z816">
        <v>2976</v>
      </c>
    </row>
    <row r="817" spans="1:26" x14ac:dyDescent="0.25">
      <c r="A817" s="1">
        <v>39743</v>
      </c>
      <c r="B817" s="2" t="s">
        <v>69</v>
      </c>
      <c r="C817">
        <v>190</v>
      </c>
      <c r="D817">
        <v>2.15</v>
      </c>
      <c r="E817">
        <f t="shared" si="63"/>
        <v>408.5</v>
      </c>
      <c r="G817" s="1">
        <v>39303</v>
      </c>
      <c r="H817" s="2" t="s">
        <v>48</v>
      </c>
      <c r="I817">
        <v>405</v>
      </c>
      <c r="J817">
        <f t="shared" si="64"/>
        <v>5921</v>
      </c>
      <c r="N817" s="4">
        <f t="shared" si="65"/>
        <v>0</v>
      </c>
      <c r="O817" s="4">
        <f t="shared" si="67"/>
        <v>0</v>
      </c>
      <c r="P817" s="4">
        <f t="shared" si="67"/>
        <v>0</v>
      </c>
      <c r="Q817" s="4">
        <f t="shared" si="67"/>
        <v>190</v>
      </c>
      <c r="R817" s="4">
        <f t="shared" si="67"/>
        <v>0</v>
      </c>
      <c r="S817" s="4">
        <f t="shared" si="67"/>
        <v>0</v>
      </c>
      <c r="T817" s="4">
        <f t="shared" si="67"/>
        <v>0</v>
      </c>
      <c r="U817" s="4">
        <f t="shared" si="67"/>
        <v>0</v>
      </c>
      <c r="V817" s="4">
        <f t="shared" si="67"/>
        <v>0</v>
      </c>
      <c r="W817" s="4">
        <f t="shared" si="67"/>
        <v>0</v>
      </c>
      <c r="X817" t="s">
        <v>69</v>
      </c>
      <c r="Y817">
        <v>96</v>
      </c>
      <c r="Z817">
        <v>2975</v>
      </c>
    </row>
    <row r="818" spans="1:26" x14ac:dyDescent="0.25">
      <c r="A818" s="1">
        <v>39745</v>
      </c>
      <c r="B818" s="2" t="s">
        <v>17</v>
      </c>
      <c r="C818">
        <v>415</v>
      </c>
      <c r="D818">
        <v>2.15</v>
      </c>
      <c r="E818">
        <f t="shared" si="63"/>
        <v>892.25</v>
      </c>
      <c r="G818" s="1">
        <v>39354</v>
      </c>
      <c r="H818" s="2" t="s">
        <v>48</v>
      </c>
      <c r="I818">
        <v>476</v>
      </c>
      <c r="J818">
        <f t="shared" si="64"/>
        <v>6397</v>
      </c>
      <c r="N818" s="4">
        <f t="shared" si="65"/>
        <v>0</v>
      </c>
      <c r="O818" s="4">
        <f t="shared" si="67"/>
        <v>0</v>
      </c>
      <c r="P818" s="4">
        <f t="shared" si="67"/>
        <v>0</v>
      </c>
      <c r="Q818" s="4">
        <f t="shared" si="67"/>
        <v>415</v>
      </c>
      <c r="R818" s="4">
        <f t="shared" si="67"/>
        <v>0</v>
      </c>
      <c r="S818" s="4">
        <f t="shared" si="67"/>
        <v>0</v>
      </c>
      <c r="T818" s="4">
        <f t="shared" si="67"/>
        <v>0</v>
      </c>
      <c r="U818" s="4">
        <f t="shared" si="67"/>
        <v>0</v>
      </c>
      <c r="V818" s="4">
        <f t="shared" si="67"/>
        <v>0</v>
      </c>
      <c r="W818" s="4">
        <f t="shared" si="67"/>
        <v>0</v>
      </c>
      <c r="X818" t="s">
        <v>21</v>
      </c>
      <c r="Y818">
        <v>66</v>
      </c>
      <c r="Z818">
        <v>2974</v>
      </c>
    </row>
    <row r="819" spans="1:26" x14ac:dyDescent="0.25">
      <c r="A819" s="1">
        <v>39747</v>
      </c>
      <c r="B819" s="2" t="s">
        <v>12</v>
      </c>
      <c r="C819">
        <v>269</v>
      </c>
      <c r="D819">
        <v>2.15</v>
      </c>
      <c r="E819">
        <f t="shared" si="63"/>
        <v>578.35</v>
      </c>
      <c r="G819" s="1">
        <v>39382</v>
      </c>
      <c r="H819" s="2" t="s">
        <v>48</v>
      </c>
      <c r="I819">
        <v>424</v>
      </c>
      <c r="J819">
        <f t="shared" si="64"/>
        <v>6821</v>
      </c>
      <c r="N819" s="4">
        <f t="shared" si="65"/>
        <v>0</v>
      </c>
      <c r="O819" s="4">
        <f t="shared" si="67"/>
        <v>0</v>
      </c>
      <c r="P819" s="4">
        <f t="shared" si="67"/>
        <v>0</v>
      </c>
      <c r="Q819" s="4">
        <f t="shared" si="67"/>
        <v>269</v>
      </c>
      <c r="R819" s="4">
        <f t="shared" si="67"/>
        <v>0</v>
      </c>
      <c r="S819" s="4">
        <f t="shared" si="67"/>
        <v>0</v>
      </c>
      <c r="T819" s="4">
        <f t="shared" si="67"/>
        <v>0</v>
      </c>
      <c r="U819" s="4">
        <f t="shared" si="67"/>
        <v>0</v>
      </c>
      <c r="V819" s="4">
        <f t="shared" si="67"/>
        <v>0</v>
      </c>
      <c r="W819" s="4">
        <f t="shared" si="67"/>
        <v>0</v>
      </c>
      <c r="X819" t="s">
        <v>9</v>
      </c>
      <c r="Y819">
        <v>141</v>
      </c>
      <c r="Z819">
        <v>2973</v>
      </c>
    </row>
    <row r="820" spans="1:26" x14ac:dyDescent="0.25">
      <c r="A820" s="1">
        <v>39747</v>
      </c>
      <c r="B820" s="2" t="s">
        <v>143</v>
      </c>
      <c r="C820">
        <v>11</v>
      </c>
      <c r="D820">
        <v>2.15</v>
      </c>
      <c r="E820">
        <f t="shared" si="63"/>
        <v>23.65</v>
      </c>
      <c r="G820" s="1">
        <v>39433</v>
      </c>
      <c r="H820" s="2" t="s">
        <v>48</v>
      </c>
      <c r="I820">
        <v>138</v>
      </c>
      <c r="J820">
        <f t="shared" si="64"/>
        <v>6959</v>
      </c>
      <c r="N820" s="4">
        <f t="shared" si="65"/>
        <v>0</v>
      </c>
      <c r="O820" s="4">
        <f t="shared" si="67"/>
        <v>0</v>
      </c>
      <c r="P820" s="4">
        <f t="shared" si="67"/>
        <v>0</v>
      </c>
      <c r="Q820" s="4">
        <f t="shared" si="67"/>
        <v>11</v>
      </c>
      <c r="R820" s="4">
        <f t="shared" si="67"/>
        <v>0</v>
      </c>
      <c r="S820" s="4">
        <f t="shared" si="67"/>
        <v>0</v>
      </c>
      <c r="T820" s="4">
        <f t="shared" si="67"/>
        <v>0</v>
      </c>
      <c r="U820" s="4">
        <f t="shared" si="67"/>
        <v>0</v>
      </c>
      <c r="V820" s="4">
        <f t="shared" si="67"/>
        <v>0</v>
      </c>
      <c r="W820" s="4">
        <f t="shared" si="67"/>
        <v>0</v>
      </c>
      <c r="X820" t="s">
        <v>55</v>
      </c>
      <c r="Y820">
        <v>88</v>
      </c>
      <c r="Z820">
        <v>2968</v>
      </c>
    </row>
    <row r="821" spans="1:26" x14ac:dyDescent="0.25">
      <c r="A821" s="1">
        <v>39747</v>
      </c>
      <c r="B821" s="2" t="s">
        <v>48</v>
      </c>
      <c r="C821">
        <v>162</v>
      </c>
      <c r="D821">
        <v>2.15</v>
      </c>
      <c r="E821">
        <f t="shared" si="63"/>
        <v>348.3</v>
      </c>
      <c r="G821" s="1">
        <v>39438</v>
      </c>
      <c r="H821" s="2" t="s">
        <v>48</v>
      </c>
      <c r="I821">
        <v>258</v>
      </c>
      <c r="J821">
        <f t="shared" si="64"/>
        <v>7217</v>
      </c>
      <c r="N821" s="4">
        <f t="shared" si="65"/>
        <v>0</v>
      </c>
      <c r="O821" s="4">
        <f t="shared" si="67"/>
        <v>0</v>
      </c>
      <c r="P821" s="4">
        <f t="shared" si="67"/>
        <v>0</v>
      </c>
      <c r="Q821" s="4">
        <f t="shared" si="67"/>
        <v>162</v>
      </c>
      <c r="R821" s="4">
        <f t="shared" si="67"/>
        <v>0</v>
      </c>
      <c r="S821" s="4">
        <f t="shared" si="67"/>
        <v>0</v>
      </c>
      <c r="T821" s="4">
        <f t="shared" si="67"/>
        <v>0</v>
      </c>
      <c r="U821" s="4">
        <f t="shared" si="67"/>
        <v>0</v>
      </c>
      <c r="V821" s="4">
        <f t="shared" si="67"/>
        <v>0</v>
      </c>
      <c r="W821" s="4">
        <f t="shared" si="67"/>
        <v>0</v>
      </c>
      <c r="X821" t="s">
        <v>38</v>
      </c>
      <c r="Y821">
        <v>165</v>
      </c>
      <c r="Z821">
        <v>2938</v>
      </c>
    </row>
    <row r="822" spans="1:26" x14ac:dyDescent="0.25">
      <c r="A822" s="1">
        <v>39757</v>
      </c>
      <c r="B822" s="2" t="s">
        <v>21</v>
      </c>
      <c r="C822">
        <v>75</v>
      </c>
      <c r="D822">
        <v>2.15</v>
      </c>
      <c r="E822">
        <f t="shared" si="63"/>
        <v>161.25</v>
      </c>
      <c r="G822" s="1">
        <v>39446</v>
      </c>
      <c r="H822" s="2" t="s">
        <v>48</v>
      </c>
      <c r="I822">
        <v>320</v>
      </c>
      <c r="J822">
        <f t="shared" si="64"/>
        <v>7537</v>
      </c>
      <c r="N822" s="4">
        <f t="shared" si="65"/>
        <v>0</v>
      </c>
      <c r="O822" s="4">
        <f t="shared" si="67"/>
        <v>0</v>
      </c>
      <c r="P822" s="4">
        <f t="shared" si="67"/>
        <v>0</v>
      </c>
      <c r="Q822" s="4">
        <f t="shared" si="67"/>
        <v>75</v>
      </c>
      <c r="R822" s="4">
        <f t="shared" si="67"/>
        <v>0</v>
      </c>
      <c r="S822" s="4">
        <f t="shared" si="67"/>
        <v>0</v>
      </c>
      <c r="T822" s="4">
        <f t="shared" si="67"/>
        <v>0</v>
      </c>
      <c r="U822" s="4">
        <f t="shared" si="67"/>
        <v>0</v>
      </c>
      <c r="V822" s="4">
        <f t="shared" si="67"/>
        <v>0</v>
      </c>
      <c r="W822" s="4">
        <f t="shared" si="67"/>
        <v>0</v>
      </c>
      <c r="X822" t="s">
        <v>17</v>
      </c>
      <c r="Y822">
        <v>453</v>
      </c>
      <c r="Z822">
        <v>2934</v>
      </c>
    </row>
    <row r="823" spans="1:26" x14ac:dyDescent="0.25">
      <c r="A823" s="1">
        <v>39759</v>
      </c>
      <c r="B823" s="2" t="s">
        <v>25</v>
      </c>
      <c r="C823">
        <v>358</v>
      </c>
      <c r="D823">
        <v>2.15</v>
      </c>
      <c r="E823">
        <f t="shared" si="63"/>
        <v>769.69999999999993</v>
      </c>
      <c r="G823" s="1">
        <v>39489</v>
      </c>
      <c r="H823" s="2" t="s">
        <v>48</v>
      </c>
      <c r="I823">
        <v>196</v>
      </c>
      <c r="J823">
        <f t="shared" si="64"/>
        <v>7733</v>
      </c>
      <c r="N823" s="4">
        <f t="shared" si="65"/>
        <v>0</v>
      </c>
      <c r="O823" s="4">
        <f t="shared" si="67"/>
        <v>0</v>
      </c>
      <c r="P823" s="4">
        <f t="shared" si="67"/>
        <v>0</v>
      </c>
      <c r="Q823" s="4">
        <f t="shared" si="67"/>
        <v>358</v>
      </c>
      <c r="R823" s="4">
        <f t="shared" si="67"/>
        <v>0</v>
      </c>
      <c r="S823" s="4">
        <f t="shared" si="67"/>
        <v>0</v>
      </c>
      <c r="T823" s="4">
        <f t="shared" si="67"/>
        <v>0</v>
      </c>
      <c r="U823" s="4">
        <f t="shared" si="67"/>
        <v>0</v>
      </c>
      <c r="V823" s="4">
        <f t="shared" si="67"/>
        <v>0</v>
      </c>
      <c r="W823" s="4">
        <f t="shared" si="67"/>
        <v>0</v>
      </c>
      <c r="X823" t="s">
        <v>40</v>
      </c>
      <c r="Y823">
        <v>107</v>
      </c>
      <c r="Z823">
        <v>2931</v>
      </c>
    </row>
    <row r="824" spans="1:26" x14ac:dyDescent="0.25">
      <c r="A824" s="1">
        <v>39760</v>
      </c>
      <c r="B824" s="2" t="s">
        <v>11</v>
      </c>
      <c r="C824">
        <v>198</v>
      </c>
      <c r="D824">
        <v>2.15</v>
      </c>
      <c r="E824">
        <f t="shared" si="63"/>
        <v>425.7</v>
      </c>
      <c r="G824" s="1">
        <v>39495</v>
      </c>
      <c r="H824" s="2" t="s">
        <v>48</v>
      </c>
      <c r="I824">
        <v>452</v>
      </c>
      <c r="J824">
        <f t="shared" si="64"/>
        <v>8185</v>
      </c>
      <c r="N824" s="4">
        <f t="shared" si="65"/>
        <v>0</v>
      </c>
      <c r="O824" s="4">
        <f t="shared" si="67"/>
        <v>0</v>
      </c>
      <c r="P824" s="4">
        <f t="shared" si="67"/>
        <v>0</v>
      </c>
      <c r="Q824" s="4">
        <f t="shared" si="67"/>
        <v>198</v>
      </c>
      <c r="R824" s="4">
        <f t="shared" si="67"/>
        <v>0</v>
      </c>
      <c r="S824" s="4">
        <f t="shared" si="67"/>
        <v>0</v>
      </c>
      <c r="T824" s="4">
        <f t="shared" si="67"/>
        <v>0</v>
      </c>
      <c r="U824" s="4">
        <f t="shared" si="67"/>
        <v>0</v>
      </c>
      <c r="V824" s="4">
        <f t="shared" si="67"/>
        <v>0</v>
      </c>
      <c r="W824" s="4">
        <f t="shared" si="67"/>
        <v>0</v>
      </c>
      <c r="X824" t="s">
        <v>64</v>
      </c>
      <c r="Y824">
        <v>119</v>
      </c>
      <c r="Z824">
        <v>2929</v>
      </c>
    </row>
    <row r="825" spans="1:26" x14ac:dyDescent="0.25">
      <c r="A825" s="1">
        <v>39763</v>
      </c>
      <c r="B825" s="2" t="s">
        <v>25</v>
      </c>
      <c r="C825">
        <v>189</v>
      </c>
      <c r="D825">
        <v>2.15</v>
      </c>
      <c r="E825">
        <f t="shared" si="63"/>
        <v>406.34999999999997</v>
      </c>
      <c r="G825" s="1">
        <v>39503</v>
      </c>
      <c r="H825" s="2" t="s">
        <v>48</v>
      </c>
      <c r="I825">
        <v>308</v>
      </c>
      <c r="J825">
        <f t="shared" si="64"/>
        <v>8493</v>
      </c>
      <c r="N825" s="4">
        <f t="shared" si="65"/>
        <v>0</v>
      </c>
      <c r="O825" s="4">
        <f t="shared" si="67"/>
        <v>0</v>
      </c>
      <c r="P825" s="4">
        <f t="shared" si="67"/>
        <v>0</v>
      </c>
      <c r="Q825" s="4">
        <f t="shared" si="67"/>
        <v>189</v>
      </c>
      <c r="R825" s="4">
        <f t="shared" si="67"/>
        <v>0</v>
      </c>
      <c r="S825" s="4">
        <f t="shared" si="67"/>
        <v>0</v>
      </c>
      <c r="T825" s="4">
        <f t="shared" si="67"/>
        <v>0</v>
      </c>
      <c r="U825" s="4">
        <f t="shared" si="67"/>
        <v>0</v>
      </c>
      <c r="V825" s="4">
        <f t="shared" si="67"/>
        <v>0</v>
      </c>
      <c r="W825" s="4">
        <f t="shared" si="67"/>
        <v>0</v>
      </c>
      <c r="X825" t="s">
        <v>48</v>
      </c>
      <c r="Y825">
        <v>198</v>
      </c>
      <c r="Z825">
        <v>2926</v>
      </c>
    </row>
    <row r="826" spans="1:26" x14ac:dyDescent="0.25">
      <c r="A826" s="1">
        <v>39764</v>
      </c>
      <c r="B826" s="2" t="s">
        <v>27</v>
      </c>
      <c r="C826">
        <v>226</v>
      </c>
      <c r="D826">
        <v>2.15</v>
      </c>
      <c r="E826">
        <f t="shared" si="63"/>
        <v>485.9</v>
      </c>
      <c r="G826" s="1">
        <v>39536</v>
      </c>
      <c r="H826" s="2" t="s">
        <v>48</v>
      </c>
      <c r="I826">
        <v>170</v>
      </c>
      <c r="J826">
        <f t="shared" si="64"/>
        <v>8663</v>
      </c>
      <c r="N826" s="4">
        <f t="shared" si="65"/>
        <v>0</v>
      </c>
      <c r="O826" s="4">
        <f t="shared" si="67"/>
        <v>0</v>
      </c>
      <c r="P826" s="4">
        <f t="shared" si="67"/>
        <v>0</v>
      </c>
      <c r="Q826" s="4">
        <f t="shared" si="67"/>
        <v>226</v>
      </c>
      <c r="R826" s="4">
        <f t="shared" si="67"/>
        <v>0</v>
      </c>
      <c r="S826" s="4">
        <f t="shared" si="67"/>
        <v>0</v>
      </c>
      <c r="T826" s="4">
        <f t="shared" si="67"/>
        <v>0</v>
      </c>
      <c r="U826" s="4">
        <f t="shared" si="67"/>
        <v>0</v>
      </c>
      <c r="V826" s="4">
        <f t="shared" si="67"/>
        <v>0</v>
      </c>
      <c r="W826" s="4">
        <f t="shared" si="67"/>
        <v>0</v>
      </c>
      <c r="X826" t="s">
        <v>25</v>
      </c>
      <c r="Y826">
        <v>289</v>
      </c>
      <c r="Z826">
        <v>2923</v>
      </c>
    </row>
    <row r="827" spans="1:26" x14ac:dyDescent="0.25">
      <c r="A827" s="1">
        <v>39765</v>
      </c>
      <c r="B827" s="2" t="s">
        <v>58</v>
      </c>
      <c r="C827">
        <v>94</v>
      </c>
      <c r="D827">
        <v>2.15</v>
      </c>
      <c r="E827">
        <f t="shared" si="63"/>
        <v>202.1</v>
      </c>
      <c r="G827" s="1">
        <v>39597</v>
      </c>
      <c r="H827" s="2" t="s">
        <v>48</v>
      </c>
      <c r="I827">
        <v>420</v>
      </c>
      <c r="J827">
        <f t="shared" si="64"/>
        <v>9083</v>
      </c>
      <c r="N827" s="4">
        <f t="shared" si="65"/>
        <v>0</v>
      </c>
      <c r="O827" s="4">
        <f t="shared" si="67"/>
        <v>0</v>
      </c>
      <c r="P827" s="4">
        <f t="shared" si="67"/>
        <v>0</v>
      </c>
      <c r="Q827" s="4">
        <f t="shared" si="67"/>
        <v>94</v>
      </c>
      <c r="R827" s="4">
        <f t="shared" si="67"/>
        <v>0</v>
      </c>
      <c r="S827" s="4">
        <f t="shared" si="67"/>
        <v>0</v>
      </c>
      <c r="T827" s="4">
        <f t="shared" si="67"/>
        <v>0</v>
      </c>
      <c r="U827" s="4">
        <f t="shared" si="67"/>
        <v>0</v>
      </c>
      <c r="V827" s="4">
        <f t="shared" si="67"/>
        <v>0</v>
      </c>
      <c r="W827" s="4">
        <f t="shared" si="67"/>
        <v>0</v>
      </c>
      <c r="X827" t="s">
        <v>31</v>
      </c>
      <c r="Y827">
        <v>32</v>
      </c>
      <c r="Z827">
        <v>2914</v>
      </c>
    </row>
    <row r="828" spans="1:26" x14ac:dyDescent="0.25">
      <c r="A828" s="1">
        <v>39770</v>
      </c>
      <c r="B828" s="2" t="s">
        <v>53</v>
      </c>
      <c r="C828">
        <v>401</v>
      </c>
      <c r="D828">
        <v>2.15</v>
      </c>
      <c r="E828">
        <f t="shared" si="63"/>
        <v>862.15</v>
      </c>
      <c r="G828" s="1">
        <v>39646</v>
      </c>
      <c r="H828" s="2" t="s">
        <v>48</v>
      </c>
      <c r="I828">
        <v>380</v>
      </c>
      <c r="J828">
        <f t="shared" si="64"/>
        <v>9463</v>
      </c>
      <c r="N828" s="4">
        <f t="shared" si="65"/>
        <v>0</v>
      </c>
      <c r="O828" s="4">
        <f t="shared" si="67"/>
        <v>0</v>
      </c>
      <c r="P828" s="4">
        <f t="shared" si="67"/>
        <v>0</v>
      </c>
      <c r="Q828" s="4">
        <f t="shared" si="67"/>
        <v>401</v>
      </c>
      <c r="R828" s="4">
        <f t="shared" si="67"/>
        <v>0</v>
      </c>
      <c r="S828" s="4">
        <f t="shared" si="67"/>
        <v>0</v>
      </c>
      <c r="T828" s="4">
        <f t="shared" si="67"/>
        <v>0</v>
      </c>
      <c r="U828" s="4">
        <f t="shared" si="67"/>
        <v>0</v>
      </c>
      <c r="V828" s="4">
        <f t="shared" si="67"/>
        <v>0</v>
      </c>
      <c r="W828" s="4">
        <f t="shared" si="67"/>
        <v>0</v>
      </c>
      <c r="X828" t="s">
        <v>26</v>
      </c>
      <c r="Y828">
        <v>100</v>
      </c>
      <c r="Z828">
        <v>2910</v>
      </c>
    </row>
    <row r="829" spans="1:26" x14ac:dyDescent="0.25">
      <c r="A829" s="1">
        <v>39771</v>
      </c>
      <c r="B829" s="2" t="s">
        <v>72</v>
      </c>
      <c r="C829">
        <v>52</v>
      </c>
      <c r="D829">
        <v>2.15</v>
      </c>
      <c r="E829">
        <f t="shared" si="63"/>
        <v>111.8</v>
      </c>
      <c r="G829" s="1">
        <v>39714</v>
      </c>
      <c r="H829" s="2" t="s">
        <v>48</v>
      </c>
      <c r="I829">
        <v>203</v>
      </c>
      <c r="J829">
        <f t="shared" si="64"/>
        <v>9666</v>
      </c>
      <c r="N829" s="4">
        <f t="shared" si="65"/>
        <v>0</v>
      </c>
      <c r="O829" s="4">
        <f t="shared" si="67"/>
        <v>0</v>
      </c>
      <c r="P829" s="4">
        <f t="shared" si="67"/>
        <v>0</v>
      </c>
      <c r="Q829" s="4">
        <f t="shared" si="67"/>
        <v>52</v>
      </c>
      <c r="R829" s="4">
        <f t="shared" si="67"/>
        <v>0</v>
      </c>
      <c r="S829" s="4">
        <f t="shared" si="67"/>
        <v>0</v>
      </c>
      <c r="T829" s="4">
        <f t="shared" si="67"/>
        <v>0</v>
      </c>
      <c r="U829" s="4">
        <f t="shared" si="67"/>
        <v>0</v>
      </c>
      <c r="V829" s="4">
        <f t="shared" si="67"/>
        <v>0</v>
      </c>
      <c r="W829" s="4">
        <f t="shared" si="67"/>
        <v>0</v>
      </c>
      <c r="X829" t="s">
        <v>21</v>
      </c>
      <c r="Y829">
        <v>58</v>
      </c>
      <c r="Z829">
        <v>2908</v>
      </c>
    </row>
    <row r="830" spans="1:26" x14ac:dyDescent="0.25">
      <c r="A830" s="1">
        <v>39772</v>
      </c>
      <c r="B830" s="2" t="s">
        <v>15</v>
      </c>
      <c r="C830">
        <v>189</v>
      </c>
      <c r="D830">
        <v>2.15</v>
      </c>
      <c r="E830">
        <f t="shared" si="63"/>
        <v>406.34999999999997</v>
      </c>
      <c r="G830" s="1">
        <v>39719</v>
      </c>
      <c r="H830" s="2" t="s">
        <v>48</v>
      </c>
      <c r="I830">
        <v>383</v>
      </c>
      <c r="J830">
        <f t="shared" si="64"/>
        <v>10049</v>
      </c>
      <c r="N830" s="4">
        <f t="shared" si="65"/>
        <v>0</v>
      </c>
      <c r="O830" s="4">
        <f t="shared" si="67"/>
        <v>0</v>
      </c>
      <c r="P830" s="4">
        <f t="shared" si="67"/>
        <v>0</v>
      </c>
      <c r="Q830" s="4">
        <f t="shared" si="67"/>
        <v>189</v>
      </c>
      <c r="R830" s="4">
        <f t="shared" si="67"/>
        <v>0</v>
      </c>
      <c r="S830" s="4">
        <f t="shared" si="67"/>
        <v>0</v>
      </c>
      <c r="T830" s="4">
        <f t="shared" si="67"/>
        <v>0</v>
      </c>
      <c r="U830" s="4">
        <f t="shared" si="67"/>
        <v>0</v>
      </c>
      <c r="V830" s="4">
        <f t="shared" si="67"/>
        <v>0</v>
      </c>
      <c r="W830" s="4">
        <f t="shared" si="67"/>
        <v>0</v>
      </c>
      <c r="X830" t="s">
        <v>74</v>
      </c>
      <c r="Y830">
        <v>124</v>
      </c>
      <c r="Z830">
        <v>2905</v>
      </c>
    </row>
    <row r="831" spans="1:26" x14ac:dyDescent="0.25">
      <c r="A831" s="1">
        <v>39774</v>
      </c>
      <c r="B831" s="2" t="s">
        <v>20</v>
      </c>
      <c r="C831">
        <v>201</v>
      </c>
      <c r="D831">
        <v>2.15</v>
      </c>
      <c r="E831">
        <f t="shared" si="63"/>
        <v>432.15</v>
      </c>
      <c r="G831" s="1">
        <v>39732</v>
      </c>
      <c r="H831" s="2" t="s">
        <v>48</v>
      </c>
      <c r="I831">
        <v>284</v>
      </c>
      <c r="J831">
        <f t="shared" si="64"/>
        <v>10333</v>
      </c>
      <c r="N831" s="4">
        <f t="shared" si="65"/>
        <v>0</v>
      </c>
      <c r="O831" s="4">
        <f t="shared" si="67"/>
        <v>0</v>
      </c>
      <c r="P831" s="4">
        <f t="shared" si="67"/>
        <v>0</v>
      </c>
      <c r="Q831" s="4">
        <f t="shared" si="67"/>
        <v>201</v>
      </c>
      <c r="R831" s="4">
        <f t="shared" si="67"/>
        <v>0</v>
      </c>
      <c r="S831" s="4">
        <f t="shared" si="67"/>
        <v>0</v>
      </c>
      <c r="T831" s="4">
        <f t="shared" si="67"/>
        <v>0</v>
      </c>
      <c r="U831" s="4">
        <f t="shared" si="67"/>
        <v>0</v>
      </c>
      <c r="V831" s="4">
        <f t="shared" si="67"/>
        <v>0</v>
      </c>
      <c r="W831" s="4">
        <f t="shared" si="67"/>
        <v>0</v>
      </c>
      <c r="X831" t="s">
        <v>72</v>
      </c>
      <c r="Y831">
        <v>45</v>
      </c>
      <c r="Z831">
        <v>2903</v>
      </c>
    </row>
    <row r="832" spans="1:26" x14ac:dyDescent="0.25">
      <c r="A832" s="1">
        <v>39775</v>
      </c>
      <c r="B832" s="2" t="s">
        <v>25</v>
      </c>
      <c r="C832">
        <v>235</v>
      </c>
      <c r="D832">
        <v>2.15</v>
      </c>
      <c r="E832">
        <f t="shared" si="63"/>
        <v>505.25</v>
      </c>
      <c r="G832" s="1">
        <v>39747</v>
      </c>
      <c r="H832" s="2" t="s">
        <v>48</v>
      </c>
      <c r="I832">
        <v>162</v>
      </c>
      <c r="J832">
        <f t="shared" si="64"/>
        <v>10495</v>
      </c>
      <c r="N832" s="4">
        <f t="shared" si="65"/>
        <v>0</v>
      </c>
      <c r="O832" s="4">
        <f t="shared" si="67"/>
        <v>0</v>
      </c>
      <c r="P832" s="4">
        <f t="shared" si="67"/>
        <v>0</v>
      </c>
      <c r="Q832" s="4">
        <f t="shared" si="67"/>
        <v>235</v>
      </c>
      <c r="R832" s="4">
        <f t="shared" si="67"/>
        <v>0</v>
      </c>
      <c r="S832" s="4">
        <f t="shared" ref="O832:W860" si="68">IF(YEAR($A832)=S$1,$C832,0)</f>
        <v>0</v>
      </c>
      <c r="T832" s="4">
        <f t="shared" si="68"/>
        <v>0</v>
      </c>
      <c r="U832" s="4">
        <f t="shared" si="68"/>
        <v>0</v>
      </c>
      <c r="V832" s="4">
        <f t="shared" si="68"/>
        <v>0</v>
      </c>
      <c r="W832" s="4">
        <f t="shared" si="68"/>
        <v>0</v>
      </c>
      <c r="X832" t="s">
        <v>13</v>
      </c>
      <c r="Y832">
        <v>143</v>
      </c>
      <c r="Z832">
        <v>2898</v>
      </c>
    </row>
    <row r="833" spans="1:26" x14ac:dyDescent="0.25">
      <c r="A833" s="1">
        <v>39776</v>
      </c>
      <c r="B833" s="2" t="s">
        <v>58</v>
      </c>
      <c r="C833">
        <v>78</v>
      </c>
      <c r="D833">
        <v>2.15</v>
      </c>
      <c r="E833">
        <f t="shared" si="63"/>
        <v>167.7</v>
      </c>
      <c r="G833" s="1">
        <v>39832</v>
      </c>
      <c r="H833" s="2" t="s">
        <v>48</v>
      </c>
      <c r="I833">
        <v>163</v>
      </c>
      <c r="J833">
        <f t="shared" si="64"/>
        <v>10658</v>
      </c>
      <c r="N833" s="4">
        <f t="shared" si="65"/>
        <v>0</v>
      </c>
      <c r="O833" s="4">
        <f t="shared" si="68"/>
        <v>0</v>
      </c>
      <c r="P833" s="4">
        <f t="shared" si="68"/>
        <v>0</v>
      </c>
      <c r="Q833" s="4">
        <f t="shared" si="68"/>
        <v>78</v>
      </c>
      <c r="R833" s="4">
        <f t="shared" si="68"/>
        <v>0</v>
      </c>
      <c r="S833" s="4">
        <f t="shared" si="68"/>
        <v>0</v>
      </c>
      <c r="T833" s="4">
        <f t="shared" si="68"/>
        <v>0</v>
      </c>
      <c r="U833" s="4">
        <f t="shared" si="68"/>
        <v>0</v>
      </c>
      <c r="V833" s="4">
        <f t="shared" si="68"/>
        <v>0</v>
      </c>
      <c r="W833" s="4">
        <f t="shared" si="68"/>
        <v>0</v>
      </c>
      <c r="X833" t="s">
        <v>8</v>
      </c>
      <c r="Y833">
        <v>500</v>
      </c>
      <c r="Z833">
        <v>2895</v>
      </c>
    </row>
    <row r="834" spans="1:26" x14ac:dyDescent="0.25">
      <c r="A834" s="1">
        <v>39776</v>
      </c>
      <c r="B834" s="2" t="s">
        <v>129</v>
      </c>
      <c r="C834">
        <v>13</v>
      </c>
      <c r="D834">
        <v>2.15</v>
      </c>
      <c r="E834">
        <f t="shared" ref="E834:E897" si="69">C834*D834</f>
        <v>27.95</v>
      </c>
      <c r="G834" s="1">
        <v>39871</v>
      </c>
      <c r="H834" s="2" t="s">
        <v>48</v>
      </c>
      <c r="I834">
        <v>156</v>
      </c>
      <c r="J834">
        <f t="shared" ref="J834:J897" si="70">IF(H834=H833,J833+I834,I834)</f>
        <v>10814</v>
      </c>
      <c r="N834" s="4">
        <f t="shared" si="65"/>
        <v>0</v>
      </c>
      <c r="O834" s="4">
        <f t="shared" si="68"/>
        <v>0</v>
      </c>
      <c r="P834" s="4">
        <f t="shared" si="68"/>
        <v>0</v>
      </c>
      <c r="Q834" s="4">
        <f t="shared" si="68"/>
        <v>13</v>
      </c>
      <c r="R834" s="4">
        <f t="shared" si="68"/>
        <v>0</v>
      </c>
      <c r="S834" s="4">
        <f t="shared" si="68"/>
        <v>0</v>
      </c>
      <c r="T834" s="4">
        <f t="shared" si="68"/>
        <v>0</v>
      </c>
      <c r="U834" s="4">
        <f t="shared" si="68"/>
        <v>0</v>
      </c>
      <c r="V834" s="4">
        <f t="shared" si="68"/>
        <v>0</v>
      </c>
      <c r="W834" s="4">
        <f t="shared" si="68"/>
        <v>0</v>
      </c>
      <c r="X834" t="s">
        <v>31</v>
      </c>
      <c r="Y834">
        <v>167</v>
      </c>
      <c r="Z834">
        <v>2882</v>
      </c>
    </row>
    <row r="835" spans="1:26" x14ac:dyDescent="0.25">
      <c r="A835" s="1">
        <v>39776</v>
      </c>
      <c r="B835" s="2" t="s">
        <v>23</v>
      </c>
      <c r="C835">
        <v>196</v>
      </c>
      <c r="D835">
        <v>2.15</v>
      </c>
      <c r="E835">
        <f t="shared" si="69"/>
        <v>421.4</v>
      </c>
      <c r="G835" s="1">
        <v>39894</v>
      </c>
      <c r="H835" s="2" t="s">
        <v>48</v>
      </c>
      <c r="I835">
        <v>422</v>
      </c>
      <c r="J835">
        <f t="shared" si="70"/>
        <v>11236</v>
      </c>
      <c r="N835" s="4">
        <f t="shared" si="65"/>
        <v>0</v>
      </c>
      <c r="O835" s="4">
        <f t="shared" si="68"/>
        <v>0</v>
      </c>
      <c r="P835" s="4">
        <f t="shared" si="68"/>
        <v>0</v>
      </c>
      <c r="Q835" s="4">
        <f t="shared" si="68"/>
        <v>196</v>
      </c>
      <c r="R835" s="4">
        <f t="shared" si="68"/>
        <v>0</v>
      </c>
      <c r="S835" s="4">
        <f t="shared" si="68"/>
        <v>0</v>
      </c>
      <c r="T835" s="4">
        <f t="shared" si="68"/>
        <v>0</v>
      </c>
      <c r="U835" s="4">
        <f t="shared" si="68"/>
        <v>0</v>
      </c>
      <c r="V835" s="4">
        <f t="shared" si="68"/>
        <v>0</v>
      </c>
      <c r="W835" s="4">
        <f t="shared" si="68"/>
        <v>0</v>
      </c>
      <c r="X835" t="s">
        <v>55</v>
      </c>
      <c r="Y835">
        <v>136</v>
      </c>
      <c r="Z835">
        <v>2880</v>
      </c>
    </row>
    <row r="836" spans="1:26" x14ac:dyDescent="0.25">
      <c r="A836" s="1">
        <v>39780</v>
      </c>
      <c r="B836" s="2" t="s">
        <v>73</v>
      </c>
      <c r="C836">
        <v>11</v>
      </c>
      <c r="D836">
        <v>2.15</v>
      </c>
      <c r="E836">
        <f t="shared" si="69"/>
        <v>23.65</v>
      </c>
      <c r="G836" s="1">
        <v>39898</v>
      </c>
      <c r="H836" s="2" t="s">
        <v>48</v>
      </c>
      <c r="I836">
        <v>436</v>
      </c>
      <c r="J836">
        <f t="shared" si="70"/>
        <v>11672</v>
      </c>
      <c r="N836" s="4">
        <f t="shared" ref="N836:N899" si="71">IF(YEAR($A836)=N$1,$C836,0)</f>
        <v>0</v>
      </c>
      <c r="O836" s="4">
        <f t="shared" si="68"/>
        <v>0</v>
      </c>
      <c r="P836" s="4">
        <f t="shared" si="68"/>
        <v>0</v>
      </c>
      <c r="Q836" s="4">
        <f t="shared" si="68"/>
        <v>11</v>
      </c>
      <c r="R836" s="4">
        <f t="shared" si="68"/>
        <v>0</v>
      </c>
      <c r="S836" s="4">
        <f t="shared" si="68"/>
        <v>0</v>
      </c>
      <c r="T836" s="4">
        <f t="shared" si="68"/>
        <v>0</v>
      </c>
      <c r="U836" s="4">
        <f t="shared" si="68"/>
        <v>0</v>
      </c>
      <c r="V836" s="4">
        <f t="shared" si="68"/>
        <v>0</v>
      </c>
      <c r="W836" s="4">
        <f t="shared" si="68"/>
        <v>0</v>
      </c>
      <c r="X836" t="s">
        <v>69</v>
      </c>
      <c r="Y836">
        <v>29</v>
      </c>
      <c r="Z836">
        <v>2879</v>
      </c>
    </row>
    <row r="837" spans="1:26" x14ac:dyDescent="0.25">
      <c r="A837" s="1">
        <v>39780</v>
      </c>
      <c r="B837" s="2" t="s">
        <v>179</v>
      </c>
      <c r="C837">
        <v>17</v>
      </c>
      <c r="D837">
        <v>2.15</v>
      </c>
      <c r="E837">
        <f t="shared" si="69"/>
        <v>36.549999999999997</v>
      </c>
      <c r="G837" s="1">
        <v>39953</v>
      </c>
      <c r="H837" s="2" t="s">
        <v>48</v>
      </c>
      <c r="I837">
        <v>393</v>
      </c>
      <c r="J837">
        <f t="shared" si="70"/>
        <v>12065</v>
      </c>
      <c r="N837" s="4">
        <f t="shared" si="71"/>
        <v>0</v>
      </c>
      <c r="O837" s="4">
        <f t="shared" si="68"/>
        <v>0</v>
      </c>
      <c r="P837" s="4">
        <f t="shared" si="68"/>
        <v>0</v>
      </c>
      <c r="Q837" s="4">
        <f t="shared" si="68"/>
        <v>17</v>
      </c>
      <c r="R837" s="4">
        <f t="shared" si="68"/>
        <v>0</v>
      </c>
      <c r="S837" s="4">
        <f t="shared" si="68"/>
        <v>0</v>
      </c>
      <c r="T837" s="4">
        <f t="shared" si="68"/>
        <v>0</v>
      </c>
      <c r="U837" s="4">
        <f t="shared" si="68"/>
        <v>0</v>
      </c>
      <c r="V837" s="4">
        <f t="shared" si="68"/>
        <v>0</v>
      </c>
      <c r="W837" s="4">
        <f t="shared" si="68"/>
        <v>0</v>
      </c>
      <c r="X837" t="s">
        <v>10</v>
      </c>
      <c r="Y837">
        <v>434</v>
      </c>
      <c r="Z837">
        <v>2877</v>
      </c>
    </row>
    <row r="838" spans="1:26" x14ac:dyDescent="0.25">
      <c r="A838" s="1">
        <v>39781</v>
      </c>
      <c r="B838" s="2" t="s">
        <v>50</v>
      </c>
      <c r="C838">
        <v>4</v>
      </c>
      <c r="D838">
        <v>2.15</v>
      </c>
      <c r="E838">
        <f t="shared" si="69"/>
        <v>8.6</v>
      </c>
      <c r="G838" s="1">
        <v>39980</v>
      </c>
      <c r="H838" s="2" t="s">
        <v>48</v>
      </c>
      <c r="I838">
        <v>350</v>
      </c>
      <c r="J838">
        <f t="shared" si="70"/>
        <v>12415</v>
      </c>
      <c r="N838" s="4">
        <f t="shared" si="71"/>
        <v>0</v>
      </c>
      <c r="O838" s="4">
        <f t="shared" si="68"/>
        <v>0</v>
      </c>
      <c r="P838" s="4">
        <f t="shared" si="68"/>
        <v>0</v>
      </c>
      <c r="Q838" s="4">
        <f t="shared" si="68"/>
        <v>4</v>
      </c>
      <c r="R838" s="4">
        <f t="shared" si="68"/>
        <v>0</v>
      </c>
      <c r="S838" s="4">
        <f t="shared" si="68"/>
        <v>0</v>
      </c>
      <c r="T838" s="4">
        <f t="shared" si="68"/>
        <v>0</v>
      </c>
      <c r="U838" s="4">
        <f t="shared" si="68"/>
        <v>0</v>
      </c>
      <c r="V838" s="4">
        <f t="shared" si="68"/>
        <v>0</v>
      </c>
      <c r="W838" s="4">
        <f t="shared" si="68"/>
        <v>0</v>
      </c>
      <c r="X838" t="s">
        <v>58</v>
      </c>
      <c r="Y838">
        <v>179</v>
      </c>
      <c r="Z838">
        <v>2867</v>
      </c>
    </row>
    <row r="839" spans="1:26" x14ac:dyDescent="0.25">
      <c r="A839" s="1">
        <v>39785</v>
      </c>
      <c r="B839" s="2" t="s">
        <v>57</v>
      </c>
      <c r="C839">
        <v>17</v>
      </c>
      <c r="D839">
        <v>2.15</v>
      </c>
      <c r="E839">
        <f t="shared" si="69"/>
        <v>36.549999999999997</v>
      </c>
      <c r="G839" s="1">
        <v>40027</v>
      </c>
      <c r="H839" s="2" t="s">
        <v>48</v>
      </c>
      <c r="I839">
        <v>333</v>
      </c>
      <c r="J839">
        <f t="shared" si="70"/>
        <v>12748</v>
      </c>
      <c r="N839" s="4">
        <f t="shared" si="71"/>
        <v>0</v>
      </c>
      <c r="O839" s="4">
        <f t="shared" si="68"/>
        <v>0</v>
      </c>
      <c r="P839" s="4">
        <f t="shared" si="68"/>
        <v>0</v>
      </c>
      <c r="Q839" s="4">
        <f t="shared" si="68"/>
        <v>17</v>
      </c>
      <c r="R839" s="4">
        <f t="shared" si="68"/>
        <v>0</v>
      </c>
      <c r="S839" s="4">
        <f t="shared" si="68"/>
        <v>0</v>
      </c>
      <c r="T839" s="4">
        <f t="shared" si="68"/>
        <v>0</v>
      </c>
      <c r="U839" s="4">
        <f t="shared" si="68"/>
        <v>0</v>
      </c>
      <c r="V839" s="4">
        <f t="shared" si="68"/>
        <v>0</v>
      </c>
      <c r="W839" s="4">
        <f t="shared" si="68"/>
        <v>0</v>
      </c>
      <c r="X839" t="s">
        <v>72</v>
      </c>
      <c r="Y839">
        <v>143</v>
      </c>
      <c r="Z839">
        <v>2858</v>
      </c>
    </row>
    <row r="840" spans="1:26" x14ac:dyDescent="0.25">
      <c r="A840" s="1">
        <v>39785</v>
      </c>
      <c r="B840" s="2" t="s">
        <v>180</v>
      </c>
      <c r="C840">
        <v>1</v>
      </c>
      <c r="D840">
        <v>2.15</v>
      </c>
      <c r="E840">
        <f t="shared" si="69"/>
        <v>2.15</v>
      </c>
      <c r="G840" s="1">
        <v>40075</v>
      </c>
      <c r="H840" s="2" t="s">
        <v>48</v>
      </c>
      <c r="I840">
        <v>209</v>
      </c>
      <c r="J840">
        <f t="shared" si="70"/>
        <v>12957</v>
      </c>
      <c r="N840" s="4">
        <f t="shared" si="71"/>
        <v>0</v>
      </c>
      <c r="O840" s="4">
        <f t="shared" si="68"/>
        <v>0</v>
      </c>
      <c r="P840" s="4">
        <f t="shared" si="68"/>
        <v>0</v>
      </c>
      <c r="Q840" s="4">
        <f t="shared" si="68"/>
        <v>1</v>
      </c>
      <c r="R840" s="4">
        <f t="shared" si="68"/>
        <v>0</v>
      </c>
      <c r="S840" s="4">
        <f t="shared" si="68"/>
        <v>0</v>
      </c>
      <c r="T840" s="4">
        <f t="shared" si="68"/>
        <v>0</v>
      </c>
      <c r="U840" s="4">
        <f t="shared" si="68"/>
        <v>0</v>
      </c>
      <c r="V840" s="4">
        <f t="shared" si="68"/>
        <v>0</v>
      </c>
      <c r="W840" s="4">
        <f t="shared" si="68"/>
        <v>0</v>
      </c>
      <c r="X840" t="s">
        <v>21</v>
      </c>
      <c r="Y840">
        <v>40</v>
      </c>
      <c r="Z840">
        <v>2850</v>
      </c>
    </row>
    <row r="841" spans="1:26" x14ac:dyDescent="0.25">
      <c r="A841" s="1">
        <v>39790</v>
      </c>
      <c r="B841" s="2" t="s">
        <v>16</v>
      </c>
      <c r="C841">
        <v>6</v>
      </c>
      <c r="D841">
        <v>2.15</v>
      </c>
      <c r="E841">
        <f t="shared" si="69"/>
        <v>12.899999999999999</v>
      </c>
      <c r="G841" s="1">
        <v>40128</v>
      </c>
      <c r="H841" s="2" t="s">
        <v>48</v>
      </c>
      <c r="I841">
        <v>326</v>
      </c>
      <c r="J841">
        <f t="shared" si="70"/>
        <v>13283</v>
      </c>
      <c r="N841" s="4">
        <f t="shared" si="71"/>
        <v>0</v>
      </c>
      <c r="O841" s="4">
        <f t="shared" si="68"/>
        <v>0</v>
      </c>
      <c r="P841" s="4">
        <f t="shared" si="68"/>
        <v>0</v>
      </c>
      <c r="Q841" s="4">
        <f t="shared" si="68"/>
        <v>6</v>
      </c>
      <c r="R841" s="4">
        <f t="shared" si="68"/>
        <v>0</v>
      </c>
      <c r="S841" s="4">
        <f t="shared" si="68"/>
        <v>0</v>
      </c>
      <c r="T841" s="4">
        <f t="shared" si="68"/>
        <v>0</v>
      </c>
      <c r="U841" s="4">
        <f t="shared" si="68"/>
        <v>0</v>
      </c>
      <c r="V841" s="4">
        <f t="shared" si="68"/>
        <v>0</v>
      </c>
      <c r="W841" s="4">
        <f t="shared" si="68"/>
        <v>0</v>
      </c>
      <c r="X841" t="s">
        <v>69</v>
      </c>
      <c r="Y841">
        <v>172</v>
      </c>
      <c r="Z841">
        <v>2850</v>
      </c>
    </row>
    <row r="842" spans="1:26" x14ac:dyDescent="0.25">
      <c r="A842" s="1">
        <v>39790</v>
      </c>
      <c r="B842" s="2" t="s">
        <v>10</v>
      </c>
      <c r="C842">
        <v>496</v>
      </c>
      <c r="D842">
        <v>2.15</v>
      </c>
      <c r="E842">
        <f t="shared" si="69"/>
        <v>1066.3999999999999</v>
      </c>
      <c r="G842" s="1">
        <v>40136</v>
      </c>
      <c r="H842" s="2" t="s">
        <v>48</v>
      </c>
      <c r="I842">
        <v>232</v>
      </c>
      <c r="J842">
        <f t="shared" si="70"/>
        <v>13515</v>
      </c>
      <c r="N842" s="4">
        <f t="shared" si="71"/>
        <v>0</v>
      </c>
      <c r="O842" s="4">
        <f t="shared" si="68"/>
        <v>0</v>
      </c>
      <c r="P842" s="4">
        <f t="shared" si="68"/>
        <v>0</v>
      </c>
      <c r="Q842" s="4">
        <f t="shared" si="68"/>
        <v>496</v>
      </c>
      <c r="R842" s="4">
        <f t="shared" si="68"/>
        <v>0</v>
      </c>
      <c r="S842" s="4">
        <f t="shared" si="68"/>
        <v>0</v>
      </c>
      <c r="T842" s="4">
        <f t="shared" si="68"/>
        <v>0</v>
      </c>
      <c r="U842" s="4">
        <f t="shared" si="68"/>
        <v>0</v>
      </c>
      <c r="V842" s="4">
        <f t="shared" si="68"/>
        <v>0</v>
      </c>
      <c r="W842" s="4">
        <f t="shared" si="68"/>
        <v>0</v>
      </c>
      <c r="X842" t="s">
        <v>33</v>
      </c>
      <c r="Y842">
        <v>126</v>
      </c>
      <c r="Z842">
        <v>2849</v>
      </c>
    </row>
    <row r="843" spans="1:26" x14ac:dyDescent="0.25">
      <c r="A843" s="1">
        <v>39794</v>
      </c>
      <c r="B843" s="2" t="s">
        <v>8</v>
      </c>
      <c r="C843">
        <v>363</v>
      </c>
      <c r="D843">
        <v>2.15</v>
      </c>
      <c r="E843">
        <f t="shared" si="69"/>
        <v>780.44999999999993</v>
      </c>
      <c r="G843" s="1">
        <v>40193</v>
      </c>
      <c r="H843" s="2" t="s">
        <v>48</v>
      </c>
      <c r="I843">
        <v>117</v>
      </c>
      <c r="J843">
        <f t="shared" si="70"/>
        <v>13632</v>
      </c>
      <c r="N843" s="4">
        <f t="shared" si="71"/>
        <v>0</v>
      </c>
      <c r="O843" s="4">
        <f t="shared" si="68"/>
        <v>0</v>
      </c>
      <c r="P843" s="4">
        <f t="shared" si="68"/>
        <v>0</v>
      </c>
      <c r="Q843" s="4">
        <f t="shared" si="68"/>
        <v>363</v>
      </c>
      <c r="R843" s="4">
        <f t="shared" si="68"/>
        <v>0</v>
      </c>
      <c r="S843" s="4">
        <f t="shared" si="68"/>
        <v>0</v>
      </c>
      <c r="T843" s="4">
        <f t="shared" si="68"/>
        <v>0</v>
      </c>
      <c r="U843" s="4">
        <f t="shared" si="68"/>
        <v>0</v>
      </c>
      <c r="V843" s="4">
        <f t="shared" si="68"/>
        <v>0</v>
      </c>
      <c r="W843" s="4">
        <f t="shared" si="68"/>
        <v>0</v>
      </c>
      <c r="X843" t="s">
        <v>15</v>
      </c>
      <c r="Y843">
        <v>160</v>
      </c>
      <c r="Z843">
        <v>2842</v>
      </c>
    </row>
    <row r="844" spans="1:26" x14ac:dyDescent="0.25">
      <c r="A844" s="1">
        <v>39797</v>
      </c>
      <c r="B844" s="2" t="s">
        <v>8</v>
      </c>
      <c r="C844">
        <v>491</v>
      </c>
      <c r="D844">
        <v>2.15</v>
      </c>
      <c r="E844">
        <f t="shared" si="69"/>
        <v>1055.6499999999999</v>
      </c>
      <c r="G844" s="1">
        <v>40211</v>
      </c>
      <c r="H844" s="2" t="s">
        <v>48</v>
      </c>
      <c r="I844">
        <v>247</v>
      </c>
      <c r="J844">
        <f t="shared" si="70"/>
        <v>13879</v>
      </c>
      <c r="N844" s="4">
        <f t="shared" si="71"/>
        <v>0</v>
      </c>
      <c r="O844" s="4">
        <f t="shared" si="68"/>
        <v>0</v>
      </c>
      <c r="P844" s="4">
        <f t="shared" si="68"/>
        <v>0</v>
      </c>
      <c r="Q844" s="4">
        <f t="shared" si="68"/>
        <v>491</v>
      </c>
      <c r="R844" s="4">
        <f t="shared" si="68"/>
        <v>0</v>
      </c>
      <c r="S844" s="4">
        <f t="shared" si="68"/>
        <v>0</v>
      </c>
      <c r="T844" s="4">
        <f t="shared" si="68"/>
        <v>0</v>
      </c>
      <c r="U844" s="4">
        <f t="shared" si="68"/>
        <v>0</v>
      </c>
      <c r="V844" s="4">
        <f t="shared" si="68"/>
        <v>0</v>
      </c>
      <c r="W844" s="4">
        <f t="shared" si="68"/>
        <v>0</v>
      </c>
      <c r="X844" t="s">
        <v>9</v>
      </c>
      <c r="Y844">
        <v>152</v>
      </c>
      <c r="Z844">
        <v>2832</v>
      </c>
    </row>
    <row r="845" spans="1:26" x14ac:dyDescent="0.25">
      <c r="A845" s="1">
        <v>39797</v>
      </c>
      <c r="B845" s="2" t="s">
        <v>20</v>
      </c>
      <c r="C845">
        <v>369</v>
      </c>
      <c r="D845">
        <v>2.15</v>
      </c>
      <c r="E845">
        <f t="shared" si="69"/>
        <v>793.35</v>
      </c>
      <c r="G845" s="1">
        <v>40218</v>
      </c>
      <c r="H845" s="2" t="s">
        <v>48</v>
      </c>
      <c r="I845">
        <v>271</v>
      </c>
      <c r="J845">
        <f t="shared" si="70"/>
        <v>14150</v>
      </c>
      <c r="N845" s="4">
        <f t="shared" si="71"/>
        <v>0</v>
      </c>
      <c r="O845" s="4">
        <f t="shared" si="68"/>
        <v>0</v>
      </c>
      <c r="P845" s="4">
        <f t="shared" si="68"/>
        <v>0</v>
      </c>
      <c r="Q845" s="4">
        <f t="shared" si="68"/>
        <v>369</v>
      </c>
      <c r="R845" s="4">
        <f t="shared" si="68"/>
        <v>0</v>
      </c>
      <c r="S845" s="4">
        <f t="shared" si="68"/>
        <v>0</v>
      </c>
      <c r="T845" s="4">
        <f t="shared" si="68"/>
        <v>0</v>
      </c>
      <c r="U845" s="4">
        <f t="shared" si="68"/>
        <v>0</v>
      </c>
      <c r="V845" s="4">
        <f t="shared" si="68"/>
        <v>0</v>
      </c>
      <c r="W845" s="4">
        <f t="shared" si="68"/>
        <v>0</v>
      </c>
      <c r="X845" t="s">
        <v>11</v>
      </c>
      <c r="Y845">
        <v>103</v>
      </c>
      <c r="Z845">
        <v>2829</v>
      </c>
    </row>
    <row r="846" spans="1:26" x14ac:dyDescent="0.25">
      <c r="A846" s="1">
        <v>39799</v>
      </c>
      <c r="B846" s="2" t="s">
        <v>69</v>
      </c>
      <c r="C846">
        <v>60</v>
      </c>
      <c r="D846">
        <v>2.15</v>
      </c>
      <c r="E846">
        <f t="shared" si="69"/>
        <v>129</v>
      </c>
      <c r="G846" s="1">
        <v>40245</v>
      </c>
      <c r="H846" s="2" t="s">
        <v>48</v>
      </c>
      <c r="I846">
        <v>396</v>
      </c>
      <c r="J846">
        <f t="shared" si="70"/>
        <v>14546</v>
      </c>
      <c r="N846" s="4">
        <f t="shared" si="71"/>
        <v>0</v>
      </c>
      <c r="O846" s="4">
        <f t="shared" si="68"/>
        <v>0</v>
      </c>
      <c r="P846" s="4">
        <f t="shared" si="68"/>
        <v>0</v>
      </c>
      <c r="Q846" s="4">
        <f t="shared" si="68"/>
        <v>60</v>
      </c>
      <c r="R846" s="4">
        <f t="shared" si="68"/>
        <v>0</v>
      </c>
      <c r="S846" s="4">
        <f t="shared" si="68"/>
        <v>0</v>
      </c>
      <c r="T846" s="4">
        <f t="shared" si="68"/>
        <v>0</v>
      </c>
      <c r="U846" s="4">
        <f t="shared" si="68"/>
        <v>0</v>
      </c>
      <c r="V846" s="4">
        <f t="shared" si="68"/>
        <v>0</v>
      </c>
      <c r="W846" s="4">
        <f t="shared" si="68"/>
        <v>0</v>
      </c>
      <c r="X846" t="s">
        <v>40</v>
      </c>
      <c r="Y846">
        <v>66</v>
      </c>
      <c r="Z846">
        <v>2824</v>
      </c>
    </row>
    <row r="847" spans="1:26" x14ac:dyDescent="0.25">
      <c r="A847" s="1">
        <v>39800</v>
      </c>
      <c r="B847" s="2" t="s">
        <v>23</v>
      </c>
      <c r="C847">
        <v>35</v>
      </c>
      <c r="D847">
        <v>2.15</v>
      </c>
      <c r="E847">
        <f t="shared" si="69"/>
        <v>75.25</v>
      </c>
      <c r="G847" s="1">
        <v>40250</v>
      </c>
      <c r="H847" s="2" t="s">
        <v>48</v>
      </c>
      <c r="I847">
        <v>115</v>
      </c>
      <c r="J847">
        <f t="shared" si="70"/>
        <v>14661</v>
      </c>
      <c r="N847" s="4">
        <f t="shared" si="71"/>
        <v>0</v>
      </c>
      <c r="O847" s="4">
        <f t="shared" si="68"/>
        <v>0</v>
      </c>
      <c r="P847" s="4">
        <f t="shared" si="68"/>
        <v>0</v>
      </c>
      <c r="Q847" s="4">
        <f t="shared" si="68"/>
        <v>35</v>
      </c>
      <c r="R847" s="4">
        <f t="shared" si="68"/>
        <v>0</v>
      </c>
      <c r="S847" s="4">
        <f t="shared" si="68"/>
        <v>0</v>
      </c>
      <c r="T847" s="4">
        <f t="shared" si="68"/>
        <v>0</v>
      </c>
      <c r="U847" s="4">
        <f t="shared" si="68"/>
        <v>0</v>
      </c>
      <c r="V847" s="4">
        <f t="shared" si="68"/>
        <v>0</v>
      </c>
      <c r="W847" s="4">
        <f t="shared" si="68"/>
        <v>0</v>
      </c>
      <c r="X847" t="s">
        <v>53</v>
      </c>
      <c r="Y847">
        <v>162</v>
      </c>
      <c r="Z847">
        <v>2817</v>
      </c>
    </row>
    <row r="848" spans="1:26" x14ac:dyDescent="0.25">
      <c r="A848" s="1">
        <v>39803</v>
      </c>
      <c r="B848" s="2" t="s">
        <v>10</v>
      </c>
      <c r="C848">
        <v>121</v>
      </c>
      <c r="D848">
        <v>2.15</v>
      </c>
      <c r="E848">
        <f t="shared" si="69"/>
        <v>260.14999999999998</v>
      </c>
      <c r="G848" s="1">
        <v>40283</v>
      </c>
      <c r="H848" s="2" t="s">
        <v>48</v>
      </c>
      <c r="I848">
        <v>182</v>
      </c>
      <c r="J848">
        <f t="shared" si="70"/>
        <v>14843</v>
      </c>
      <c r="N848" s="4">
        <f t="shared" si="71"/>
        <v>0</v>
      </c>
      <c r="O848" s="4">
        <f t="shared" si="68"/>
        <v>0</v>
      </c>
      <c r="P848" s="4">
        <f t="shared" si="68"/>
        <v>0</v>
      </c>
      <c r="Q848" s="4">
        <f t="shared" si="68"/>
        <v>121</v>
      </c>
      <c r="R848" s="4">
        <f t="shared" si="68"/>
        <v>0</v>
      </c>
      <c r="S848" s="4">
        <f t="shared" si="68"/>
        <v>0</v>
      </c>
      <c r="T848" s="4">
        <f t="shared" si="68"/>
        <v>0</v>
      </c>
      <c r="U848" s="4">
        <f t="shared" si="68"/>
        <v>0</v>
      </c>
      <c r="V848" s="4">
        <f t="shared" si="68"/>
        <v>0</v>
      </c>
      <c r="W848" s="4">
        <f t="shared" si="68"/>
        <v>0</v>
      </c>
      <c r="X848" t="s">
        <v>27</v>
      </c>
      <c r="Y848">
        <v>171</v>
      </c>
      <c r="Z848">
        <v>2814</v>
      </c>
    </row>
    <row r="849" spans="1:26" x14ac:dyDescent="0.25">
      <c r="A849" s="1">
        <v>39803</v>
      </c>
      <c r="B849" s="2" t="s">
        <v>53</v>
      </c>
      <c r="C849">
        <v>442</v>
      </c>
      <c r="D849">
        <v>2.15</v>
      </c>
      <c r="E849">
        <f t="shared" si="69"/>
        <v>950.3</v>
      </c>
      <c r="G849" s="1">
        <v>40337</v>
      </c>
      <c r="H849" s="2" t="s">
        <v>48</v>
      </c>
      <c r="I849">
        <v>344</v>
      </c>
      <c r="J849">
        <f t="shared" si="70"/>
        <v>15187</v>
      </c>
      <c r="N849" s="4">
        <f t="shared" si="71"/>
        <v>0</v>
      </c>
      <c r="O849" s="4">
        <f t="shared" si="68"/>
        <v>0</v>
      </c>
      <c r="P849" s="4">
        <f t="shared" si="68"/>
        <v>0</v>
      </c>
      <c r="Q849" s="4">
        <f t="shared" si="68"/>
        <v>442</v>
      </c>
      <c r="R849" s="4">
        <f t="shared" si="68"/>
        <v>0</v>
      </c>
      <c r="S849" s="4">
        <f t="shared" si="68"/>
        <v>0</v>
      </c>
      <c r="T849" s="4">
        <f t="shared" si="68"/>
        <v>0</v>
      </c>
      <c r="U849" s="4">
        <f t="shared" si="68"/>
        <v>0</v>
      </c>
      <c r="V849" s="4">
        <f t="shared" si="68"/>
        <v>0</v>
      </c>
      <c r="W849" s="4">
        <f t="shared" si="68"/>
        <v>0</v>
      </c>
      <c r="X849" t="s">
        <v>26</v>
      </c>
      <c r="Y849">
        <v>74</v>
      </c>
      <c r="Z849">
        <v>2810</v>
      </c>
    </row>
    <row r="850" spans="1:26" x14ac:dyDescent="0.25">
      <c r="A850" s="1">
        <v>39804</v>
      </c>
      <c r="B850" s="2" t="s">
        <v>10</v>
      </c>
      <c r="C850">
        <v>338</v>
      </c>
      <c r="D850">
        <v>2.15</v>
      </c>
      <c r="E850">
        <f t="shared" si="69"/>
        <v>726.69999999999993</v>
      </c>
      <c r="G850" s="1">
        <v>40348</v>
      </c>
      <c r="H850" s="2" t="s">
        <v>48</v>
      </c>
      <c r="I850">
        <v>332</v>
      </c>
      <c r="J850">
        <f t="shared" si="70"/>
        <v>15519</v>
      </c>
      <c r="N850" s="4">
        <f t="shared" si="71"/>
        <v>0</v>
      </c>
      <c r="O850" s="4">
        <f t="shared" si="68"/>
        <v>0</v>
      </c>
      <c r="P850" s="4">
        <f t="shared" si="68"/>
        <v>0</v>
      </c>
      <c r="Q850" s="4">
        <f t="shared" si="68"/>
        <v>338</v>
      </c>
      <c r="R850" s="4">
        <f t="shared" si="68"/>
        <v>0</v>
      </c>
      <c r="S850" s="4">
        <f t="shared" si="68"/>
        <v>0</v>
      </c>
      <c r="T850" s="4">
        <f t="shared" si="68"/>
        <v>0</v>
      </c>
      <c r="U850" s="4">
        <f t="shared" si="68"/>
        <v>0</v>
      </c>
      <c r="V850" s="4">
        <f t="shared" si="68"/>
        <v>0</v>
      </c>
      <c r="W850" s="4">
        <f t="shared" si="68"/>
        <v>0</v>
      </c>
      <c r="X850" t="s">
        <v>21</v>
      </c>
      <c r="Y850">
        <v>75</v>
      </c>
      <c r="Z850">
        <v>2810</v>
      </c>
    </row>
    <row r="851" spans="1:26" x14ac:dyDescent="0.25">
      <c r="A851" s="1">
        <v>39805</v>
      </c>
      <c r="B851" s="2" t="s">
        <v>34</v>
      </c>
      <c r="C851">
        <v>94</v>
      </c>
      <c r="D851">
        <v>2.15</v>
      </c>
      <c r="E851">
        <f t="shared" si="69"/>
        <v>202.1</v>
      </c>
      <c r="G851" s="1">
        <v>40355</v>
      </c>
      <c r="H851" s="2" t="s">
        <v>48</v>
      </c>
      <c r="I851">
        <v>480</v>
      </c>
      <c r="J851">
        <f t="shared" si="70"/>
        <v>15999</v>
      </c>
      <c r="N851" s="4">
        <f t="shared" si="71"/>
        <v>0</v>
      </c>
      <c r="O851" s="4">
        <f t="shared" si="68"/>
        <v>0</v>
      </c>
      <c r="P851" s="4">
        <f t="shared" si="68"/>
        <v>0</v>
      </c>
      <c r="Q851" s="4">
        <f t="shared" si="68"/>
        <v>94</v>
      </c>
      <c r="R851" s="4">
        <f t="shared" si="68"/>
        <v>0</v>
      </c>
      <c r="S851" s="4">
        <f t="shared" si="68"/>
        <v>0</v>
      </c>
      <c r="T851" s="4">
        <f t="shared" si="68"/>
        <v>0</v>
      </c>
      <c r="U851" s="4">
        <f t="shared" si="68"/>
        <v>0</v>
      </c>
      <c r="V851" s="4">
        <f t="shared" si="68"/>
        <v>0</v>
      </c>
      <c r="W851" s="4">
        <f t="shared" si="68"/>
        <v>0</v>
      </c>
      <c r="X851" t="s">
        <v>64</v>
      </c>
      <c r="Y851">
        <v>136</v>
      </c>
      <c r="Z851">
        <v>2810</v>
      </c>
    </row>
    <row r="852" spans="1:26" x14ac:dyDescent="0.25">
      <c r="A852" s="1">
        <v>39808</v>
      </c>
      <c r="B852" s="2" t="s">
        <v>4</v>
      </c>
      <c r="C852">
        <v>14</v>
      </c>
      <c r="D852">
        <v>2.15</v>
      </c>
      <c r="E852">
        <f t="shared" si="69"/>
        <v>30.099999999999998</v>
      </c>
      <c r="G852" s="1">
        <v>40454</v>
      </c>
      <c r="H852" s="2" t="s">
        <v>48</v>
      </c>
      <c r="I852">
        <v>263</v>
      </c>
      <c r="J852">
        <f t="shared" si="70"/>
        <v>16262</v>
      </c>
      <c r="N852" s="4">
        <f t="shared" si="71"/>
        <v>0</v>
      </c>
      <c r="O852" s="4">
        <f t="shared" si="68"/>
        <v>0</v>
      </c>
      <c r="P852" s="4">
        <f t="shared" si="68"/>
        <v>0</v>
      </c>
      <c r="Q852" s="4">
        <f t="shared" si="68"/>
        <v>14</v>
      </c>
      <c r="R852" s="4">
        <f t="shared" si="68"/>
        <v>0</v>
      </c>
      <c r="S852" s="4">
        <f t="shared" si="68"/>
        <v>0</v>
      </c>
      <c r="T852" s="4">
        <f t="shared" si="68"/>
        <v>0</v>
      </c>
      <c r="U852" s="4">
        <f t="shared" si="68"/>
        <v>0</v>
      </c>
      <c r="V852" s="4">
        <f t="shared" si="68"/>
        <v>0</v>
      </c>
      <c r="W852" s="4">
        <f t="shared" si="68"/>
        <v>0</v>
      </c>
      <c r="X852" t="s">
        <v>22</v>
      </c>
      <c r="Y852">
        <v>127</v>
      </c>
      <c r="Z852">
        <v>2805</v>
      </c>
    </row>
    <row r="853" spans="1:26" x14ac:dyDescent="0.25">
      <c r="A853" s="1">
        <v>39809</v>
      </c>
      <c r="B853" s="2" t="s">
        <v>97</v>
      </c>
      <c r="C853">
        <v>2</v>
      </c>
      <c r="D853">
        <v>2.15</v>
      </c>
      <c r="E853">
        <f t="shared" si="69"/>
        <v>4.3</v>
      </c>
      <c r="G853" s="1">
        <v>40457</v>
      </c>
      <c r="H853" s="2" t="s">
        <v>48</v>
      </c>
      <c r="I853">
        <v>299</v>
      </c>
      <c r="J853">
        <f t="shared" si="70"/>
        <v>16561</v>
      </c>
      <c r="N853" s="4">
        <f t="shared" si="71"/>
        <v>0</v>
      </c>
      <c r="O853" s="4">
        <f t="shared" si="68"/>
        <v>0</v>
      </c>
      <c r="P853" s="4">
        <f t="shared" si="68"/>
        <v>0</v>
      </c>
      <c r="Q853" s="4">
        <f t="shared" si="68"/>
        <v>2</v>
      </c>
      <c r="R853" s="4">
        <f t="shared" si="68"/>
        <v>0</v>
      </c>
      <c r="S853" s="4">
        <f t="shared" si="68"/>
        <v>0</v>
      </c>
      <c r="T853" s="4">
        <f t="shared" si="68"/>
        <v>0</v>
      </c>
      <c r="U853" s="4">
        <f t="shared" si="68"/>
        <v>0</v>
      </c>
      <c r="V853" s="4">
        <f t="shared" si="68"/>
        <v>0</v>
      </c>
      <c r="W853" s="4">
        <f t="shared" si="68"/>
        <v>0</v>
      </c>
      <c r="X853" t="s">
        <v>74</v>
      </c>
      <c r="Y853">
        <v>90</v>
      </c>
      <c r="Z853">
        <v>2781</v>
      </c>
    </row>
    <row r="854" spans="1:26" x14ac:dyDescent="0.25">
      <c r="A854" s="1">
        <v>39811</v>
      </c>
      <c r="B854" s="2" t="s">
        <v>17</v>
      </c>
      <c r="C854">
        <v>110</v>
      </c>
      <c r="D854">
        <v>2.15</v>
      </c>
      <c r="E854">
        <f t="shared" si="69"/>
        <v>236.5</v>
      </c>
      <c r="G854" s="1">
        <v>40480</v>
      </c>
      <c r="H854" s="2" t="s">
        <v>48</v>
      </c>
      <c r="I854">
        <v>313</v>
      </c>
      <c r="J854">
        <f t="shared" si="70"/>
        <v>16874</v>
      </c>
      <c r="N854" s="4">
        <f t="shared" si="71"/>
        <v>0</v>
      </c>
      <c r="O854" s="4">
        <f t="shared" si="68"/>
        <v>0</v>
      </c>
      <c r="P854" s="4">
        <f t="shared" si="68"/>
        <v>0</v>
      </c>
      <c r="Q854" s="4">
        <f t="shared" si="68"/>
        <v>110</v>
      </c>
      <c r="R854" s="4">
        <f t="shared" si="68"/>
        <v>0</v>
      </c>
      <c r="S854" s="4">
        <f t="shared" si="68"/>
        <v>0</v>
      </c>
      <c r="T854" s="4">
        <f t="shared" si="68"/>
        <v>0</v>
      </c>
      <c r="U854" s="4">
        <f t="shared" si="68"/>
        <v>0</v>
      </c>
      <c r="V854" s="4">
        <f t="shared" si="68"/>
        <v>0</v>
      </c>
      <c r="W854" s="4">
        <f t="shared" si="68"/>
        <v>0</v>
      </c>
      <c r="X854" t="s">
        <v>38</v>
      </c>
      <c r="Y854">
        <v>141</v>
      </c>
      <c r="Z854">
        <v>2773</v>
      </c>
    </row>
    <row r="855" spans="1:26" x14ac:dyDescent="0.25">
      <c r="A855" s="1">
        <v>39812</v>
      </c>
      <c r="B855" s="2" t="s">
        <v>90</v>
      </c>
      <c r="C855">
        <v>18</v>
      </c>
      <c r="D855">
        <v>2.15</v>
      </c>
      <c r="E855">
        <f t="shared" si="69"/>
        <v>38.699999999999996</v>
      </c>
      <c r="G855" s="1">
        <v>40481</v>
      </c>
      <c r="H855" s="2" t="s">
        <v>48</v>
      </c>
      <c r="I855">
        <v>251</v>
      </c>
      <c r="J855">
        <f t="shared" si="70"/>
        <v>17125</v>
      </c>
      <c r="N855" s="4">
        <f t="shared" si="71"/>
        <v>0</v>
      </c>
      <c r="O855" s="4">
        <f t="shared" si="68"/>
        <v>0</v>
      </c>
      <c r="P855" s="4">
        <f t="shared" si="68"/>
        <v>0</v>
      </c>
      <c r="Q855" s="4">
        <f t="shared" si="68"/>
        <v>18</v>
      </c>
      <c r="R855" s="4">
        <f t="shared" si="68"/>
        <v>0</v>
      </c>
      <c r="S855" s="4">
        <f t="shared" si="68"/>
        <v>0</v>
      </c>
      <c r="T855" s="4">
        <f t="shared" si="68"/>
        <v>0</v>
      </c>
      <c r="U855" s="4">
        <f t="shared" si="68"/>
        <v>0</v>
      </c>
      <c r="V855" s="4">
        <f t="shared" si="68"/>
        <v>0</v>
      </c>
      <c r="W855" s="4">
        <f t="shared" si="68"/>
        <v>0</v>
      </c>
      <c r="X855" t="s">
        <v>12</v>
      </c>
      <c r="Y855">
        <v>165</v>
      </c>
      <c r="Z855">
        <v>2766</v>
      </c>
    </row>
    <row r="856" spans="1:26" x14ac:dyDescent="0.25">
      <c r="A856" s="1">
        <v>39812</v>
      </c>
      <c r="B856" s="2" t="s">
        <v>150</v>
      </c>
      <c r="C856">
        <v>7</v>
      </c>
      <c r="D856">
        <v>2.15</v>
      </c>
      <c r="E856">
        <f t="shared" si="69"/>
        <v>15.049999999999999</v>
      </c>
      <c r="G856" s="1">
        <v>40492</v>
      </c>
      <c r="H856" s="2" t="s">
        <v>48</v>
      </c>
      <c r="I856">
        <v>269</v>
      </c>
      <c r="J856">
        <f t="shared" si="70"/>
        <v>17394</v>
      </c>
      <c r="N856" s="4">
        <f t="shared" si="71"/>
        <v>0</v>
      </c>
      <c r="O856" s="4">
        <f t="shared" si="68"/>
        <v>0</v>
      </c>
      <c r="P856" s="4">
        <f t="shared" si="68"/>
        <v>0</v>
      </c>
      <c r="Q856" s="4">
        <f t="shared" si="68"/>
        <v>7</v>
      </c>
      <c r="R856" s="4">
        <f t="shared" si="68"/>
        <v>0</v>
      </c>
      <c r="S856" s="4">
        <f t="shared" si="68"/>
        <v>0</v>
      </c>
      <c r="T856" s="4">
        <f t="shared" si="68"/>
        <v>0</v>
      </c>
      <c r="U856" s="4">
        <f t="shared" si="68"/>
        <v>0</v>
      </c>
      <c r="V856" s="4">
        <f t="shared" si="68"/>
        <v>0</v>
      </c>
      <c r="W856" s="4">
        <f t="shared" si="68"/>
        <v>0</v>
      </c>
      <c r="X856" t="s">
        <v>40</v>
      </c>
      <c r="Y856">
        <v>172</v>
      </c>
      <c r="Z856">
        <v>2758</v>
      </c>
    </row>
    <row r="857" spans="1:26" x14ac:dyDescent="0.25">
      <c r="A857" s="1">
        <v>39814</v>
      </c>
      <c r="B857" s="2" t="s">
        <v>181</v>
      </c>
      <c r="C857">
        <v>2</v>
      </c>
      <c r="D857">
        <v>2.13</v>
      </c>
      <c r="E857">
        <f t="shared" si="69"/>
        <v>4.26</v>
      </c>
      <c r="G857" s="1">
        <v>40520</v>
      </c>
      <c r="H857" s="2" t="s">
        <v>48</v>
      </c>
      <c r="I857">
        <v>423</v>
      </c>
      <c r="J857">
        <f t="shared" si="70"/>
        <v>17817</v>
      </c>
      <c r="N857" s="4">
        <f t="shared" si="71"/>
        <v>0</v>
      </c>
      <c r="O857" s="4">
        <f t="shared" si="68"/>
        <v>0</v>
      </c>
      <c r="P857" s="4">
        <f t="shared" si="68"/>
        <v>0</v>
      </c>
      <c r="Q857" s="4">
        <f t="shared" si="68"/>
        <v>0</v>
      </c>
      <c r="R857" s="4">
        <f t="shared" si="68"/>
        <v>2</v>
      </c>
      <c r="S857" s="4">
        <f t="shared" si="68"/>
        <v>0</v>
      </c>
      <c r="T857" s="4">
        <f t="shared" si="68"/>
        <v>0</v>
      </c>
      <c r="U857" s="4">
        <f t="shared" si="68"/>
        <v>0</v>
      </c>
      <c r="V857" s="4">
        <f t="shared" si="68"/>
        <v>0</v>
      </c>
      <c r="W857" s="4">
        <f t="shared" si="68"/>
        <v>0</v>
      </c>
      <c r="X857" t="s">
        <v>13</v>
      </c>
      <c r="Y857">
        <v>30</v>
      </c>
      <c r="Z857">
        <v>2755</v>
      </c>
    </row>
    <row r="858" spans="1:26" x14ac:dyDescent="0.25">
      <c r="A858" s="1">
        <v>39815</v>
      </c>
      <c r="B858" s="2" t="s">
        <v>40</v>
      </c>
      <c r="C858">
        <v>188</v>
      </c>
      <c r="D858">
        <v>2.13</v>
      </c>
      <c r="E858">
        <f t="shared" si="69"/>
        <v>400.44</v>
      </c>
      <c r="G858" s="1">
        <v>40550</v>
      </c>
      <c r="H858" s="2" t="s">
        <v>48</v>
      </c>
      <c r="I858">
        <v>330</v>
      </c>
      <c r="J858">
        <f t="shared" si="70"/>
        <v>18147</v>
      </c>
      <c r="N858" s="4">
        <f t="shared" si="71"/>
        <v>0</v>
      </c>
      <c r="O858" s="4">
        <f t="shared" si="68"/>
        <v>0</v>
      </c>
      <c r="P858" s="4">
        <f t="shared" si="68"/>
        <v>0</v>
      </c>
      <c r="Q858" s="4">
        <f t="shared" si="68"/>
        <v>0</v>
      </c>
      <c r="R858" s="4">
        <f t="shared" si="68"/>
        <v>188</v>
      </c>
      <c r="S858" s="4">
        <f t="shared" si="68"/>
        <v>0</v>
      </c>
      <c r="T858" s="4">
        <f t="shared" si="68"/>
        <v>0</v>
      </c>
      <c r="U858" s="4">
        <f t="shared" si="68"/>
        <v>0</v>
      </c>
      <c r="V858" s="4">
        <f t="shared" si="68"/>
        <v>0</v>
      </c>
      <c r="W858" s="4">
        <f t="shared" si="68"/>
        <v>0</v>
      </c>
      <c r="X858" t="s">
        <v>55</v>
      </c>
      <c r="Y858">
        <v>155</v>
      </c>
      <c r="Z858">
        <v>2744</v>
      </c>
    </row>
    <row r="859" spans="1:26" x14ac:dyDescent="0.25">
      <c r="A859" s="1">
        <v>39819</v>
      </c>
      <c r="B859" s="2" t="s">
        <v>95</v>
      </c>
      <c r="C859">
        <v>11</v>
      </c>
      <c r="D859">
        <v>2.13</v>
      </c>
      <c r="E859">
        <f t="shared" si="69"/>
        <v>23.43</v>
      </c>
      <c r="G859" s="1">
        <v>40573</v>
      </c>
      <c r="H859" s="2" t="s">
        <v>48</v>
      </c>
      <c r="I859">
        <v>154</v>
      </c>
      <c r="J859">
        <f t="shared" si="70"/>
        <v>18301</v>
      </c>
      <c r="N859" s="4">
        <f t="shared" si="71"/>
        <v>0</v>
      </c>
      <c r="O859" s="4">
        <f t="shared" si="68"/>
        <v>0</v>
      </c>
      <c r="P859" s="4">
        <f t="shared" si="68"/>
        <v>0</v>
      </c>
      <c r="Q859" s="4">
        <f t="shared" si="68"/>
        <v>0</v>
      </c>
      <c r="R859" s="4">
        <f t="shared" si="68"/>
        <v>11</v>
      </c>
      <c r="S859" s="4">
        <f t="shared" si="68"/>
        <v>0</v>
      </c>
      <c r="T859" s="4">
        <f t="shared" si="68"/>
        <v>0</v>
      </c>
      <c r="U859" s="4">
        <f t="shared" si="68"/>
        <v>0</v>
      </c>
      <c r="V859" s="4">
        <f t="shared" si="68"/>
        <v>0</v>
      </c>
      <c r="W859" s="4">
        <f t="shared" si="68"/>
        <v>0</v>
      </c>
      <c r="X859" t="s">
        <v>26</v>
      </c>
      <c r="Y859">
        <v>96</v>
      </c>
      <c r="Z859">
        <v>2736</v>
      </c>
    </row>
    <row r="860" spans="1:26" x14ac:dyDescent="0.25">
      <c r="A860" s="1">
        <v>39819</v>
      </c>
      <c r="B860" s="2" t="s">
        <v>17</v>
      </c>
      <c r="C860">
        <v>129</v>
      </c>
      <c r="D860">
        <v>2.13</v>
      </c>
      <c r="E860">
        <f t="shared" si="69"/>
        <v>274.77</v>
      </c>
      <c r="G860" s="1">
        <v>40617</v>
      </c>
      <c r="H860" s="2" t="s">
        <v>48</v>
      </c>
      <c r="I860">
        <v>128</v>
      </c>
      <c r="J860">
        <f t="shared" si="70"/>
        <v>18429</v>
      </c>
      <c r="N860" s="4">
        <f t="shared" si="71"/>
        <v>0</v>
      </c>
      <c r="O860" s="4">
        <f t="shared" si="68"/>
        <v>0</v>
      </c>
      <c r="P860" s="4">
        <f t="shared" si="68"/>
        <v>0</v>
      </c>
      <c r="Q860" s="4">
        <f t="shared" si="68"/>
        <v>0</v>
      </c>
      <c r="R860" s="4">
        <f t="shared" si="68"/>
        <v>129</v>
      </c>
      <c r="S860" s="4">
        <f t="shared" si="68"/>
        <v>0</v>
      </c>
      <c r="T860" s="4">
        <f t="shared" si="68"/>
        <v>0</v>
      </c>
      <c r="U860" s="4">
        <f t="shared" si="68"/>
        <v>0</v>
      </c>
      <c r="V860" s="4">
        <f t="shared" ref="O860:W889" si="72">IF(YEAR($A860)=V$1,$C860,0)</f>
        <v>0</v>
      </c>
      <c r="W860" s="4">
        <f t="shared" si="72"/>
        <v>0</v>
      </c>
      <c r="X860" t="s">
        <v>21</v>
      </c>
      <c r="Y860">
        <v>90</v>
      </c>
      <c r="Z860">
        <v>2735</v>
      </c>
    </row>
    <row r="861" spans="1:26" x14ac:dyDescent="0.25">
      <c r="A861" s="1">
        <v>39819</v>
      </c>
      <c r="B861" s="2" t="s">
        <v>64</v>
      </c>
      <c r="C861">
        <v>117</v>
      </c>
      <c r="D861">
        <v>2.13</v>
      </c>
      <c r="E861">
        <f t="shared" si="69"/>
        <v>249.20999999999998</v>
      </c>
      <c r="G861" s="1">
        <v>40642</v>
      </c>
      <c r="H861" s="2" t="s">
        <v>48</v>
      </c>
      <c r="I861">
        <v>162</v>
      </c>
      <c r="J861">
        <f t="shared" si="70"/>
        <v>18591</v>
      </c>
      <c r="N861" s="4">
        <f t="shared" si="71"/>
        <v>0</v>
      </c>
      <c r="O861" s="4">
        <f t="shared" si="72"/>
        <v>0</v>
      </c>
      <c r="P861" s="4">
        <f t="shared" si="72"/>
        <v>0</v>
      </c>
      <c r="Q861" s="4">
        <f t="shared" si="72"/>
        <v>0</v>
      </c>
      <c r="R861" s="4">
        <f t="shared" si="72"/>
        <v>117</v>
      </c>
      <c r="S861" s="4">
        <f t="shared" si="72"/>
        <v>0</v>
      </c>
      <c r="T861" s="4">
        <f t="shared" si="72"/>
        <v>0</v>
      </c>
      <c r="U861" s="4">
        <f t="shared" si="72"/>
        <v>0</v>
      </c>
      <c r="V861" s="4">
        <f t="shared" si="72"/>
        <v>0</v>
      </c>
      <c r="W861" s="4">
        <f t="shared" si="72"/>
        <v>0</v>
      </c>
      <c r="X861" t="s">
        <v>48</v>
      </c>
      <c r="Y861">
        <v>429</v>
      </c>
      <c r="Z861">
        <v>2728</v>
      </c>
    </row>
    <row r="862" spans="1:26" x14ac:dyDescent="0.25">
      <c r="A862" s="1">
        <v>39821</v>
      </c>
      <c r="B862" s="2" t="s">
        <v>85</v>
      </c>
      <c r="C862">
        <v>11</v>
      </c>
      <c r="D862">
        <v>2.13</v>
      </c>
      <c r="E862">
        <f t="shared" si="69"/>
        <v>23.43</v>
      </c>
      <c r="G862" s="1">
        <v>40890</v>
      </c>
      <c r="H862" s="2" t="s">
        <v>48</v>
      </c>
      <c r="I862">
        <v>227</v>
      </c>
      <c r="J862">
        <f t="shared" si="70"/>
        <v>18818</v>
      </c>
      <c r="N862" s="4">
        <f t="shared" si="71"/>
        <v>0</v>
      </c>
      <c r="O862" s="4">
        <f t="shared" si="72"/>
        <v>0</v>
      </c>
      <c r="P862" s="4">
        <f t="shared" si="72"/>
        <v>0</v>
      </c>
      <c r="Q862" s="4">
        <f t="shared" si="72"/>
        <v>0</v>
      </c>
      <c r="R862" s="4">
        <f t="shared" si="72"/>
        <v>11</v>
      </c>
      <c r="S862" s="4">
        <f t="shared" si="72"/>
        <v>0</v>
      </c>
      <c r="T862" s="4">
        <f t="shared" si="72"/>
        <v>0</v>
      </c>
      <c r="U862" s="4">
        <f t="shared" si="72"/>
        <v>0</v>
      </c>
      <c r="V862" s="4">
        <f t="shared" si="72"/>
        <v>0</v>
      </c>
      <c r="W862" s="4">
        <f t="shared" si="72"/>
        <v>0</v>
      </c>
      <c r="X862" t="s">
        <v>11</v>
      </c>
      <c r="Y862">
        <v>76</v>
      </c>
      <c r="Z862">
        <v>2726</v>
      </c>
    </row>
    <row r="863" spans="1:26" x14ac:dyDescent="0.25">
      <c r="A863" s="1">
        <v>39823</v>
      </c>
      <c r="B863" s="2" t="s">
        <v>64</v>
      </c>
      <c r="C863">
        <v>186</v>
      </c>
      <c r="D863">
        <v>2.13</v>
      </c>
      <c r="E863">
        <f t="shared" si="69"/>
        <v>396.18</v>
      </c>
      <c r="G863" s="1">
        <v>40951</v>
      </c>
      <c r="H863" s="2" t="s">
        <v>48</v>
      </c>
      <c r="I863">
        <v>305</v>
      </c>
      <c r="J863">
        <f t="shared" si="70"/>
        <v>19123</v>
      </c>
      <c r="N863" s="4">
        <f t="shared" si="71"/>
        <v>0</v>
      </c>
      <c r="O863" s="4">
        <f t="shared" si="72"/>
        <v>0</v>
      </c>
      <c r="P863" s="4">
        <f t="shared" si="72"/>
        <v>0</v>
      </c>
      <c r="Q863" s="4">
        <f t="shared" si="72"/>
        <v>0</v>
      </c>
      <c r="R863" s="4">
        <f t="shared" si="72"/>
        <v>186</v>
      </c>
      <c r="S863" s="4">
        <f t="shared" si="72"/>
        <v>0</v>
      </c>
      <c r="T863" s="4">
        <f t="shared" si="72"/>
        <v>0</v>
      </c>
      <c r="U863" s="4">
        <f t="shared" si="72"/>
        <v>0</v>
      </c>
      <c r="V863" s="4">
        <f t="shared" si="72"/>
        <v>0</v>
      </c>
      <c r="W863" s="4">
        <f t="shared" si="72"/>
        <v>0</v>
      </c>
      <c r="X863" t="s">
        <v>13</v>
      </c>
      <c r="Y863">
        <v>116</v>
      </c>
      <c r="Z863">
        <v>2725</v>
      </c>
    </row>
    <row r="864" spans="1:26" x14ac:dyDescent="0.25">
      <c r="A864" s="1">
        <v>39824</v>
      </c>
      <c r="B864" s="2" t="s">
        <v>21</v>
      </c>
      <c r="C864">
        <v>40</v>
      </c>
      <c r="D864">
        <v>2.13</v>
      </c>
      <c r="E864">
        <f t="shared" si="69"/>
        <v>85.199999999999989</v>
      </c>
      <c r="G864" s="1">
        <v>41115</v>
      </c>
      <c r="H864" s="2" t="s">
        <v>48</v>
      </c>
      <c r="I864">
        <v>261</v>
      </c>
      <c r="J864">
        <f t="shared" si="70"/>
        <v>19384</v>
      </c>
      <c r="N864" s="4">
        <f t="shared" si="71"/>
        <v>0</v>
      </c>
      <c r="O864" s="4">
        <f t="shared" si="72"/>
        <v>0</v>
      </c>
      <c r="P864" s="4">
        <f t="shared" si="72"/>
        <v>0</v>
      </c>
      <c r="Q864" s="4">
        <f t="shared" si="72"/>
        <v>0</v>
      </c>
      <c r="R864" s="4">
        <f t="shared" si="72"/>
        <v>40</v>
      </c>
      <c r="S864" s="4">
        <f t="shared" si="72"/>
        <v>0</v>
      </c>
      <c r="T864" s="4">
        <f t="shared" si="72"/>
        <v>0</v>
      </c>
      <c r="U864" s="4">
        <f t="shared" si="72"/>
        <v>0</v>
      </c>
      <c r="V864" s="4">
        <f t="shared" si="72"/>
        <v>0</v>
      </c>
      <c r="W864" s="4">
        <f t="shared" si="72"/>
        <v>0</v>
      </c>
      <c r="X864" t="s">
        <v>33</v>
      </c>
      <c r="Y864">
        <v>178</v>
      </c>
      <c r="Z864">
        <v>2723</v>
      </c>
    </row>
    <row r="865" spans="1:26" x14ac:dyDescent="0.25">
      <c r="A865" s="1">
        <v>39829</v>
      </c>
      <c r="B865" s="2" t="s">
        <v>50</v>
      </c>
      <c r="C865">
        <v>6</v>
      </c>
      <c r="D865">
        <v>2.13</v>
      </c>
      <c r="E865">
        <f t="shared" si="69"/>
        <v>12.78</v>
      </c>
      <c r="G865" s="1">
        <v>41202</v>
      </c>
      <c r="H865" s="2" t="s">
        <v>48</v>
      </c>
      <c r="I865">
        <v>390</v>
      </c>
      <c r="J865">
        <f t="shared" si="70"/>
        <v>19774</v>
      </c>
      <c r="N865" s="4">
        <f t="shared" si="71"/>
        <v>0</v>
      </c>
      <c r="O865" s="4">
        <f t="shared" si="72"/>
        <v>0</v>
      </c>
      <c r="P865" s="4">
        <f t="shared" si="72"/>
        <v>0</v>
      </c>
      <c r="Q865" s="4">
        <f t="shared" si="72"/>
        <v>0</v>
      </c>
      <c r="R865" s="4">
        <f t="shared" si="72"/>
        <v>6</v>
      </c>
      <c r="S865" s="4">
        <f t="shared" si="72"/>
        <v>0</v>
      </c>
      <c r="T865" s="4">
        <f t="shared" si="72"/>
        <v>0</v>
      </c>
      <c r="U865" s="4">
        <f t="shared" si="72"/>
        <v>0</v>
      </c>
      <c r="V865" s="4">
        <f t="shared" si="72"/>
        <v>0</v>
      </c>
      <c r="W865" s="4">
        <f t="shared" si="72"/>
        <v>0</v>
      </c>
      <c r="X865" t="s">
        <v>28</v>
      </c>
      <c r="Y865">
        <v>197</v>
      </c>
      <c r="Z865">
        <v>2717</v>
      </c>
    </row>
    <row r="866" spans="1:26" x14ac:dyDescent="0.25">
      <c r="A866" s="1">
        <v>39831</v>
      </c>
      <c r="B866" s="2" t="s">
        <v>58</v>
      </c>
      <c r="C866">
        <v>153</v>
      </c>
      <c r="D866">
        <v>2.13</v>
      </c>
      <c r="E866">
        <f t="shared" si="69"/>
        <v>325.89</v>
      </c>
      <c r="G866" s="1">
        <v>41262</v>
      </c>
      <c r="H866" s="2" t="s">
        <v>48</v>
      </c>
      <c r="I866">
        <v>222</v>
      </c>
      <c r="J866">
        <f t="shared" si="70"/>
        <v>19996</v>
      </c>
      <c r="N866" s="4">
        <f t="shared" si="71"/>
        <v>0</v>
      </c>
      <c r="O866" s="4">
        <f t="shared" si="72"/>
        <v>0</v>
      </c>
      <c r="P866" s="4">
        <f t="shared" si="72"/>
        <v>0</v>
      </c>
      <c r="Q866" s="4">
        <f t="shared" si="72"/>
        <v>0</v>
      </c>
      <c r="R866" s="4">
        <f t="shared" si="72"/>
        <v>153</v>
      </c>
      <c r="S866" s="4">
        <f t="shared" si="72"/>
        <v>0</v>
      </c>
      <c r="T866" s="4">
        <f t="shared" si="72"/>
        <v>0</v>
      </c>
      <c r="U866" s="4">
        <f t="shared" si="72"/>
        <v>0</v>
      </c>
      <c r="V866" s="4">
        <f t="shared" si="72"/>
        <v>0</v>
      </c>
      <c r="W866" s="4">
        <f t="shared" si="72"/>
        <v>0</v>
      </c>
      <c r="X866" t="s">
        <v>31</v>
      </c>
      <c r="Y866">
        <v>61</v>
      </c>
      <c r="Z866">
        <v>2715</v>
      </c>
    </row>
    <row r="867" spans="1:26" x14ac:dyDescent="0.25">
      <c r="A867" s="1">
        <v>39832</v>
      </c>
      <c r="B867" s="2" t="s">
        <v>48</v>
      </c>
      <c r="C867">
        <v>163</v>
      </c>
      <c r="D867">
        <v>2.13</v>
      </c>
      <c r="E867">
        <f t="shared" si="69"/>
        <v>347.19</v>
      </c>
      <c r="G867" s="1">
        <v>41310</v>
      </c>
      <c r="H867" s="2" t="s">
        <v>48</v>
      </c>
      <c r="I867">
        <v>487</v>
      </c>
      <c r="J867">
        <f t="shared" si="70"/>
        <v>20483</v>
      </c>
      <c r="N867" s="4">
        <f t="shared" si="71"/>
        <v>0</v>
      </c>
      <c r="O867" s="4">
        <f t="shared" si="72"/>
        <v>0</v>
      </c>
      <c r="P867" s="4">
        <f t="shared" si="72"/>
        <v>0</v>
      </c>
      <c r="Q867" s="4">
        <f t="shared" si="72"/>
        <v>0</v>
      </c>
      <c r="R867" s="4">
        <f t="shared" si="72"/>
        <v>163</v>
      </c>
      <c r="S867" s="4">
        <f t="shared" si="72"/>
        <v>0</v>
      </c>
      <c r="T867" s="4">
        <f t="shared" si="72"/>
        <v>0</v>
      </c>
      <c r="U867" s="4">
        <f t="shared" si="72"/>
        <v>0</v>
      </c>
      <c r="V867" s="4">
        <f t="shared" si="72"/>
        <v>0</v>
      </c>
      <c r="W867" s="4">
        <f t="shared" si="72"/>
        <v>0</v>
      </c>
      <c r="X867" t="s">
        <v>72</v>
      </c>
      <c r="Y867">
        <v>133</v>
      </c>
      <c r="Z867">
        <v>2715</v>
      </c>
    </row>
    <row r="868" spans="1:26" x14ac:dyDescent="0.25">
      <c r="A868" s="1">
        <v>39834</v>
      </c>
      <c r="B868" s="2" t="s">
        <v>182</v>
      </c>
      <c r="C868">
        <v>16</v>
      </c>
      <c r="D868">
        <v>2.13</v>
      </c>
      <c r="E868">
        <f t="shared" si="69"/>
        <v>34.08</v>
      </c>
      <c r="G868" s="1">
        <v>41357</v>
      </c>
      <c r="H868" s="2" t="s">
        <v>48</v>
      </c>
      <c r="I868">
        <v>459</v>
      </c>
      <c r="J868">
        <f t="shared" si="70"/>
        <v>20942</v>
      </c>
      <c r="N868" s="4">
        <f t="shared" si="71"/>
        <v>0</v>
      </c>
      <c r="O868" s="4">
        <f t="shared" si="72"/>
        <v>0</v>
      </c>
      <c r="P868" s="4">
        <f t="shared" si="72"/>
        <v>0</v>
      </c>
      <c r="Q868" s="4">
        <f t="shared" si="72"/>
        <v>0</v>
      </c>
      <c r="R868" s="4">
        <f t="shared" si="72"/>
        <v>16</v>
      </c>
      <c r="S868" s="4">
        <f t="shared" si="72"/>
        <v>0</v>
      </c>
      <c r="T868" s="4">
        <f t="shared" si="72"/>
        <v>0</v>
      </c>
      <c r="U868" s="4">
        <f t="shared" si="72"/>
        <v>0</v>
      </c>
      <c r="V868" s="4">
        <f t="shared" si="72"/>
        <v>0</v>
      </c>
      <c r="W868" s="4">
        <f t="shared" si="72"/>
        <v>0</v>
      </c>
      <c r="X868" t="s">
        <v>74</v>
      </c>
      <c r="Y868">
        <v>117</v>
      </c>
      <c r="Z868">
        <v>2691</v>
      </c>
    </row>
    <row r="869" spans="1:26" x14ac:dyDescent="0.25">
      <c r="A869" s="1">
        <v>39835</v>
      </c>
      <c r="B869" s="2" t="s">
        <v>28</v>
      </c>
      <c r="C869">
        <v>161</v>
      </c>
      <c r="D869">
        <v>2.13</v>
      </c>
      <c r="E869">
        <f t="shared" si="69"/>
        <v>342.93</v>
      </c>
      <c r="G869" s="1">
        <v>41409</v>
      </c>
      <c r="H869" s="2" t="s">
        <v>48</v>
      </c>
      <c r="I869">
        <v>377</v>
      </c>
      <c r="J869">
        <f t="shared" si="70"/>
        <v>21319</v>
      </c>
      <c r="N869" s="4">
        <f t="shared" si="71"/>
        <v>0</v>
      </c>
      <c r="O869" s="4">
        <f t="shared" si="72"/>
        <v>0</v>
      </c>
      <c r="P869" s="4">
        <f t="shared" si="72"/>
        <v>0</v>
      </c>
      <c r="Q869" s="4">
        <f t="shared" si="72"/>
        <v>0</v>
      </c>
      <c r="R869" s="4">
        <f t="shared" si="72"/>
        <v>161</v>
      </c>
      <c r="S869" s="4">
        <f t="shared" si="72"/>
        <v>0</v>
      </c>
      <c r="T869" s="4">
        <f t="shared" si="72"/>
        <v>0</v>
      </c>
      <c r="U869" s="4">
        <f t="shared" si="72"/>
        <v>0</v>
      </c>
      <c r="V869" s="4">
        <f t="shared" si="72"/>
        <v>0</v>
      </c>
      <c r="W869" s="4">
        <f t="shared" si="72"/>
        <v>0</v>
      </c>
      <c r="X869" t="s">
        <v>105</v>
      </c>
      <c r="Y869">
        <v>346</v>
      </c>
      <c r="Z869">
        <v>2691</v>
      </c>
    </row>
    <row r="870" spans="1:26" x14ac:dyDescent="0.25">
      <c r="A870" s="1">
        <v>39836</v>
      </c>
      <c r="B870" s="2" t="s">
        <v>183</v>
      </c>
      <c r="C870">
        <v>5</v>
      </c>
      <c r="D870">
        <v>2.13</v>
      </c>
      <c r="E870">
        <f t="shared" si="69"/>
        <v>10.649999999999999</v>
      </c>
      <c r="G870" s="1">
        <v>41414</v>
      </c>
      <c r="H870" s="2" t="s">
        <v>48</v>
      </c>
      <c r="I870">
        <v>461</v>
      </c>
      <c r="J870">
        <f t="shared" si="70"/>
        <v>21780</v>
      </c>
      <c r="N870" s="4">
        <f t="shared" si="71"/>
        <v>0</v>
      </c>
      <c r="O870" s="4">
        <f t="shared" si="72"/>
        <v>0</v>
      </c>
      <c r="P870" s="4">
        <f t="shared" si="72"/>
        <v>0</v>
      </c>
      <c r="Q870" s="4">
        <f t="shared" si="72"/>
        <v>0</v>
      </c>
      <c r="R870" s="4">
        <f t="shared" si="72"/>
        <v>5</v>
      </c>
      <c r="S870" s="4">
        <f t="shared" si="72"/>
        <v>0</v>
      </c>
      <c r="T870" s="4">
        <f t="shared" si="72"/>
        <v>0</v>
      </c>
      <c r="U870" s="4">
        <f t="shared" si="72"/>
        <v>0</v>
      </c>
      <c r="V870" s="4">
        <f t="shared" si="72"/>
        <v>0</v>
      </c>
      <c r="W870" s="4">
        <f t="shared" si="72"/>
        <v>0</v>
      </c>
      <c r="X870" t="s">
        <v>58</v>
      </c>
      <c r="Y870">
        <v>200</v>
      </c>
      <c r="Z870">
        <v>2688</v>
      </c>
    </row>
    <row r="871" spans="1:26" x14ac:dyDescent="0.25">
      <c r="A871" s="1">
        <v>39839</v>
      </c>
      <c r="B871" s="2" t="s">
        <v>33</v>
      </c>
      <c r="C871">
        <v>200</v>
      </c>
      <c r="D871">
        <v>2.13</v>
      </c>
      <c r="E871">
        <f t="shared" si="69"/>
        <v>426</v>
      </c>
      <c r="G871" s="1">
        <v>41464</v>
      </c>
      <c r="H871" s="2" t="s">
        <v>48</v>
      </c>
      <c r="I871">
        <v>373</v>
      </c>
      <c r="J871">
        <f t="shared" si="70"/>
        <v>22153</v>
      </c>
      <c r="N871" s="4">
        <f t="shared" si="71"/>
        <v>0</v>
      </c>
      <c r="O871" s="4">
        <f t="shared" si="72"/>
        <v>0</v>
      </c>
      <c r="P871" s="4">
        <f t="shared" si="72"/>
        <v>0</v>
      </c>
      <c r="Q871" s="4">
        <f t="shared" si="72"/>
        <v>0</v>
      </c>
      <c r="R871" s="4">
        <f t="shared" si="72"/>
        <v>200</v>
      </c>
      <c r="S871" s="4">
        <f t="shared" si="72"/>
        <v>0</v>
      </c>
      <c r="T871" s="4">
        <f t="shared" si="72"/>
        <v>0</v>
      </c>
      <c r="U871" s="4">
        <f t="shared" si="72"/>
        <v>0</v>
      </c>
      <c r="V871" s="4">
        <f t="shared" si="72"/>
        <v>0</v>
      </c>
      <c r="W871" s="4">
        <f t="shared" si="72"/>
        <v>0</v>
      </c>
      <c r="X871" t="s">
        <v>15</v>
      </c>
      <c r="Y871">
        <v>80</v>
      </c>
      <c r="Z871">
        <v>2682</v>
      </c>
    </row>
    <row r="872" spans="1:26" x14ac:dyDescent="0.25">
      <c r="A872" s="1">
        <v>39843</v>
      </c>
      <c r="B872" s="2" t="s">
        <v>184</v>
      </c>
      <c r="C872">
        <v>11</v>
      </c>
      <c r="D872">
        <v>2.13</v>
      </c>
      <c r="E872">
        <f t="shared" si="69"/>
        <v>23.43</v>
      </c>
      <c r="G872" s="1">
        <v>41495</v>
      </c>
      <c r="H872" s="2" t="s">
        <v>48</v>
      </c>
      <c r="I872">
        <v>239</v>
      </c>
      <c r="J872">
        <f t="shared" si="70"/>
        <v>22392</v>
      </c>
      <c r="N872" s="4">
        <f t="shared" si="71"/>
        <v>0</v>
      </c>
      <c r="O872" s="4">
        <f t="shared" si="72"/>
        <v>0</v>
      </c>
      <c r="P872" s="4">
        <f t="shared" si="72"/>
        <v>0</v>
      </c>
      <c r="Q872" s="4">
        <f t="shared" si="72"/>
        <v>0</v>
      </c>
      <c r="R872" s="4">
        <f t="shared" si="72"/>
        <v>11</v>
      </c>
      <c r="S872" s="4">
        <f t="shared" si="72"/>
        <v>0</v>
      </c>
      <c r="T872" s="4">
        <f t="shared" si="72"/>
        <v>0</v>
      </c>
      <c r="U872" s="4">
        <f t="shared" si="72"/>
        <v>0</v>
      </c>
      <c r="V872" s="4">
        <f t="shared" si="72"/>
        <v>0</v>
      </c>
      <c r="W872" s="4">
        <f t="shared" si="72"/>
        <v>0</v>
      </c>
      <c r="X872" t="s">
        <v>9</v>
      </c>
      <c r="Y872">
        <v>197</v>
      </c>
      <c r="Z872">
        <v>2680</v>
      </c>
    </row>
    <row r="873" spans="1:26" x14ac:dyDescent="0.25">
      <c r="A873" s="1">
        <v>39847</v>
      </c>
      <c r="B873" s="2" t="s">
        <v>99</v>
      </c>
      <c r="C873">
        <v>14</v>
      </c>
      <c r="D873">
        <v>2.13</v>
      </c>
      <c r="E873">
        <f t="shared" si="69"/>
        <v>29.82</v>
      </c>
      <c r="G873" s="1">
        <v>41514</v>
      </c>
      <c r="H873" s="2" t="s">
        <v>48</v>
      </c>
      <c r="I873">
        <v>193</v>
      </c>
      <c r="J873">
        <f t="shared" si="70"/>
        <v>22585</v>
      </c>
      <c r="N873" s="4">
        <f t="shared" si="71"/>
        <v>0</v>
      </c>
      <c r="O873" s="4">
        <f t="shared" si="72"/>
        <v>0</v>
      </c>
      <c r="P873" s="4">
        <f t="shared" si="72"/>
        <v>0</v>
      </c>
      <c r="Q873" s="4">
        <f t="shared" si="72"/>
        <v>0</v>
      </c>
      <c r="R873" s="4">
        <f t="shared" si="72"/>
        <v>14</v>
      </c>
      <c r="S873" s="4">
        <f t="shared" si="72"/>
        <v>0</v>
      </c>
      <c r="T873" s="4">
        <f t="shared" si="72"/>
        <v>0</v>
      </c>
      <c r="U873" s="4">
        <f t="shared" si="72"/>
        <v>0</v>
      </c>
      <c r="V873" s="4">
        <f t="shared" si="72"/>
        <v>0</v>
      </c>
      <c r="W873" s="4">
        <f t="shared" si="72"/>
        <v>0</v>
      </c>
      <c r="X873" t="s">
        <v>22</v>
      </c>
      <c r="Y873">
        <v>50</v>
      </c>
      <c r="Z873">
        <v>2678</v>
      </c>
    </row>
    <row r="874" spans="1:26" x14ac:dyDescent="0.25">
      <c r="A874" s="1">
        <v>39849</v>
      </c>
      <c r="B874" s="2" t="s">
        <v>10</v>
      </c>
      <c r="C874">
        <v>469</v>
      </c>
      <c r="D874">
        <v>2.13</v>
      </c>
      <c r="E874">
        <f t="shared" si="69"/>
        <v>998.96999999999991</v>
      </c>
      <c r="G874" s="1">
        <v>41543</v>
      </c>
      <c r="H874" s="2" t="s">
        <v>48</v>
      </c>
      <c r="I874">
        <v>212</v>
      </c>
      <c r="J874">
        <f t="shared" si="70"/>
        <v>22797</v>
      </c>
      <c r="N874" s="4">
        <f t="shared" si="71"/>
        <v>0</v>
      </c>
      <c r="O874" s="4">
        <f t="shared" si="72"/>
        <v>0</v>
      </c>
      <c r="P874" s="4">
        <f t="shared" si="72"/>
        <v>0</v>
      </c>
      <c r="Q874" s="4">
        <f t="shared" si="72"/>
        <v>0</v>
      </c>
      <c r="R874" s="4">
        <f t="shared" si="72"/>
        <v>469</v>
      </c>
      <c r="S874" s="4">
        <f t="shared" si="72"/>
        <v>0</v>
      </c>
      <c r="T874" s="4">
        <f t="shared" si="72"/>
        <v>0</v>
      </c>
      <c r="U874" s="4">
        <f t="shared" si="72"/>
        <v>0</v>
      </c>
      <c r="V874" s="4">
        <f t="shared" si="72"/>
        <v>0</v>
      </c>
      <c r="W874" s="4">
        <f t="shared" si="72"/>
        <v>0</v>
      </c>
      <c r="X874" t="s">
        <v>69</v>
      </c>
      <c r="Y874">
        <v>35</v>
      </c>
      <c r="Z874">
        <v>2678</v>
      </c>
    </row>
    <row r="875" spans="1:26" x14ac:dyDescent="0.25">
      <c r="A875" s="1">
        <v>39853</v>
      </c>
      <c r="B875" s="2" t="s">
        <v>169</v>
      </c>
      <c r="C875">
        <v>11</v>
      </c>
      <c r="D875">
        <v>2.13</v>
      </c>
      <c r="E875">
        <f t="shared" si="69"/>
        <v>23.43</v>
      </c>
      <c r="G875" s="1">
        <v>41563</v>
      </c>
      <c r="H875" s="2" t="s">
        <v>48</v>
      </c>
      <c r="I875">
        <v>100</v>
      </c>
      <c r="J875">
        <f t="shared" si="70"/>
        <v>22897</v>
      </c>
      <c r="N875" s="4">
        <f t="shared" si="71"/>
        <v>0</v>
      </c>
      <c r="O875" s="4">
        <f t="shared" si="72"/>
        <v>0</v>
      </c>
      <c r="P875" s="4">
        <f t="shared" si="72"/>
        <v>0</v>
      </c>
      <c r="Q875" s="4">
        <f t="shared" si="72"/>
        <v>0</v>
      </c>
      <c r="R875" s="4">
        <f t="shared" si="72"/>
        <v>11</v>
      </c>
      <c r="S875" s="4">
        <f t="shared" si="72"/>
        <v>0</v>
      </c>
      <c r="T875" s="4">
        <f t="shared" si="72"/>
        <v>0</v>
      </c>
      <c r="U875" s="4">
        <f t="shared" si="72"/>
        <v>0</v>
      </c>
      <c r="V875" s="4">
        <f t="shared" si="72"/>
        <v>0</v>
      </c>
      <c r="W875" s="4">
        <f t="shared" si="72"/>
        <v>0</v>
      </c>
      <c r="X875" t="s">
        <v>64</v>
      </c>
      <c r="Y875">
        <v>43</v>
      </c>
      <c r="Z875">
        <v>2674</v>
      </c>
    </row>
    <row r="876" spans="1:26" x14ac:dyDescent="0.25">
      <c r="A876" s="1">
        <v>39853</v>
      </c>
      <c r="B876" s="2" t="s">
        <v>17</v>
      </c>
      <c r="C876">
        <v>423</v>
      </c>
      <c r="D876">
        <v>2.13</v>
      </c>
      <c r="E876">
        <f t="shared" si="69"/>
        <v>900.99</v>
      </c>
      <c r="G876" s="1">
        <v>41580</v>
      </c>
      <c r="H876" s="2" t="s">
        <v>48</v>
      </c>
      <c r="I876">
        <v>163</v>
      </c>
      <c r="J876">
        <f t="shared" si="70"/>
        <v>23060</v>
      </c>
      <c r="N876" s="4">
        <f t="shared" si="71"/>
        <v>0</v>
      </c>
      <c r="O876" s="4">
        <f t="shared" si="72"/>
        <v>0</v>
      </c>
      <c r="P876" s="4">
        <f t="shared" si="72"/>
        <v>0</v>
      </c>
      <c r="Q876" s="4">
        <f t="shared" si="72"/>
        <v>0</v>
      </c>
      <c r="R876" s="4">
        <f t="shared" si="72"/>
        <v>423</v>
      </c>
      <c r="S876" s="4">
        <f t="shared" si="72"/>
        <v>0</v>
      </c>
      <c r="T876" s="4">
        <f t="shared" si="72"/>
        <v>0</v>
      </c>
      <c r="U876" s="4">
        <f t="shared" si="72"/>
        <v>0</v>
      </c>
      <c r="V876" s="4">
        <f t="shared" si="72"/>
        <v>0</v>
      </c>
      <c r="W876" s="4">
        <f t="shared" si="72"/>
        <v>0</v>
      </c>
      <c r="X876" t="s">
        <v>53</v>
      </c>
      <c r="Y876">
        <v>234</v>
      </c>
      <c r="Z876">
        <v>2655</v>
      </c>
    </row>
    <row r="877" spans="1:26" x14ac:dyDescent="0.25">
      <c r="A877" s="1">
        <v>39853</v>
      </c>
      <c r="B877" s="2" t="s">
        <v>175</v>
      </c>
      <c r="C877">
        <v>9</v>
      </c>
      <c r="D877">
        <v>2.13</v>
      </c>
      <c r="E877">
        <f t="shared" si="69"/>
        <v>19.169999999999998</v>
      </c>
      <c r="G877" s="1">
        <v>41652</v>
      </c>
      <c r="H877" s="2" t="s">
        <v>48</v>
      </c>
      <c r="I877">
        <v>152</v>
      </c>
      <c r="J877">
        <f t="shared" si="70"/>
        <v>23212</v>
      </c>
      <c r="N877" s="4">
        <f t="shared" si="71"/>
        <v>0</v>
      </c>
      <c r="O877" s="4">
        <f t="shared" si="72"/>
        <v>0</v>
      </c>
      <c r="P877" s="4">
        <f t="shared" si="72"/>
        <v>0</v>
      </c>
      <c r="Q877" s="4">
        <f t="shared" si="72"/>
        <v>0</v>
      </c>
      <c r="R877" s="4">
        <f t="shared" si="72"/>
        <v>9</v>
      </c>
      <c r="S877" s="4">
        <f t="shared" si="72"/>
        <v>0</v>
      </c>
      <c r="T877" s="4">
        <f t="shared" si="72"/>
        <v>0</v>
      </c>
      <c r="U877" s="4">
        <f t="shared" si="72"/>
        <v>0</v>
      </c>
      <c r="V877" s="4">
        <f t="shared" si="72"/>
        <v>0</v>
      </c>
      <c r="W877" s="4">
        <f t="shared" si="72"/>
        <v>0</v>
      </c>
      <c r="X877" t="s">
        <v>31</v>
      </c>
      <c r="Y877">
        <v>161</v>
      </c>
      <c r="Z877">
        <v>2654</v>
      </c>
    </row>
    <row r="878" spans="1:26" x14ac:dyDescent="0.25">
      <c r="A878" s="1">
        <v>39853</v>
      </c>
      <c r="B878" s="2" t="s">
        <v>71</v>
      </c>
      <c r="C878">
        <v>3</v>
      </c>
      <c r="D878">
        <v>2.13</v>
      </c>
      <c r="E878">
        <f t="shared" si="69"/>
        <v>6.39</v>
      </c>
      <c r="G878" s="1">
        <v>41656</v>
      </c>
      <c r="H878" s="2" t="s">
        <v>48</v>
      </c>
      <c r="I878">
        <v>431</v>
      </c>
      <c r="J878">
        <f t="shared" si="70"/>
        <v>23643</v>
      </c>
      <c r="N878" s="4">
        <f t="shared" si="71"/>
        <v>0</v>
      </c>
      <c r="O878" s="4">
        <f t="shared" si="72"/>
        <v>0</v>
      </c>
      <c r="P878" s="4">
        <f t="shared" si="72"/>
        <v>0</v>
      </c>
      <c r="Q878" s="4">
        <f t="shared" si="72"/>
        <v>0</v>
      </c>
      <c r="R878" s="4">
        <f t="shared" si="72"/>
        <v>3</v>
      </c>
      <c r="S878" s="4">
        <f t="shared" si="72"/>
        <v>0</v>
      </c>
      <c r="T878" s="4">
        <f t="shared" si="72"/>
        <v>0</v>
      </c>
      <c r="U878" s="4">
        <f t="shared" si="72"/>
        <v>0</v>
      </c>
      <c r="V878" s="4">
        <f t="shared" si="72"/>
        <v>0</v>
      </c>
      <c r="W878" s="4">
        <f t="shared" si="72"/>
        <v>0</v>
      </c>
      <c r="X878" t="s">
        <v>11</v>
      </c>
      <c r="Y878">
        <v>170</v>
      </c>
      <c r="Z878">
        <v>2650</v>
      </c>
    </row>
    <row r="879" spans="1:26" x14ac:dyDescent="0.25">
      <c r="A879" s="1">
        <v>39854</v>
      </c>
      <c r="B879" s="2" t="s">
        <v>25</v>
      </c>
      <c r="C879">
        <v>186</v>
      </c>
      <c r="D879">
        <v>2.13</v>
      </c>
      <c r="E879">
        <f t="shared" si="69"/>
        <v>396.18</v>
      </c>
      <c r="G879" s="1">
        <v>41699</v>
      </c>
      <c r="H879" s="2" t="s">
        <v>48</v>
      </c>
      <c r="I879">
        <v>212</v>
      </c>
      <c r="J879">
        <f t="shared" si="70"/>
        <v>23855</v>
      </c>
      <c r="N879" s="4">
        <f t="shared" si="71"/>
        <v>0</v>
      </c>
      <c r="O879" s="4">
        <f t="shared" si="72"/>
        <v>0</v>
      </c>
      <c r="P879" s="4">
        <f t="shared" si="72"/>
        <v>0</v>
      </c>
      <c r="Q879" s="4">
        <f t="shared" si="72"/>
        <v>0</v>
      </c>
      <c r="R879" s="4">
        <f t="shared" si="72"/>
        <v>186</v>
      </c>
      <c r="S879" s="4">
        <f t="shared" si="72"/>
        <v>0</v>
      </c>
      <c r="T879" s="4">
        <f t="shared" si="72"/>
        <v>0</v>
      </c>
      <c r="U879" s="4">
        <f t="shared" si="72"/>
        <v>0</v>
      </c>
      <c r="V879" s="4">
        <f t="shared" si="72"/>
        <v>0</v>
      </c>
      <c r="W879" s="4">
        <f t="shared" si="72"/>
        <v>0</v>
      </c>
      <c r="X879" t="s">
        <v>21</v>
      </c>
      <c r="Y879">
        <v>93</v>
      </c>
      <c r="Z879">
        <v>2645</v>
      </c>
    </row>
    <row r="880" spans="1:26" x14ac:dyDescent="0.25">
      <c r="A880" s="1">
        <v>39854</v>
      </c>
      <c r="B880" s="2" t="s">
        <v>10</v>
      </c>
      <c r="C880">
        <v>390</v>
      </c>
      <c r="D880">
        <v>2.13</v>
      </c>
      <c r="E880">
        <f t="shared" si="69"/>
        <v>830.69999999999993</v>
      </c>
      <c r="G880" s="1">
        <v>41701</v>
      </c>
      <c r="H880" s="2" t="s">
        <v>48</v>
      </c>
      <c r="I880">
        <v>372</v>
      </c>
      <c r="J880">
        <f t="shared" si="70"/>
        <v>24227</v>
      </c>
      <c r="N880" s="4">
        <f t="shared" si="71"/>
        <v>0</v>
      </c>
      <c r="O880" s="4">
        <f t="shared" si="72"/>
        <v>0</v>
      </c>
      <c r="P880" s="4">
        <f t="shared" si="72"/>
        <v>0</v>
      </c>
      <c r="Q880" s="4">
        <f t="shared" si="72"/>
        <v>0</v>
      </c>
      <c r="R880" s="4">
        <f t="shared" si="72"/>
        <v>390</v>
      </c>
      <c r="S880" s="4">
        <f t="shared" si="72"/>
        <v>0</v>
      </c>
      <c r="T880" s="4">
        <f t="shared" si="72"/>
        <v>0</v>
      </c>
      <c r="U880" s="4">
        <f t="shared" si="72"/>
        <v>0</v>
      </c>
      <c r="V880" s="4">
        <f t="shared" si="72"/>
        <v>0</v>
      </c>
      <c r="W880" s="4">
        <f t="shared" si="72"/>
        <v>0</v>
      </c>
      <c r="X880" t="s">
        <v>27</v>
      </c>
      <c r="Y880">
        <v>412</v>
      </c>
      <c r="Z880">
        <v>2643</v>
      </c>
    </row>
    <row r="881" spans="1:26" x14ac:dyDescent="0.25">
      <c r="A881" s="1">
        <v>39855</v>
      </c>
      <c r="B881" s="2" t="s">
        <v>8</v>
      </c>
      <c r="C881">
        <v>445</v>
      </c>
      <c r="D881">
        <v>2.13</v>
      </c>
      <c r="E881">
        <f t="shared" si="69"/>
        <v>947.84999999999991</v>
      </c>
      <c r="G881" s="1">
        <v>41728</v>
      </c>
      <c r="H881" s="2" t="s">
        <v>48</v>
      </c>
      <c r="I881">
        <v>213</v>
      </c>
      <c r="J881">
        <f t="shared" si="70"/>
        <v>24440</v>
      </c>
      <c r="N881" s="4">
        <f t="shared" si="71"/>
        <v>0</v>
      </c>
      <c r="O881" s="4">
        <f t="shared" si="72"/>
        <v>0</v>
      </c>
      <c r="P881" s="4">
        <f t="shared" si="72"/>
        <v>0</v>
      </c>
      <c r="Q881" s="4">
        <f t="shared" si="72"/>
        <v>0</v>
      </c>
      <c r="R881" s="4">
        <f t="shared" si="72"/>
        <v>445</v>
      </c>
      <c r="S881" s="4">
        <f t="shared" si="72"/>
        <v>0</v>
      </c>
      <c r="T881" s="4">
        <f t="shared" si="72"/>
        <v>0</v>
      </c>
      <c r="U881" s="4">
        <f t="shared" si="72"/>
        <v>0</v>
      </c>
      <c r="V881" s="4">
        <f t="shared" si="72"/>
        <v>0</v>
      </c>
      <c r="W881" s="4">
        <f t="shared" si="72"/>
        <v>0</v>
      </c>
      <c r="X881" t="s">
        <v>69</v>
      </c>
      <c r="Y881">
        <v>74</v>
      </c>
      <c r="Z881">
        <v>2643</v>
      </c>
    </row>
    <row r="882" spans="1:26" x14ac:dyDescent="0.25">
      <c r="A882" s="1">
        <v>39856</v>
      </c>
      <c r="B882" s="2" t="s">
        <v>53</v>
      </c>
      <c r="C882">
        <v>241</v>
      </c>
      <c r="D882">
        <v>2.13</v>
      </c>
      <c r="E882">
        <f t="shared" si="69"/>
        <v>513.32999999999993</v>
      </c>
      <c r="G882" s="1">
        <v>41736</v>
      </c>
      <c r="H882" s="2" t="s">
        <v>48</v>
      </c>
      <c r="I882">
        <v>392</v>
      </c>
      <c r="J882">
        <f t="shared" si="70"/>
        <v>24832</v>
      </c>
      <c r="N882" s="4">
        <f t="shared" si="71"/>
        <v>0</v>
      </c>
      <c r="O882" s="4">
        <f t="shared" si="72"/>
        <v>0</v>
      </c>
      <c r="P882" s="4">
        <f t="shared" si="72"/>
        <v>0</v>
      </c>
      <c r="Q882" s="4">
        <f t="shared" si="72"/>
        <v>0</v>
      </c>
      <c r="R882" s="4">
        <f t="shared" si="72"/>
        <v>241</v>
      </c>
      <c r="S882" s="4">
        <f t="shared" si="72"/>
        <v>0</v>
      </c>
      <c r="T882" s="4">
        <f t="shared" si="72"/>
        <v>0</v>
      </c>
      <c r="U882" s="4">
        <f t="shared" si="72"/>
        <v>0</v>
      </c>
      <c r="V882" s="4">
        <f t="shared" si="72"/>
        <v>0</v>
      </c>
      <c r="W882" s="4">
        <f t="shared" si="72"/>
        <v>0</v>
      </c>
      <c r="X882" t="s">
        <v>26</v>
      </c>
      <c r="Y882">
        <v>105</v>
      </c>
      <c r="Z882">
        <v>2640</v>
      </c>
    </row>
    <row r="883" spans="1:26" x14ac:dyDescent="0.25">
      <c r="A883" s="1">
        <v>39856</v>
      </c>
      <c r="B883" s="2" t="s">
        <v>32</v>
      </c>
      <c r="C883">
        <v>3</v>
      </c>
      <c r="D883">
        <v>2.13</v>
      </c>
      <c r="E883">
        <f t="shared" si="69"/>
        <v>6.39</v>
      </c>
      <c r="G883" s="1">
        <v>41764</v>
      </c>
      <c r="H883" s="2" t="s">
        <v>48</v>
      </c>
      <c r="I883">
        <v>215</v>
      </c>
      <c r="J883">
        <f t="shared" si="70"/>
        <v>25047</v>
      </c>
      <c r="N883" s="4">
        <f t="shared" si="71"/>
        <v>0</v>
      </c>
      <c r="O883" s="4">
        <f t="shared" si="72"/>
        <v>0</v>
      </c>
      <c r="P883" s="4">
        <f t="shared" si="72"/>
        <v>0</v>
      </c>
      <c r="Q883" s="4">
        <f t="shared" si="72"/>
        <v>0</v>
      </c>
      <c r="R883" s="4">
        <f t="shared" si="72"/>
        <v>3</v>
      </c>
      <c r="S883" s="4">
        <f t="shared" si="72"/>
        <v>0</v>
      </c>
      <c r="T883" s="4">
        <f t="shared" si="72"/>
        <v>0</v>
      </c>
      <c r="U883" s="4">
        <f t="shared" si="72"/>
        <v>0</v>
      </c>
      <c r="V883" s="4">
        <f t="shared" si="72"/>
        <v>0</v>
      </c>
      <c r="W883" s="4">
        <f t="shared" si="72"/>
        <v>0</v>
      </c>
      <c r="X883" t="s">
        <v>25</v>
      </c>
      <c r="Y883">
        <v>223</v>
      </c>
      <c r="Z883">
        <v>2634</v>
      </c>
    </row>
    <row r="884" spans="1:26" x14ac:dyDescent="0.25">
      <c r="A884" s="1">
        <v>39858</v>
      </c>
      <c r="B884" s="2" t="s">
        <v>26</v>
      </c>
      <c r="C884">
        <v>50</v>
      </c>
      <c r="D884">
        <v>2.13</v>
      </c>
      <c r="E884">
        <f t="shared" si="69"/>
        <v>106.5</v>
      </c>
      <c r="G884" s="1">
        <v>41909</v>
      </c>
      <c r="H884" s="2" t="s">
        <v>48</v>
      </c>
      <c r="I884">
        <v>452</v>
      </c>
      <c r="J884">
        <f t="shared" si="70"/>
        <v>25499</v>
      </c>
      <c r="N884" s="4">
        <f t="shared" si="71"/>
        <v>0</v>
      </c>
      <c r="O884" s="4">
        <f t="shared" si="72"/>
        <v>0</v>
      </c>
      <c r="P884" s="4">
        <f t="shared" si="72"/>
        <v>0</v>
      </c>
      <c r="Q884" s="4">
        <f t="shared" si="72"/>
        <v>0</v>
      </c>
      <c r="R884" s="4">
        <f t="shared" si="72"/>
        <v>50</v>
      </c>
      <c r="S884" s="4">
        <f t="shared" si="72"/>
        <v>0</v>
      </c>
      <c r="T884" s="4">
        <f t="shared" si="72"/>
        <v>0</v>
      </c>
      <c r="U884" s="4">
        <f t="shared" si="72"/>
        <v>0</v>
      </c>
      <c r="V884" s="4">
        <f t="shared" si="72"/>
        <v>0</v>
      </c>
      <c r="W884" s="4">
        <f t="shared" si="72"/>
        <v>0</v>
      </c>
      <c r="X884" t="s">
        <v>38</v>
      </c>
      <c r="Y884">
        <v>127</v>
      </c>
      <c r="Z884">
        <v>2632</v>
      </c>
    </row>
    <row r="885" spans="1:26" x14ac:dyDescent="0.25">
      <c r="A885" s="1">
        <v>39859</v>
      </c>
      <c r="B885" s="2" t="s">
        <v>27</v>
      </c>
      <c r="C885">
        <v>284</v>
      </c>
      <c r="D885">
        <v>2.13</v>
      </c>
      <c r="E885">
        <f t="shared" si="69"/>
        <v>604.91999999999996</v>
      </c>
      <c r="G885" s="1">
        <v>41938</v>
      </c>
      <c r="H885" s="2" t="s">
        <v>48</v>
      </c>
      <c r="I885">
        <v>245</v>
      </c>
      <c r="J885">
        <f t="shared" si="70"/>
        <v>25744</v>
      </c>
      <c r="N885" s="4">
        <f t="shared" si="71"/>
        <v>0</v>
      </c>
      <c r="O885" s="4">
        <f t="shared" si="72"/>
        <v>0</v>
      </c>
      <c r="P885" s="4">
        <f t="shared" si="72"/>
        <v>0</v>
      </c>
      <c r="Q885" s="4">
        <f t="shared" si="72"/>
        <v>0</v>
      </c>
      <c r="R885" s="4">
        <f t="shared" si="72"/>
        <v>284</v>
      </c>
      <c r="S885" s="4">
        <f t="shared" si="72"/>
        <v>0</v>
      </c>
      <c r="T885" s="4">
        <f t="shared" si="72"/>
        <v>0</v>
      </c>
      <c r="U885" s="4">
        <f t="shared" si="72"/>
        <v>0</v>
      </c>
      <c r="V885" s="4">
        <f t="shared" si="72"/>
        <v>0</v>
      </c>
      <c r="W885" s="4">
        <f t="shared" si="72"/>
        <v>0</v>
      </c>
      <c r="X885" t="s">
        <v>64</v>
      </c>
      <c r="Y885">
        <v>45</v>
      </c>
      <c r="Z885">
        <v>2631</v>
      </c>
    </row>
    <row r="886" spans="1:26" x14ac:dyDescent="0.25">
      <c r="A886" s="1">
        <v>39860</v>
      </c>
      <c r="B886" s="2" t="s">
        <v>12</v>
      </c>
      <c r="C886">
        <v>395</v>
      </c>
      <c r="D886">
        <v>2.13</v>
      </c>
      <c r="E886">
        <f t="shared" si="69"/>
        <v>841.34999999999991</v>
      </c>
      <c r="G886" s="1">
        <v>41967</v>
      </c>
      <c r="H886" s="2" t="s">
        <v>48</v>
      </c>
      <c r="I886">
        <v>230</v>
      </c>
      <c r="J886">
        <f t="shared" si="70"/>
        <v>25974</v>
      </c>
      <c r="N886" s="4">
        <f t="shared" si="71"/>
        <v>0</v>
      </c>
      <c r="O886" s="4">
        <f t="shared" si="72"/>
        <v>0</v>
      </c>
      <c r="P886" s="4">
        <f t="shared" si="72"/>
        <v>0</v>
      </c>
      <c r="Q886" s="4">
        <f t="shared" si="72"/>
        <v>0</v>
      </c>
      <c r="R886" s="4">
        <f t="shared" si="72"/>
        <v>395</v>
      </c>
      <c r="S886" s="4">
        <f t="shared" si="72"/>
        <v>0</v>
      </c>
      <c r="T886" s="4">
        <f t="shared" si="72"/>
        <v>0</v>
      </c>
      <c r="U886" s="4">
        <f t="shared" si="72"/>
        <v>0</v>
      </c>
      <c r="V886" s="4">
        <f t="shared" si="72"/>
        <v>0</v>
      </c>
      <c r="W886" s="4">
        <f t="shared" si="72"/>
        <v>0</v>
      </c>
      <c r="X886" t="s">
        <v>22</v>
      </c>
      <c r="Y886">
        <v>104</v>
      </c>
      <c r="Z886">
        <v>2628</v>
      </c>
    </row>
    <row r="887" spans="1:26" x14ac:dyDescent="0.25">
      <c r="A887" s="1">
        <v>39862</v>
      </c>
      <c r="B887" s="2" t="s">
        <v>8</v>
      </c>
      <c r="C887">
        <v>290</v>
      </c>
      <c r="D887">
        <v>2.13</v>
      </c>
      <c r="E887">
        <f t="shared" si="69"/>
        <v>617.69999999999993</v>
      </c>
      <c r="G887" s="1">
        <v>41983</v>
      </c>
      <c r="H887" s="2" t="s">
        <v>48</v>
      </c>
      <c r="I887">
        <v>146</v>
      </c>
      <c r="J887">
        <f t="shared" si="70"/>
        <v>26120</v>
      </c>
      <c r="N887" s="4">
        <f t="shared" si="71"/>
        <v>0</v>
      </c>
      <c r="O887" s="4">
        <f t="shared" si="72"/>
        <v>0</v>
      </c>
      <c r="P887" s="4">
        <f t="shared" si="72"/>
        <v>0</v>
      </c>
      <c r="Q887" s="4">
        <f t="shared" si="72"/>
        <v>0</v>
      </c>
      <c r="R887" s="4">
        <f t="shared" si="72"/>
        <v>290</v>
      </c>
      <c r="S887" s="4">
        <f t="shared" si="72"/>
        <v>0</v>
      </c>
      <c r="T887" s="4">
        <f t="shared" si="72"/>
        <v>0</v>
      </c>
      <c r="U887" s="4">
        <f t="shared" si="72"/>
        <v>0</v>
      </c>
      <c r="V887" s="4">
        <f t="shared" si="72"/>
        <v>0</v>
      </c>
      <c r="W887" s="4">
        <f t="shared" si="72"/>
        <v>0</v>
      </c>
      <c r="X887" t="s">
        <v>13</v>
      </c>
      <c r="Y887">
        <v>124</v>
      </c>
      <c r="Z887">
        <v>2609</v>
      </c>
    </row>
    <row r="888" spans="1:26" x14ac:dyDescent="0.25">
      <c r="A888" s="1">
        <v>39863</v>
      </c>
      <c r="B888" s="2" t="s">
        <v>25</v>
      </c>
      <c r="C888">
        <v>361</v>
      </c>
      <c r="D888">
        <v>2.13</v>
      </c>
      <c r="E888">
        <f t="shared" si="69"/>
        <v>768.93</v>
      </c>
      <c r="G888" s="1">
        <v>41996</v>
      </c>
      <c r="H888" s="2" t="s">
        <v>48</v>
      </c>
      <c r="I888">
        <v>331</v>
      </c>
      <c r="J888">
        <f t="shared" si="70"/>
        <v>26451</v>
      </c>
      <c r="N888" s="4">
        <f t="shared" si="71"/>
        <v>0</v>
      </c>
      <c r="O888" s="4">
        <f t="shared" si="72"/>
        <v>0</v>
      </c>
      <c r="P888" s="4">
        <f t="shared" si="72"/>
        <v>0</v>
      </c>
      <c r="Q888" s="4">
        <f t="shared" si="72"/>
        <v>0</v>
      </c>
      <c r="R888" s="4">
        <f t="shared" si="72"/>
        <v>361</v>
      </c>
      <c r="S888" s="4">
        <f t="shared" si="72"/>
        <v>0</v>
      </c>
      <c r="T888" s="4">
        <f t="shared" si="72"/>
        <v>0</v>
      </c>
      <c r="U888" s="4">
        <f t="shared" si="72"/>
        <v>0</v>
      </c>
      <c r="V888" s="4">
        <f t="shared" si="72"/>
        <v>0</v>
      </c>
      <c r="W888" s="4">
        <f t="shared" si="72"/>
        <v>0</v>
      </c>
      <c r="X888" t="s">
        <v>15</v>
      </c>
      <c r="Y888">
        <v>103</v>
      </c>
      <c r="Z888">
        <v>2602</v>
      </c>
    </row>
    <row r="889" spans="1:26" x14ac:dyDescent="0.25">
      <c r="A889" s="1">
        <v>39865</v>
      </c>
      <c r="B889" s="2" t="s">
        <v>20</v>
      </c>
      <c r="C889">
        <v>355</v>
      </c>
      <c r="D889">
        <v>2.13</v>
      </c>
      <c r="E889">
        <f t="shared" si="69"/>
        <v>756.15</v>
      </c>
      <c r="G889" s="1">
        <v>40348</v>
      </c>
      <c r="H889" s="2" t="s">
        <v>215</v>
      </c>
      <c r="I889">
        <v>18</v>
      </c>
      <c r="J889">
        <f t="shared" si="70"/>
        <v>18</v>
      </c>
      <c r="N889" s="4">
        <f t="shared" si="71"/>
        <v>0</v>
      </c>
      <c r="O889" s="4">
        <f t="shared" si="72"/>
        <v>0</v>
      </c>
      <c r="P889" s="4">
        <f t="shared" ref="O889:W917" si="73">IF(YEAR($A889)=P$1,$C889,0)</f>
        <v>0</v>
      </c>
      <c r="Q889" s="4">
        <f t="shared" si="73"/>
        <v>0</v>
      </c>
      <c r="R889" s="4">
        <f t="shared" si="73"/>
        <v>355</v>
      </c>
      <c r="S889" s="4">
        <f t="shared" si="73"/>
        <v>0</v>
      </c>
      <c r="T889" s="4">
        <f t="shared" si="73"/>
        <v>0</v>
      </c>
      <c r="U889" s="4">
        <f t="shared" si="73"/>
        <v>0</v>
      </c>
      <c r="V889" s="4">
        <f t="shared" si="73"/>
        <v>0</v>
      </c>
      <c r="W889" s="4">
        <f t="shared" si="73"/>
        <v>0</v>
      </c>
      <c r="X889" t="s">
        <v>12</v>
      </c>
      <c r="Y889">
        <v>317</v>
      </c>
      <c r="Z889">
        <v>2601</v>
      </c>
    </row>
    <row r="890" spans="1:26" x14ac:dyDescent="0.25">
      <c r="A890" s="1">
        <v>39866</v>
      </c>
      <c r="B890" s="2" t="s">
        <v>185</v>
      </c>
      <c r="C890">
        <v>19</v>
      </c>
      <c r="D890">
        <v>2.13</v>
      </c>
      <c r="E890">
        <f t="shared" si="69"/>
        <v>40.47</v>
      </c>
      <c r="G890" s="1">
        <v>40833</v>
      </c>
      <c r="H890" s="2" t="s">
        <v>215</v>
      </c>
      <c r="I890">
        <v>8</v>
      </c>
      <c r="J890">
        <f t="shared" si="70"/>
        <v>26</v>
      </c>
      <c r="N890" s="4">
        <f t="shared" si="71"/>
        <v>0</v>
      </c>
      <c r="O890" s="4">
        <f t="shared" si="73"/>
        <v>0</v>
      </c>
      <c r="P890" s="4">
        <f t="shared" si="73"/>
        <v>0</v>
      </c>
      <c r="Q890" s="4">
        <f t="shared" si="73"/>
        <v>0</v>
      </c>
      <c r="R890" s="4">
        <f t="shared" si="73"/>
        <v>19</v>
      </c>
      <c r="S890" s="4">
        <f t="shared" si="73"/>
        <v>0</v>
      </c>
      <c r="T890" s="4">
        <f t="shared" si="73"/>
        <v>0</v>
      </c>
      <c r="U890" s="4">
        <f t="shared" si="73"/>
        <v>0</v>
      </c>
      <c r="V890" s="4">
        <f t="shared" si="73"/>
        <v>0</v>
      </c>
      <c r="W890" s="4">
        <f t="shared" si="73"/>
        <v>0</v>
      </c>
      <c r="X890" t="s">
        <v>55</v>
      </c>
      <c r="Y890">
        <v>79</v>
      </c>
      <c r="Z890">
        <v>2589</v>
      </c>
    </row>
    <row r="891" spans="1:26" x14ac:dyDescent="0.25">
      <c r="A891" s="1">
        <v>39868</v>
      </c>
      <c r="B891" s="2" t="s">
        <v>55</v>
      </c>
      <c r="C891">
        <v>32</v>
      </c>
      <c r="D891">
        <v>2.13</v>
      </c>
      <c r="E891">
        <f t="shared" si="69"/>
        <v>68.16</v>
      </c>
      <c r="G891" s="1">
        <v>39985</v>
      </c>
      <c r="H891" s="2" t="s">
        <v>193</v>
      </c>
      <c r="I891">
        <v>3</v>
      </c>
      <c r="J891">
        <f t="shared" si="70"/>
        <v>3</v>
      </c>
      <c r="N891" s="4">
        <f t="shared" si="71"/>
        <v>0</v>
      </c>
      <c r="O891" s="4">
        <f t="shared" si="73"/>
        <v>0</v>
      </c>
      <c r="P891" s="4">
        <f t="shared" si="73"/>
        <v>0</v>
      </c>
      <c r="Q891" s="4">
        <f t="shared" si="73"/>
        <v>0</v>
      </c>
      <c r="R891" s="4">
        <f t="shared" si="73"/>
        <v>32</v>
      </c>
      <c r="S891" s="4">
        <f t="shared" si="73"/>
        <v>0</v>
      </c>
      <c r="T891" s="4">
        <f t="shared" si="73"/>
        <v>0</v>
      </c>
      <c r="U891" s="4">
        <f t="shared" si="73"/>
        <v>0</v>
      </c>
      <c r="V891" s="4">
        <f t="shared" si="73"/>
        <v>0</v>
      </c>
      <c r="W891" s="4">
        <f t="shared" si="73"/>
        <v>0</v>
      </c>
      <c r="X891" t="s">
        <v>64</v>
      </c>
      <c r="Y891">
        <v>109</v>
      </c>
      <c r="Z891">
        <v>2586</v>
      </c>
    </row>
    <row r="892" spans="1:26" x14ac:dyDescent="0.25">
      <c r="A892" s="1">
        <v>39871</v>
      </c>
      <c r="B892" s="2" t="s">
        <v>149</v>
      </c>
      <c r="C892">
        <v>13</v>
      </c>
      <c r="D892">
        <v>2.13</v>
      </c>
      <c r="E892">
        <f t="shared" si="69"/>
        <v>27.689999999999998</v>
      </c>
      <c r="G892" s="1">
        <v>41646</v>
      </c>
      <c r="H892" s="2" t="s">
        <v>193</v>
      </c>
      <c r="I892">
        <v>14</v>
      </c>
      <c r="J892">
        <f t="shared" si="70"/>
        <v>17</v>
      </c>
      <c r="N892" s="4">
        <f t="shared" si="71"/>
        <v>0</v>
      </c>
      <c r="O892" s="4">
        <f t="shared" si="73"/>
        <v>0</v>
      </c>
      <c r="P892" s="4">
        <f t="shared" si="73"/>
        <v>0</v>
      </c>
      <c r="Q892" s="4">
        <f t="shared" si="73"/>
        <v>0</v>
      </c>
      <c r="R892" s="4">
        <f t="shared" si="73"/>
        <v>13</v>
      </c>
      <c r="S892" s="4">
        <f t="shared" si="73"/>
        <v>0</v>
      </c>
      <c r="T892" s="4">
        <f t="shared" si="73"/>
        <v>0</v>
      </c>
      <c r="U892" s="4">
        <f t="shared" si="73"/>
        <v>0</v>
      </c>
      <c r="V892" s="4">
        <f t="shared" si="73"/>
        <v>0</v>
      </c>
      <c r="W892" s="4">
        <f t="shared" si="73"/>
        <v>0</v>
      </c>
      <c r="X892" t="s">
        <v>40</v>
      </c>
      <c r="Y892">
        <v>138</v>
      </c>
      <c r="Z892">
        <v>2586</v>
      </c>
    </row>
    <row r="893" spans="1:26" x14ac:dyDescent="0.25">
      <c r="A893" s="1">
        <v>39871</v>
      </c>
      <c r="B893" s="2" t="s">
        <v>48</v>
      </c>
      <c r="C893">
        <v>156</v>
      </c>
      <c r="D893">
        <v>2.13</v>
      </c>
      <c r="E893">
        <f t="shared" si="69"/>
        <v>332.28</v>
      </c>
      <c r="G893" s="1">
        <v>41848</v>
      </c>
      <c r="H893" s="2" t="s">
        <v>193</v>
      </c>
      <c r="I893">
        <v>4</v>
      </c>
      <c r="J893">
        <f t="shared" si="70"/>
        <v>21</v>
      </c>
      <c r="N893" s="4">
        <f t="shared" si="71"/>
        <v>0</v>
      </c>
      <c r="O893" s="4">
        <f t="shared" si="73"/>
        <v>0</v>
      </c>
      <c r="P893" s="4">
        <f t="shared" si="73"/>
        <v>0</v>
      </c>
      <c r="Q893" s="4">
        <f t="shared" si="73"/>
        <v>0</v>
      </c>
      <c r="R893" s="4">
        <f t="shared" si="73"/>
        <v>156</v>
      </c>
      <c r="S893" s="4">
        <f t="shared" si="73"/>
        <v>0</v>
      </c>
      <c r="T893" s="4">
        <f t="shared" si="73"/>
        <v>0</v>
      </c>
      <c r="U893" s="4">
        <f t="shared" si="73"/>
        <v>0</v>
      </c>
      <c r="V893" s="4">
        <f t="shared" si="73"/>
        <v>0</v>
      </c>
      <c r="W893" s="4">
        <f t="shared" si="73"/>
        <v>0</v>
      </c>
      <c r="X893" t="s">
        <v>72</v>
      </c>
      <c r="Y893">
        <v>127</v>
      </c>
      <c r="Z893">
        <v>2582</v>
      </c>
    </row>
    <row r="894" spans="1:26" x14ac:dyDescent="0.25">
      <c r="A894" s="1">
        <v>39873</v>
      </c>
      <c r="B894" s="2" t="s">
        <v>186</v>
      </c>
      <c r="C894">
        <v>20</v>
      </c>
      <c r="D894">
        <v>2.13</v>
      </c>
      <c r="E894">
        <f t="shared" si="69"/>
        <v>42.599999999999994</v>
      </c>
      <c r="G894" s="1">
        <v>38409</v>
      </c>
      <c r="H894" s="2" t="s">
        <v>24</v>
      </c>
      <c r="I894">
        <v>16</v>
      </c>
      <c r="J894">
        <f t="shared" si="70"/>
        <v>16</v>
      </c>
      <c r="N894" s="4">
        <f t="shared" si="71"/>
        <v>0</v>
      </c>
      <c r="O894" s="4">
        <f t="shared" si="73"/>
        <v>0</v>
      </c>
      <c r="P894" s="4">
        <f t="shared" si="73"/>
        <v>0</v>
      </c>
      <c r="Q894" s="4">
        <f t="shared" si="73"/>
        <v>0</v>
      </c>
      <c r="R894" s="4">
        <f t="shared" si="73"/>
        <v>20</v>
      </c>
      <c r="S894" s="4">
        <f t="shared" si="73"/>
        <v>0</v>
      </c>
      <c r="T894" s="4">
        <f t="shared" si="73"/>
        <v>0</v>
      </c>
      <c r="U894" s="4">
        <f t="shared" si="73"/>
        <v>0</v>
      </c>
      <c r="V894" s="4">
        <f t="shared" si="73"/>
        <v>0</v>
      </c>
      <c r="W894" s="4">
        <f t="shared" si="73"/>
        <v>0</v>
      </c>
      <c r="X894" t="s">
        <v>74</v>
      </c>
      <c r="Y894">
        <v>180</v>
      </c>
      <c r="Z894">
        <v>2574</v>
      </c>
    </row>
    <row r="895" spans="1:26" x14ac:dyDescent="0.25">
      <c r="A895" s="1">
        <v>39874</v>
      </c>
      <c r="B895" s="2" t="s">
        <v>15</v>
      </c>
      <c r="C895">
        <v>112</v>
      </c>
      <c r="D895">
        <v>2.13</v>
      </c>
      <c r="E895">
        <f t="shared" si="69"/>
        <v>238.56</v>
      </c>
      <c r="G895" s="1">
        <v>39376</v>
      </c>
      <c r="H895" s="2" t="s">
        <v>24</v>
      </c>
      <c r="I895">
        <v>3</v>
      </c>
      <c r="J895">
        <f t="shared" si="70"/>
        <v>19</v>
      </c>
      <c r="N895" s="4">
        <f t="shared" si="71"/>
        <v>0</v>
      </c>
      <c r="O895" s="4">
        <f t="shared" si="73"/>
        <v>0</v>
      </c>
      <c r="P895" s="4">
        <f t="shared" si="73"/>
        <v>0</v>
      </c>
      <c r="Q895" s="4">
        <f t="shared" si="73"/>
        <v>0</v>
      </c>
      <c r="R895" s="4">
        <f t="shared" si="73"/>
        <v>112</v>
      </c>
      <c r="S895" s="4">
        <f t="shared" si="73"/>
        <v>0</v>
      </c>
      <c r="T895" s="4">
        <f t="shared" si="73"/>
        <v>0</v>
      </c>
      <c r="U895" s="4">
        <f t="shared" si="73"/>
        <v>0</v>
      </c>
      <c r="V895" s="4">
        <f t="shared" si="73"/>
        <v>0</v>
      </c>
      <c r="W895" s="4">
        <f t="shared" si="73"/>
        <v>0</v>
      </c>
      <c r="X895" t="s">
        <v>69</v>
      </c>
      <c r="Y895">
        <v>77</v>
      </c>
      <c r="Z895">
        <v>2569</v>
      </c>
    </row>
    <row r="896" spans="1:26" x14ac:dyDescent="0.25">
      <c r="A896" s="1">
        <v>39877</v>
      </c>
      <c r="B896" s="2" t="s">
        <v>10</v>
      </c>
      <c r="C896">
        <v>110</v>
      </c>
      <c r="D896">
        <v>2.13</v>
      </c>
      <c r="E896">
        <f t="shared" si="69"/>
        <v>234.29999999999998</v>
      </c>
      <c r="G896" s="1">
        <v>40797</v>
      </c>
      <c r="H896" s="2" t="s">
        <v>24</v>
      </c>
      <c r="I896">
        <v>3</v>
      </c>
      <c r="J896">
        <f t="shared" si="70"/>
        <v>22</v>
      </c>
      <c r="N896" s="4">
        <f t="shared" si="71"/>
        <v>0</v>
      </c>
      <c r="O896" s="4">
        <f t="shared" si="73"/>
        <v>0</v>
      </c>
      <c r="P896" s="4">
        <f t="shared" si="73"/>
        <v>0</v>
      </c>
      <c r="Q896" s="4">
        <f t="shared" si="73"/>
        <v>0</v>
      </c>
      <c r="R896" s="4">
        <f t="shared" si="73"/>
        <v>110</v>
      </c>
      <c r="S896" s="4">
        <f t="shared" si="73"/>
        <v>0</v>
      </c>
      <c r="T896" s="4">
        <f t="shared" si="73"/>
        <v>0</v>
      </c>
      <c r="U896" s="4">
        <f t="shared" si="73"/>
        <v>0</v>
      </c>
      <c r="V896" s="4">
        <f t="shared" si="73"/>
        <v>0</v>
      </c>
      <c r="W896" s="4">
        <f t="shared" si="73"/>
        <v>0</v>
      </c>
      <c r="X896" t="s">
        <v>21</v>
      </c>
      <c r="Y896">
        <v>107</v>
      </c>
      <c r="Z896">
        <v>2552</v>
      </c>
    </row>
    <row r="897" spans="1:26" x14ac:dyDescent="0.25">
      <c r="A897" s="1">
        <v>39878</v>
      </c>
      <c r="B897" s="2" t="s">
        <v>187</v>
      </c>
      <c r="C897">
        <v>4</v>
      </c>
      <c r="D897">
        <v>2.13</v>
      </c>
      <c r="E897">
        <f t="shared" si="69"/>
        <v>8.52</v>
      </c>
      <c r="G897" s="1">
        <v>40833</v>
      </c>
      <c r="H897" s="2" t="s">
        <v>24</v>
      </c>
      <c r="I897">
        <v>12</v>
      </c>
      <c r="J897">
        <f t="shared" si="70"/>
        <v>34</v>
      </c>
      <c r="N897" s="4">
        <f t="shared" si="71"/>
        <v>0</v>
      </c>
      <c r="O897" s="4">
        <f t="shared" si="73"/>
        <v>0</v>
      </c>
      <c r="P897" s="4">
        <f t="shared" si="73"/>
        <v>0</v>
      </c>
      <c r="Q897" s="4">
        <f t="shared" si="73"/>
        <v>0</v>
      </c>
      <c r="R897" s="4">
        <f t="shared" si="73"/>
        <v>4</v>
      </c>
      <c r="S897" s="4">
        <f t="shared" si="73"/>
        <v>0</v>
      </c>
      <c r="T897" s="4">
        <f t="shared" si="73"/>
        <v>0</v>
      </c>
      <c r="U897" s="4">
        <f t="shared" si="73"/>
        <v>0</v>
      </c>
      <c r="V897" s="4">
        <f t="shared" si="73"/>
        <v>0</v>
      </c>
      <c r="W897" s="4">
        <f t="shared" si="73"/>
        <v>0</v>
      </c>
      <c r="X897" t="s">
        <v>33</v>
      </c>
      <c r="Y897">
        <v>137</v>
      </c>
      <c r="Z897">
        <v>2545</v>
      </c>
    </row>
    <row r="898" spans="1:26" x14ac:dyDescent="0.25">
      <c r="A898" s="1">
        <v>39885</v>
      </c>
      <c r="B898" s="2" t="s">
        <v>136</v>
      </c>
      <c r="C898">
        <v>18</v>
      </c>
      <c r="D898">
        <v>2.13</v>
      </c>
      <c r="E898">
        <f t="shared" ref="E898:E961" si="74">C898*D898</f>
        <v>38.339999999999996</v>
      </c>
      <c r="G898" s="1">
        <v>40855</v>
      </c>
      <c r="H898" s="2" t="s">
        <v>24</v>
      </c>
      <c r="I898">
        <v>2</v>
      </c>
      <c r="J898">
        <f t="shared" ref="J898:J961" si="75">IF(H898=H897,J897+I898,I898)</f>
        <v>36</v>
      </c>
      <c r="N898" s="4">
        <f t="shared" si="71"/>
        <v>0</v>
      </c>
      <c r="O898" s="4">
        <f t="shared" si="73"/>
        <v>0</v>
      </c>
      <c r="P898" s="4">
        <f t="shared" si="73"/>
        <v>0</v>
      </c>
      <c r="Q898" s="4">
        <f t="shared" si="73"/>
        <v>0</v>
      </c>
      <c r="R898" s="4">
        <f t="shared" si="73"/>
        <v>18</v>
      </c>
      <c r="S898" s="4">
        <f t="shared" si="73"/>
        <v>0</v>
      </c>
      <c r="T898" s="4">
        <f t="shared" si="73"/>
        <v>0</v>
      </c>
      <c r="U898" s="4">
        <f t="shared" si="73"/>
        <v>0</v>
      </c>
      <c r="V898" s="4">
        <f t="shared" si="73"/>
        <v>0</v>
      </c>
      <c r="W898" s="4">
        <f t="shared" si="73"/>
        <v>0</v>
      </c>
      <c r="X898" t="s">
        <v>26</v>
      </c>
      <c r="Y898">
        <v>131</v>
      </c>
      <c r="Z898">
        <v>2535</v>
      </c>
    </row>
    <row r="899" spans="1:26" x14ac:dyDescent="0.25">
      <c r="A899" s="1">
        <v>39889</v>
      </c>
      <c r="B899" s="2" t="s">
        <v>23</v>
      </c>
      <c r="C899">
        <v>60</v>
      </c>
      <c r="D899">
        <v>2.13</v>
      </c>
      <c r="E899">
        <f t="shared" si="74"/>
        <v>127.8</v>
      </c>
      <c r="G899" s="1">
        <v>38689</v>
      </c>
      <c r="H899" s="2" t="s">
        <v>92</v>
      </c>
      <c r="I899">
        <v>3</v>
      </c>
      <c r="J899">
        <f t="shared" si="75"/>
        <v>3</v>
      </c>
      <c r="N899" s="4">
        <f t="shared" si="71"/>
        <v>0</v>
      </c>
      <c r="O899" s="4">
        <f t="shared" si="73"/>
        <v>0</v>
      </c>
      <c r="P899" s="4">
        <f t="shared" si="73"/>
        <v>0</v>
      </c>
      <c r="Q899" s="4">
        <f t="shared" si="73"/>
        <v>0</v>
      </c>
      <c r="R899" s="4">
        <f t="shared" si="73"/>
        <v>60</v>
      </c>
      <c r="S899" s="4">
        <f t="shared" si="73"/>
        <v>0</v>
      </c>
      <c r="T899" s="4">
        <f t="shared" si="73"/>
        <v>0</v>
      </c>
      <c r="U899" s="4">
        <f t="shared" si="73"/>
        <v>0</v>
      </c>
      <c r="V899" s="4">
        <f t="shared" si="73"/>
        <v>0</v>
      </c>
      <c r="W899" s="4">
        <f t="shared" si="73"/>
        <v>0</v>
      </c>
      <c r="X899" t="s">
        <v>22</v>
      </c>
      <c r="Y899">
        <v>80</v>
      </c>
      <c r="Z899">
        <v>2524</v>
      </c>
    </row>
    <row r="900" spans="1:26" x14ac:dyDescent="0.25">
      <c r="A900" s="1">
        <v>39889</v>
      </c>
      <c r="B900" s="2" t="s">
        <v>91</v>
      </c>
      <c r="C900">
        <v>14</v>
      </c>
      <c r="D900">
        <v>2.13</v>
      </c>
      <c r="E900">
        <f t="shared" si="74"/>
        <v>29.82</v>
      </c>
      <c r="G900" s="1">
        <v>39388</v>
      </c>
      <c r="H900" s="2" t="s">
        <v>92</v>
      </c>
      <c r="I900">
        <v>8</v>
      </c>
      <c r="J900">
        <f t="shared" si="75"/>
        <v>11</v>
      </c>
      <c r="N900" s="4">
        <f t="shared" ref="N900:N963" si="76">IF(YEAR($A900)=N$1,$C900,0)</f>
        <v>0</v>
      </c>
      <c r="O900" s="4">
        <f t="shared" si="73"/>
        <v>0</v>
      </c>
      <c r="P900" s="4">
        <f t="shared" si="73"/>
        <v>0</v>
      </c>
      <c r="Q900" s="4">
        <f t="shared" si="73"/>
        <v>0</v>
      </c>
      <c r="R900" s="4">
        <f t="shared" si="73"/>
        <v>14</v>
      </c>
      <c r="S900" s="4">
        <f t="shared" si="73"/>
        <v>0</v>
      </c>
      <c r="T900" s="4">
        <f t="shared" si="73"/>
        <v>0</v>
      </c>
      <c r="U900" s="4">
        <f t="shared" si="73"/>
        <v>0</v>
      </c>
      <c r="V900" s="4">
        <f t="shared" si="73"/>
        <v>0</v>
      </c>
      <c r="W900" s="4">
        <f t="shared" si="73"/>
        <v>0</v>
      </c>
      <c r="X900" t="s">
        <v>28</v>
      </c>
      <c r="Y900">
        <v>37</v>
      </c>
      <c r="Z900">
        <v>2520</v>
      </c>
    </row>
    <row r="901" spans="1:26" x14ac:dyDescent="0.25">
      <c r="A901" s="1">
        <v>39889</v>
      </c>
      <c r="B901" s="2" t="s">
        <v>31</v>
      </c>
      <c r="C901">
        <v>24</v>
      </c>
      <c r="D901">
        <v>2.13</v>
      </c>
      <c r="E901">
        <f t="shared" si="74"/>
        <v>51.12</v>
      </c>
      <c r="G901" s="1">
        <v>39464</v>
      </c>
      <c r="H901" s="2" t="s">
        <v>92</v>
      </c>
      <c r="I901">
        <v>14</v>
      </c>
      <c r="J901">
        <f t="shared" si="75"/>
        <v>25</v>
      </c>
      <c r="N901" s="4">
        <f t="shared" si="76"/>
        <v>0</v>
      </c>
      <c r="O901" s="4">
        <f t="shared" si="73"/>
        <v>0</v>
      </c>
      <c r="P901" s="4">
        <f t="shared" si="73"/>
        <v>0</v>
      </c>
      <c r="Q901" s="4">
        <f t="shared" si="73"/>
        <v>0</v>
      </c>
      <c r="R901" s="4">
        <f t="shared" si="73"/>
        <v>24</v>
      </c>
      <c r="S901" s="4">
        <f t="shared" si="73"/>
        <v>0</v>
      </c>
      <c r="T901" s="4">
        <f t="shared" si="73"/>
        <v>0</v>
      </c>
      <c r="U901" s="4">
        <f t="shared" si="73"/>
        <v>0</v>
      </c>
      <c r="V901" s="4">
        <f t="shared" si="73"/>
        <v>0</v>
      </c>
      <c r="W901" s="4">
        <f t="shared" si="73"/>
        <v>0</v>
      </c>
      <c r="X901" t="s">
        <v>20</v>
      </c>
      <c r="Y901">
        <v>110</v>
      </c>
      <c r="Z901">
        <v>2519</v>
      </c>
    </row>
    <row r="902" spans="1:26" x14ac:dyDescent="0.25">
      <c r="A902" s="1">
        <v>39891</v>
      </c>
      <c r="B902" s="2" t="s">
        <v>25</v>
      </c>
      <c r="C902">
        <v>145</v>
      </c>
      <c r="D902">
        <v>2.13</v>
      </c>
      <c r="E902">
        <f t="shared" si="74"/>
        <v>308.84999999999997</v>
      </c>
      <c r="G902" s="1">
        <v>39705</v>
      </c>
      <c r="H902" s="2" t="s">
        <v>92</v>
      </c>
      <c r="I902">
        <v>7</v>
      </c>
      <c r="J902">
        <f t="shared" si="75"/>
        <v>32</v>
      </c>
      <c r="N902" s="4">
        <f t="shared" si="76"/>
        <v>0</v>
      </c>
      <c r="O902" s="4">
        <f t="shared" si="73"/>
        <v>0</v>
      </c>
      <c r="P902" s="4">
        <f t="shared" si="73"/>
        <v>0</v>
      </c>
      <c r="Q902" s="4">
        <f t="shared" si="73"/>
        <v>0</v>
      </c>
      <c r="R902" s="4">
        <f t="shared" si="73"/>
        <v>145</v>
      </c>
      <c r="S902" s="4">
        <f t="shared" si="73"/>
        <v>0</v>
      </c>
      <c r="T902" s="4">
        <f t="shared" si="73"/>
        <v>0</v>
      </c>
      <c r="U902" s="4">
        <f t="shared" si="73"/>
        <v>0</v>
      </c>
      <c r="V902" s="4">
        <f t="shared" si="73"/>
        <v>0</v>
      </c>
      <c r="W902" s="4">
        <f t="shared" si="73"/>
        <v>0</v>
      </c>
      <c r="X902" t="s">
        <v>55</v>
      </c>
      <c r="Y902">
        <v>127</v>
      </c>
      <c r="Z902">
        <v>2510</v>
      </c>
    </row>
    <row r="903" spans="1:26" x14ac:dyDescent="0.25">
      <c r="A903" s="1">
        <v>39891</v>
      </c>
      <c r="B903" s="2" t="s">
        <v>53</v>
      </c>
      <c r="C903">
        <v>393</v>
      </c>
      <c r="D903">
        <v>2.13</v>
      </c>
      <c r="E903">
        <f t="shared" si="74"/>
        <v>837.08999999999992</v>
      </c>
      <c r="G903" s="1">
        <v>39994</v>
      </c>
      <c r="H903" s="2" t="s">
        <v>196</v>
      </c>
      <c r="I903">
        <v>6</v>
      </c>
      <c r="J903">
        <f t="shared" si="75"/>
        <v>6</v>
      </c>
      <c r="N903" s="4">
        <f t="shared" si="76"/>
        <v>0</v>
      </c>
      <c r="O903" s="4">
        <f t="shared" si="73"/>
        <v>0</v>
      </c>
      <c r="P903" s="4">
        <f t="shared" si="73"/>
        <v>0</v>
      </c>
      <c r="Q903" s="4">
        <f t="shared" si="73"/>
        <v>0</v>
      </c>
      <c r="R903" s="4">
        <f t="shared" si="73"/>
        <v>393</v>
      </c>
      <c r="S903" s="4">
        <f t="shared" si="73"/>
        <v>0</v>
      </c>
      <c r="T903" s="4">
        <f t="shared" si="73"/>
        <v>0</v>
      </c>
      <c r="U903" s="4">
        <f t="shared" si="73"/>
        <v>0</v>
      </c>
      <c r="V903" s="4">
        <f t="shared" si="73"/>
        <v>0</v>
      </c>
      <c r="W903" s="4">
        <f t="shared" si="73"/>
        <v>0</v>
      </c>
      <c r="X903" t="s">
        <v>38</v>
      </c>
      <c r="Y903">
        <v>46</v>
      </c>
      <c r="Z903">
        <v>2505</v>
      </c>
    </row>
    <row r="904" spans="1:26" x14ac:dyDescent="0.25">
      <c r="A904" s="1">
        <v>39893</v>
      </c>
      <c r="B904" s="2" t="s">
        <v>31</v>
      </c>
      <c r="C904">
        <v>73</v>
      </c>
      <c r="D904">
        <v>2.13</v>
      </c>
      <c r="E904">
        <f t="shared" si="74"/>
        <v>155.48999999999998</v>
      </c>
      <c r="G904" s="1">
        <v>38357</v>
      </c>
      <c r="H904" s="2" t="s">
        <v>5</v>
      </c>
      <c r="I904">
        <v>2</v>
      </c>
      <c r="J904">
        <f t="shared" si="75"/>
        <v>2</v>
      </c>
      <c r="N904" s="4">
        <f t="shared" si="76"/>
        <v>0</v>
      </c>
      <c r="O904" s="4">
        <f t="shared" si="73"/>
        <v>0</v>
      </c>
      <c r="P904" s="4">
        <f t="shared" si="73"/>
        <v>0</v>
      </c>
      <c r="Q904" s="4">
        <f t="shared" si="73"/>
        <v>0</v>
      </c>
      <c r="R904" s="4">
        <f t="shared" si="73"/>
        <v>73</v>
      </c>
      <c r="S904" s="4">
        <f t="shared" si="73"/>
        <v>0</v>
      </c>
      <c r="T904" s="4">
        <f t="shared" si="73"/>
        <v>0</v>
      </c>
      <c r="U904" s="4">
        <f t="shared" si="73"/>
        <v>0</v>
      </c>
      <c r="V904" s="4">
        <f t="shared" si="73"/>
        <v>0</v>
      </c>
      <c r="W904" s="4">
        <f t="shared" si="73"/>
        <v>0</v>
      </c>
      <c r="X904" t="s">
        <v>15</v>
      </c>
      <c r="Y904">
        <v>58</v>
      </c>
      <c r="Z904">
        <v>2499</v>
      </c>
    </row>
    <row r="905" spans="1:26" x14ac:dyDescent="0.25">
      <c r="A905" s="1">
        <v>39893</v>
      </c>
      <c r="B905" s="2" t="s">
        <v>11</v>
      </c>
      <c r="C905">
        <v>136</v>
      </c>
      <c r="D905">
        <v>2.13</v>
      </c>
      <c r="E905">
        <f t="shared" si="74"/>
        <v>289.68</v>
      </c>
      <c r="G905" s="1">
        <v>41239</v>
      </c>
      <c r="H905" s="2" t="s">
        <v>5</v>
      </c>
      <c r="I905">
        <v>12</v>
      </c>
      <c r="J905">
        <f t="shared" si="75"/>
        <v>14</v>
      </c>
      <c r="N905" s="4">
        <f t="shared" si="76"/>
        <v>0</v>
      </c>
      <c r="O905" s="4">
        <f t="shared" si="73"/>
        <v>0</v>
      </c>
      <c r="P905" s="4">
        <f t="shared" si="73"/>
        <v>0</v>
      </c>
      <c r="Q905" s="4">
        <f t="shared" si="73"/>
        <v>0</v>
      </c>
      <c r="R905" s="4">
        <f t="shared" si="73"/>
        <v>136</v>
      </c>
      <c r="S905" s="4">
        <f t="shared" si="73"/>
        <v>0</v>
      </c>
      <c r="T905" s="4">
        <f t="shared" si="73"/>
        <v>0</v>
      </c>
      <c r="U905" s="4">
        <f t="shared" si="73"/>
        <v>0</v>
      </c>
      <c r="V905" s="4">
        <f t="shared" si="73"/>
        <v>0</v>
      </c>
      <c r="W905" s="4">
        <f t="shared" si="73"/>
        <v>0</v>
      </c>
      <c r="X905" t="s">
        <v>31</v>
      </c>
      <c r="Y905">
        <v>57</v>
      </c>
      <c r="Z905">
        <v>2493</v>
      </c>
    </row>
    <row r="906" spans="1:26" x14ac:dyDescent="0.25">
      <c r="A906" s="1">
        <v>39894</v>
      </c>
      <c r="B906" s="2" t="s">
        <v>48</v>
      </c>
      <c r="C906">
        <v>422</v>
      </c>
      <c r="D906">
        <v>2.13</v>
      </c>
      <c r="E906">
        <f t="shared" si="74"/>
        <v>898.8599999999999</v>
      </c>
      <c r="G906" s="1">
        <v>38414</v>
      </c>
      <c r="H906" s="2" t="s">
        <v>28</v>
      </c>
      <c r="I906">
        <v>102</v>
      </c>
      <c r="J906">
        <f t="shared" si="75"/>
        <v>102</v>
      </c>
      <c r="N906" s="4">
        <f t="shared" si="76"/>
        <v>0</v>
      </c>
      <c r="O906" s="4">
        <f t="shared" si="73"/>
        <v>0</v>
      </c>
      <c r="P906" s="4">
        <f t="shared" si="73"/>
        <v>0</v>
      </c>
      <c r="Q906" s="4">
        <f t="shared" si="73"/>
        <v>0</v>
      </c>
      <c r="R906" s="4">
        <f t="shared" si="73"/>
        <v>422</v>
      </c>
      <c r="S906" s="4">
        <f t="shared" si="73"/>
        <v>0</v>
      </c>
      <c r="T906" s="4">
        <f t="shared" si="73"/>
        <v>0</v>
      </c>
      <c r="U906" s="4">
        <f t="shared" si="73"/>
        <v>0</v>
      </c>
      <c r="V906" s="4">
        <f t="shared" si="73"/>
        <v>0</v>
      </c>
      <c r="W906" s="4">
        <f t="shared" si="73"/>
        <v>0</v>
      </c>
      <c r="X906" t="s">
        <v>69</v>
      </c>
      <c r="Y906">
        <v>120</v>
      </c>
      <c r="Z906">
        <v>2492</v>
      </c>
    </row>
    <row r="907" spans="1:26" x14ac:dyDescent="0.25">
      <c r="A907" s="1">
        <v>39895</v>
      </c>
      <c r="B907" s="2" t="s">
        <v>12</v>
      </c>
      <c r="C907">
        <v>187</v>
      </c>
      <c r="D907">
        <v>2.13</v>
      </c>
      <c r="E907">
        <f t="shared" si="74"/>
        <v>398.31</v>
      </c>
      <c r="G907" s="1">
        <v>38452</v>
      </c>
      <c r="H907" s="2" t="s">
        <v>28</v>
      </c>
      <c r="I907">
        <v>194</v>
      </c>
      <c r="J907">
        <f t="shared" si="75"/>
        <v>296</v>
      </c>
      <c r="N907" s="4">
        <f t="shared" si="76"/>
        <v>0</v>
      </c>
      <c r="O907" s="4">
        <f t="shared" si="73"/>
        <v>0</v>
      </c>
      <c r="P907" s="4">
        <f t="shared" si="73"/>
        <v>0</v>
      </c>
      <c r="Q907" s="4">
        <f t="shared" si="73"/>
        <v>0</v>
      </c>
      <c r="R907" s="4">
        <f t="shared" si="73"/>
        <v>187</v>
      </c>
      <c r="S907" s="4">
        <f t="shared" si="73"/>
        <v>0</v>
      </c>
      <c r="T907" s="4">
        <f t="shared" si="73"/>
        <v>0</v>
      </c>
      <c r="U907" s="4">
        <f t="shared" si="73"/>
        <v>0</v>
      </c>
      <c r="V907" s="4">
        <f t="shared" si="73"/>
        <v>0</v>
      </c>
      <c r="W907" s="4">
        <f t="shared" si="73"/>
        <v>0</v>
      </c>
      <c r="X907" t="s">
        <v>58</v>
      </c>
      <c r="Y907">
        <v>100</v>
      </c>
      <c r="Z907">
        <v>2488</v>
      </c>
    </row>
    <row r="908" spans="1:26" x14ac:dyDescent="0.25">
      <c r="A908" s="1">
        <v>39897</v>
      </c>
      <c r="B908" s="2" t="s">
        <v>21</v>
      </c>
      <c r="C908">
        <v>58</v>
      </c>
      <c r="D908">
        <v>2.13</v>
      </c>
      <c r="E908">
        <f t="shared" si="74"/>
        <v>123.53999999999999</v>
      </c>
      <c r="G908" s="1">
        <v>38845</v>
      </c>
      <c r="H908" s="2" t="s">
        <v>28</v>
      </c>
      <c r="I908">
        <v>41</v>
      </c>
      <c r="J908">
        <f t="shared" si="75"/>
        <v>337</v>
      </c>
      <c r="N908" s="4">
        <f t="shared" si="76"/>
        <v>0</v>
      </c>
      <c r="O908" s="4">
        <f t="shared" si="73"/>
        <v>0</v>
      </c>
      <c r="P908" s="4">
        <f t="shared" si="73"/>
        <v>0</v>
      </c>
      <c r="Q908" s="4">
        <f t="shared" si="73"/>
        <v>0</v>
      </c>
      <c r="R908" s="4">
        <f t="shared" si="73"/>
        <v>58</v>
      </c>
      <c r="S908" s="4">
        <f t="shared" si="73"/>
        <v>0</v>
      </c>
      <c r="T908" s="4">
        <f t="shared" si="73"/>
        <v>0</v>
      </c>
      <c r="U908" s="4">
        <f t="shared" si="73"/>
        <v>0</v>
      </c>
      <c r="V908" s="4">
        <f t="shared" si="73"/>
        <v>0</v>
      </c>
      <c r="W908" s="4">
        <f t="shared" si="73"/>
        <v>0</v>
      </c>
      <c r="X908" t="s">
        <v>13</v>
      </c>
      <c r="Y908">
        <v>28</v>
      </c>
      <c r="Z908">
        <v>2485</v>
      </c>
    </row>
    <row r="909" spans="1:26" x14ac:dyDescent="0.25">
      <c r="A909" s="1">
        <v>39898</v>
      </c>
      <c r="B909" s="2" t="s">
        <v>48</v>
      </c>
      <c r="C909">
        <v>436</v>
      </c>
      <c r="D909">
        <v>2.13</v>
      </c>
      <c r="E909">
        <f t="shared" si="74"/>
        <v>928.68</v>
      </c>
      <c r="G909" s="1">
        <v>38924</v>
      </c>
      <c r="H909" s="2" t="s">
        <v>28</v>
      </c>
      <c r="I909">
        <v>157</v>
      </c>
      <c r="J909">
        <f t="shared" si="75"/>
        <v>494</v>
      </c>
      <c r="N909" s="4">
        <f t="shared" si="76"/>
        <v>0</v>
      </c>
      <c r="O909" s="4">
        <f t="shared" si="73"/>
        <v>0</v>
      </c>
      <c r="P909" s="4">
        <f t="shared" si="73"/>
        <v>0</v>
      </c>
      <c r="Q909" s="4">
        <f t="shared" si="73"/>
        <v>0</v>
      </c>
      <c r="R909" s="4">
        <f t="shared" si="73"/>
        <v>436</v>
      </c>
      <c r="S909" s="4">
        <f t="shared" si="73"/>
        <v>0</v>
      </c>
      <c r="T909" s="4">
        <f t="shared" si="73"/>
        <v>0</v>
      </c>
      <c r="U909" s="4">
        <f t="shared" si="73"/>
        <v>0</v>
      </c>
      <c r="V909" s="4">
        <f t="shared" si="73"/>
        <v>0</v>
      </c>
      <c r="W909" s="4">
        <f t="shared" si="73"/>
        <v>0</v>
      </c>
      <c r="X909" t="s">
        <v>9</v>
      </c>
      <c r="Y909">
        <v>108</v>
      </c>
      <c r="Z909">
        <v>2483</v>
      </c>
    </row>
    <row r="910" spans="1:26" x14ac:dyDescent="0.25">
      <c r="A910" s="1">
        <v>39902</v>
      </c>
      <c r="B910" s="2" t="s">
        <v>17</v>
      </c>
      <c r="C910">
        <v>406</v>
      </c>
      <c r="D910">
        <v>2.13</v>
      </c>
      <c r="E910">
        <f t="shared" si="74"/>
        <v>864.78</v>
      </c>
      <c r="G910" s="1">
        <v>39154</v>
      </c>
      <c r="H910" s="2" t="s">
        <v>28</v>
      </c>
      <c r="I910">
        <v>54</v>
      </c>
      <c r="J910">
        <f t="shared" si="75"/>
        <v>548</v>
      </c>
      <c r="N910" s="4">
        <f t="shared" si="76"/>
        <v>0</v>
      </c>
      <c r="O910" s="4">
        <f t="shared" si="73"/>
        <v>0</v>
      </c>
      <c r="P910" s="4">
        <f t="shared" si="73"/>
        <v>0</v>
      </c>
      <c r="Q910" s="4">
        <f t="shared" si="73"/>
        <v>0</v>
      </c>
      <c r="R910" s="4">
        <f t="shared" si="73"/>
        <v>406</v>
      </c>
      <c r="S910" s="4">
        <f t="shared" si="73"/>
        <v>0</v>
      </c>
      <c r="T910" s="4">
        <f t="shared" si="73"/>
        <v>0</v>
      </c>
      <c r="U910" s="4">
        <f t="shared" si="73"/>
        <v>0</v>
      </c>
      <c r="V910" s="4">
        <f t="shared" si="73"/>
        <v>0</v>
      </c>
      <c r="W910" s="4">
        <f t="shared" si="73"/>
        <v>0</v>
      </c>
      <c r="X910" t="s">
        <v>28</v>
      </c>
      <c r="Y910">
        <v>187</v>
      </c>
      <c r="Z910">
        <v>2483</v>
      </c>
    </row>
    <row r="911" spans="1:26" x14ac:dyDescent="0.25">
      <c r="A911" s="1">
        <v>39904</v>
      </c>
      <c r="B911" s="2" t="s">
        <v>17</v>
      </c>
      <c r="C911">
        <v>108</v>
      </c>
      <c r="D911">
        <v>2.13</v>
      </c>
      <c r="E911">
        <f t="shared" si="74"/>
        <v>230.04</v>
      </c>
      <c r="G911" s="1">
        <v>39277</v>
      </c>
      <c r="H911" s="2" t="s">
        <v>28</v>
      </c>
      <c r="I911">
        <v>113</v>
      </c>
      <c r="J911">
        <f t="shared" si="75"/>
        <v>661</v>
      </c>
      <c r="N911" s="4">
        <f t="shared" si="76"/>
        <v>0</v>
      </c>
      <c r="O911" s="4">
        <f t="shared" si="73"/>
        <v>0</v>
      </c>
      <c r="P911" s="4">
        <f t="shared" si="73"/>
        <v>0</v>
      </c>
      <c r="Q911" s="4">
        <f t="shared" si="73"/>
        <v>0</v>
      </c>
      <c r="R911" s="4">
        <f t="shared" si="73"/>
        <v>108</v>
      </c>
      <c r="S911" s="4">
        <f t="shared" si="73"/>
        <v>0</v>
      </c>
      <c r="T911" s="4">
        <f t="shared" si="73"/>
        <v>0</v>
      </c>
      <c r="U911" s="4">
        <f t="shared" si="73"/>
        <v>0</v>
      </c>
      <c r="V911" s="4">
        <f t="shared" si="73"/>
        <v>0</v>
      </c>
      <c r="W911" s="4">
        <f t="shared" si="73"/>
        <v>0</v>
      </c>
      <c r="X911" t="s">
        <v>17</v>
      </c>
      <c r="Y911">
        <v>295</v>
      </c>
      <c r="Z911">
        <v>2481</v>
      </c>
    </row>
    <row r="912" spans="1:26" x14ac:dyDescent="0.25">
      <c r="A912" s="1">
        <v>39905</v>
      </c>
      <c r="B912" s="2" t="s">
        <v>145</v>
      </c>
      <c r="C912">
        <v>10</v>
      </c>
      <c r="D912">
        <v>2.13</v>
      </c>
      <c r="E912">
        <f t="shared" si="74"/>
        <v>21.299999999999997</v>
      </c>
      <c r="G912" s="1">
        <v>39647</v>
      </c>
      <c r="H912" s="2" t="s">
        <v>28</v>
      </c>
      <c r="I912">
        <v>194</v>
      </c>
      <c r="J912">
        <f t="shared" si="75"/>
        <v>855</v>
      </c>
      <c r="N912" s="4">
        <f t="shared" si="76"/>
        <v>0</v>
      </c>
      <c r="O912" s="4">
        <f t="shared" si="73"/>
        <v>0</v>
      </c>
      <c r="P912" s="4">
        <f t="shared" si="73"/>
        <v>0</v>
      </c>
      <c r="Q912" s="4">
        <f t="shared" si="73"/>
        <v>0</v>
      </c>
      <c r="R912" s="4">
        <f t="shared" si="73"/>
        <v>10</v>
      </c>
      <c r="S912" s="4">
        <f t="shared" si="73"/>
        <v>0</v>
      </c>
      <c r="T912" s="4">
        <f t="shared" si="73"/>
        <v>0</v>
      </c>
      <c r="U912" s="4">
        <f t="shared" si="73"/>
        <v>0</v>
      </c>
      <c r="V912" s="4">
        <f t="shared" si="73"/>
        <v>0</v>
      </c>
      <c r="W912" s="4">
        <f t="shared" si="73"/>
        <v>0</v>
      </c>
      <c r="X912" t="s">
        <v>11</v>
      </c>
      <c r="Y912">
        <v>130</v>
      </c>
      <c r="Z912">
        <v>2480</v>
      </c>
    </row>
    <row r="913" spans="1:26" x14ac:dyDescent="0.25">
      <c r="A913" s="1">
        <v>39906</v>
      </c>
      <c r="B913" s="2" t="s">
        <v>40</v>
      </c>
      <c r="C913">
        <v>153</v>
      </c>
      <c r="D913">
        <v>2.13</v>
      </c>
      <c r="E913">
        <f t="shared" si="74"/>
        <v>325.89</v>
      </c>
      <c r="G913" s="1">
        <v>39835</v>
      </c>
      <c r="H913" s="2" t="s">
        <v>28</v>
      </c>
      <c r="I913">
        <v>161</v>
      </c>
      <c r="J913">
        <f t="shared" si="75"/>
        <v>1016</v>
      </c>
      <c r="N913" s="4">
        <f t="shared" si="76"/>
        <v>0</v>
      </c>
      <c r="O913" s="4">
        <f t="shared" si="73"/>
        <v>0</v>
      </c>
      <c r="P913" s="4">
        <f t="shared" si="73"/>
        <v>0</v>
      </c>
      <c r="Q913" s="4">
        <f t="shared" si="73"/>
        <v>0</v>
      </c>
      <c r="R913" s="4">
        <f t="shared" si="73"/>
        <v>153</v>
      </c>
      <c r="S913" s="4">
        <f t="shared" si="73"/>
        <v>0</v>
      </c>
      <c r="T913" s="4">
        <f t="shared" si="73"/>
        <v>0</v>
      </c>
      <c r="U913" s="4">
        <f t="shared" si="73"/>
        <v>0</v>
      </c>
      <c r="V913" s="4">
        <f t="shared" si="73"/>
        <v>0</v>
      </c>
      <c r="W913" s="4">
        <f t="shared" si="73"/>
        <v>0</v>
      </c>
      <c r="X913" t="s">
        <v>64</v>
      </c>
      <c r="Y913">
        <v>185</v>
      </c>
      <c r="Z913">
        <v>2477</v>
      </c>
    </row>
    <row r="914" spans="1:26" x14ac:dyDescent="0.25">
      <c r="A914" s="1">
        <v>39908</v>
      </c>
      <c r="B914" s="2" t="s">
        <v>188</v>
      </c>
      <c r="C914">
        <v>3</v>
      </c>
      <c r="D914">
        <v>2.13</v>
      </c>
      <c r="E914">
        <f t="shared" si="74"/>
        <v>6.39</v>
      </c>
      <c r="G914" s="1">
        <v>40024</v>
      </c>
      <c r="H914" s="2" t="s">
        <v>28</v>
      </c>
      <c r="I914">
        <v>66</v>
      </c>
      <c r="J914">
        <f t="shared" si="75"/>
        <v>1082</v>
      </c>
      <c r="N914" s="4">
        <f t="shared" si="76"/>
        <v>0</v>
      </c>
      <c r="O914" s="4">
        <f t="shared" si="73"/>
        <v>0</v>
      </c>
      <c r="P914" s="4">
        <f t="shared" si="73"/>
        <v>0</v>
      </c>
      <c r="Q914" s="4">
        <f t="shared" si="73"/>
        <v>0</v>
      </c>
      <c r="R914" s="4">
        <f t="shared" si="73"/>
        <v>3</v>
      </c>
      <c r="S914" s="4">
        <f t="shared" si="73"/>
        <v>0</v>
      </c>
      <c r="T914" s="4">
        <f t="shared" si="73"/>
        <v>0</v>
      </c>
      <c r="U914" s="4">
        <f t="shared" si="73"/>
        <v>0</v>
      </c>
      <c r="V914" s="4">
        <f t="shared" si="73"/>
        <v>0</v>
      </c>
      <c r="W914" s="4">
        <f t="shared" si="73"/>
        <v>0</v>
      </c>
      <c r="X914" t="s">
        <v>38</v>
      </c>
      <c r="Y914">
        <v>114</v>
      </c>
      <c r="Z914">
        <v>2459</v>
      </c>
    </row>
    <row r="915" spans="1:26" x14ac:dyDescent="0.25">
      <c r="A915" s="1">
        <v>39909</v>
      </c>
      <c r="B915" s="2" t="s">
        <v>34</v>
      </c>
      <c r="C915">
        <v>109</v>
      </c>
      <c r="D915">
        <v>2.13</v>
      </c>
      <c r="E915">
        <f t="shared" si="74"/>
        <v>232.17</v>
      </c>
      <c r="G915" s="1">
        <v>40207</v>
      </c>
      <c r="H915" s="2" t="s">
        <v>28</v>
      </c>
      <c r="I915">
        <v>59</v>
      </c>
      <c r="J915">
        <f t="shared" si="75"/>
        <v>1141</v>
      </c>
      <c r="N915" s="4">
        <f t="shared" si="76"/>
        <v>0</v>
      </c>
      <c r="O915" s="4">
        <f t="shared" si="73"/>
        <v>0</v>
      </c>
      <c r="P915" s="4">
        <f t="shared" si="73"/>
        <v>0</v>
      </c>
      <c r="Q915" s="4">
        <f t="shared" si="73"/>
        <v>0</v>
      </c>
      <c r="R915" s="4">
        <f t="shared" si="73"/>
        <v>109</v>
      </c>
      <c r="S915" s="4">
        <f t="shared" si="73"/>
        <v>0</v>
      </c>
      <c r="T915" s="4">
        <f t="shared" si="73"/>
        <v>0</v>
      </c>
      <c r="U915" s="4">
        <f t="shared" si="73"/>
        <v>0</v>
      </c>
      <c r="V915" s="4">
        <f t="shared" si="73"/>
        <v>0</v>
      </c>
      <c r="W915" s="4">
        <f t="shared" si="73"/>
        <v>0</v>
      </c>
      <c r="X915" t="s">
        <v>13</v>
      </c>
      <c r="Y915">
        <v>28</v>
      </c>
      <c r="Z915">
        <v>2457</v>
      </c>
    </row>
    <row r="916" spans="1:26" x14ac:dyDescent="0.25">
      <c r="A916" s="1">
        <v>39911</v>
      </c>
      <c r="B916" s="2" t="s">
        <v>89</v>
      </c>
      <c r="C916">
        <v>9</v>
      </c>
      <c r="D916">
        <v>2.13</v>
      </c>
      <c r="E916">
        <f t="shared" si="74"/>
        <v>19.169999999999998</v>
      </c>
      <c r="G916" s="1">
        <v>40236</v>
      </c>
      <c r="H916" s="2" t="s">
        <v>28</v>
      </c>
      <c r="I916">
        <v>39</v>
      </c>
      <c r="J916">
        <f t="shared" si="75"/>
        <v>1180</v>
      </c>
      <c r="N916" s="4">
        <f t="shared" si="76"/>
        <v>0</v>
      </c>
      <c r="O916" s="4">
        <f t="shared" si="73"/>
        <v>0</v>
      </c>
      <c r="P916" s="4">
        <f t="shared" si="73"/>
        <v>0</v>
      </c>
      <c r="Q916" s="4">
        <f t="shared" si="73"/>
        <v>0</v>
      </c>
      <c r="R916" s="4">
        <f t="shared" si="73"/>
        <v>9</v>
      </c>
      <c r="S916" s="4">
        <f t="shared" si="73"/>
        <v>0</v>
      </c>
      <c r="T916" s="4">
        <f t="shared" si="73"/>
        <v>0</v>
      </c>
      <c r="U916" s="4">
        <f t="shared" si="73"/>
        <v>0</v>
      </c>
      <c r="V916" s="4">
        <f t="shared" si="73"/>
        <v>0</v>
      </c>
      <c r="W916" s="4">
        <f t="shared" si="73"/>
        <v>0</v>
      </c>
      <c r="X916" t="s">
        <v>72</v>
      </c>
      <c r="Y916">
        <v>63</v>
      </c>
      <c r="Z916">
        <v>2455</v>
      </c>
    </row>
    <row r="917" spans="1:26" x14ac:dyDescent="0.25">
      <c r="A917" s="1">
        <v>39911</v>
      </c>
      <c r="B917" s="2" t="s">
        <v>55</v>
      </c>
      <c r="C917">
        <v>112</v>
      </c>
      <c r="D917">
        <v>2.13</v>
      </c>
      <c r="E917">
        <f t="shared" si="74"/>
        <v>238.56</v>
      </c>
      <c r="G917" s="1">
        <v>40256</v>
      </c>
      <c r="H917" s="2" t="s">
        <v>28</v>
      </c>
      <c r="I917">
        <v>159</v>
      </c>
      <c r="J917">
        <f t="shared" si="75"/>
        <v>1339</v>
      </c>
      <c r="N917" s="4">
        <f t="shared" si="76"/>
        <v>0</v>
      </c>
      <c r="O917" s="4">
        <f t="shared" si="73"/>
        <v>0</v>
      </c>
      <c r="P917" s="4">
        <f t="shared" si="73"/>
        <v>0</v>
      </c>
      <c r="Q917" s="4">
        <f t="shared" si="73"/>
        <v>0</v>
      </c>
      <c r="R917" s="4">
        <f t="shared" si="73"/>
        <v>112</v>
      </c>
      <c r="S917" s="4">
        <f t="shared" ref="O917:W945" si="77">IF(YEAR($A917)=S$1,$C917,0)</f>
        <v>0</v>
      </c>
      <c r="T917" s="4">
        <f t="shared" si="77"/>
        <v>0</v>
      </c>
      <c r="U917" s="4">
        <f t="shared" si="77"/>
        <v>0</v>
      </c>
      <c r="V917" s="4">
        <f t="shared" si="77"/>
        <v>0</v>
      </c>
      <c r="W917" s="4">
        <f t="shared" si="77"/>
        <v>0</v>
      </c>
      <c r="X917" t="s">
        <v>40</v>
      </c>
      <c r="Y917">
        <v>29</v>
      </c>
      <c r="Z917">
        <v>2448</v>
      </c>
    </row>
    <row r="918" spans="1:26" x14ac:dyDescent="0.25">
      <c r="A918" s="1">
        <v>39916</v>
      </c>
      <c r="B918" s="2" t="s">
        <v>22</v>
      </c>
      <c r="C918">
        <v>29</v>
      </c>
      <c r="D918">
        <v>2.13</v>
      </c>
      <c r="E918">
        <f t="shared" si="74"/>
        <v>61.769999999999996</v>
      </c>
      <c r="G918" s="1">
        <v>40468</v>
      </c>
      <c r="H918" s="2" t="s">
        <v>28</v>
      </c>
      <c r="I918">
        <v>44</v>
      </c>
      <c r="J918">
        <f t="shared" si="75"/>
        <v>1383</v>
      </c>
      <c r="N918" s="4">
        <f t="shared" si="76"/>
        <v>0</v>
      </c>
      <c r="O918" s="4">
        <f t="shared" si="77"/>
        <v>0</v>
      </c>
      <c r="P918" s="4">
        <f t="shared" si="77"/>
        <v>0</v>
      </c>
      <c r="Q918" s="4">
        <f t="shared" si="77"/>
        <v>0</v>
      </c>
      <c r="R918" s="4">
        <f t="shared" si="77"/>
        <v>29</v>
      </c>
      <c r="S918" s="4">
        <f t="shared" si="77"/>
        <v>0</v>
      </c>
      <c r="T918" s="4">
        <f t="shared" si="77"/>
        <v>0</v>
      </c>
      <c r="U918" s="4">
        <f t="shared" si="77"/>
        <v>0</v>
      </c>
      <c r="V918" s="4">
        <f t="shared" si="77"/>
        <v>0</v>
      </c>
      <c r="W918" s="4">
        <f t="shared" si="77"/>
        <v>0</v>
      </c>
      <c r="X918" t="s">
        <v>21</v>
      </c>
      <c r="Y918">
        <v>75</v>
      </c>
      <c r="Z918">
        <v>2445</v>
      </c>
    </row>
    <row r="919" spans="1:26" x14ac:dyDescent="0.25">
      <c r="A919" s="1">
        <v>39916</v>
      </c>
      <c r="B919" s="2" t="s">
        <v>53</v>
      </c>
      <c r="C919">
        <v>310</v>
      </c>
      <c r="D919">
        <v>2.13</v>
      </c>
      <c r="E919">
        <f t="shared" si="74"/>
        <v>660.3</v>
      </c>
      <c r="G919" s="1">
        <v>40483</v>
      </c>
      <c r="H919" s="2" t="s">
        <v>28</v>
      </c>
      <c r="I919">
        <v>20</v>
      </c>
      <c r="J919">
        <f t="shared" si="75"/>
        <v>1403</v>
      </c>
      <c r="N919" s="4">
        <f t="shared" si="76"/>
        <v>0</v>
      </c>
      <c r="O919" s="4">
        <f t="shared" si="77"/>
        <v>0</v>
      </c>
      <c r="P919" s="4">
        <f t="shared" si="77"/>
        <v>0</v>
      </c>
      <c r="Q919" s="4">
        <f t="shared" si="77"/>
        <v>0</v>
      </c>
      <c r="R919" s="4">
        <f t="shared" si="77"/>
        <v>310</v>
      </c>
      <c r="S919" s="4">
        <f t="shared" si="77"/>
        <v>0</v>
      </c>
      <c r="T919" s="4">
        <f t="shared" si="77"/>
        <v>0</v>
      </c>
      <c r="U919" s="4">
        <f t="shared" si="77"/>
        <v>0</v>
      </c>
      <c r="V919" s="4">
        <f t="shared" si="77"/>
        <v>0</v>
      </c>
      <c r="W919" s="4">
        <f t="shared" si="77"/>
        <v>0</v>
      </c>
      <c r="X919" t="s">
        <v>22</v>
      </c>
      <c r="Y919">
        <v>183</v>
      </c>
      <c r="Z919">
        <v>2444</v>
      </c>
    </row>
    <row r="920" spans="1:26" x14ac:dyDescent="0.25">
      <c r="A920" s="1">
        <v>39918</v>
      </c>
      <c r="B920" s="2" t="s">
        <v>58</v>
      </c>
      <c r="C920">
        <v>107</v>
      </c>
      <c r="D920">
        <v>2.13</v>
      </c>
      <c r="E920">
        <f t="shared" si="74"/>
        <v>227.91</v>
      </c>
      <c r="G920" s="1">
        <v>40708</v>
      </c>
      <c r="H920" s="2" t="s">
        <v>28</v>
      </c>
      <c r="I920">
        <v>143</v>
      </c>
      <c r="J920">
        <f t="shared" si="75"/>
        <v>1546</v>
      </c>
      <c r="N920" s="4">
        <f t="shared" si="76"/>
        <v>0</v>
      </c>
      <c r="O920" s="4">
        <f t="shared" si="77"/>
        <v>0</v>
      </c>
      <c r="P920" s="4">
        <f t="shared" si="77"/>
        <v>0</v>
      </c>
      <c r="Q920" s="4">
        <f t="shared" si="77"/>
        <v>0</v>
      </c>
      <c r="R920" s="4">
        <f t="shared" si="77"/>
        <v>107</v>
      </c>
      <c r="S920" s="4">
        <f t="shared" si="77"/>
        <v>0</v>
      </c>
      <c r="T920" s="4">
        <f t="shared" si="77"/>
        <v>0</v>
      </c>
      <c r="U920" s="4">
        <f t="shared" si="77"/>
        <v>0</v>
      </c>
      <c r="V920" s="4">
        <f t="shared" si="77"/>
        <v>0</v>
      </c>
      <c r="W920" s="4">
        <f t="shared" si="77"/>
        <v>0</v>
      </c>
      <c r="X920" t="s">
        <v>10</v>
      </c>
      <c r="Y920">
        <v>147</v>
      </c>
      <c r="Z920">
        <v>2443</v>
      </c>
    </row>
    <row r="921" spans="1:26" x14ac:dyDescent="0.25">
      <c r="A921" s="1">
        <v>39921</v>
      </c>
      <c r="B921" s="2" t="s">
        <v>11</v>
      </c>
      <c r="C921">
        <v>26</v>
      </c>
      <c r="D921">
        <v>2.13</v>
      </c>
      <c r="E921">
        <f t="shared" si="74"/>
        <v>55.379999999999995</v>
      </c>
      <c r="G921" s="1">
        <v>40826</v>
      </c>
      <c r="H921" s="2" t="s">
        <v>28</v>
      </c>
      <c r="I921">
        <v>73</v>
      </c>
      <c r="J921">
        <f t="shared" si="75"/>
        <v>1619</v>
      </c>
      <c r="N921" s="4">
        <f t="shared" si="76"/>
        <v>0</v>
      </c>
      <c r="O921" s="4">
        <f t="shared" si="77"/>
        <v>0</v>
      </c>
      <c r="P921" s="4">
        <f t="shared" si="77"/>
        <v>0</v>
      </c>
      <c r="Q921" s="4">
        <f t="shared" si="77"/>
        <v>0</v>
      </c>
      <c r="R921" s="4">
        <f t="shared" si="77"/>
        <v>26</v>
      </c>
      <c r="S921" s="4">
        <f t="shared" si="77"/>
        <v>0</v>
      </c>
      <c r="T921" s="4">
        <f t="shared" si="77"/>
        <v>0</v>
      </c>
      <c r="U921" s="4">
        <f t="shared" si="77"/>
        <v>0</v>
      </c>
      <c r="V921" s="4">
        <f t="shared" si="77"/>
        <v>0</v>
      </c>
      <c r="W921" s="4">
        <f t="shared" si="77"/>
        <v>0</v>
      </c>
      <c r="X921" t="s">
        <v>15</v>
      </c>
      <c r="Y921">
        <v>152</v>
      </c>
      <c r="Z921">
        <v>2441</v>
      </c>
    </row>
    <row r="922" spans="1:26" x14ac:dyDescent="0.25">
      <c r="A922" s="1">
        <v>39923</v>
      </c>
      <c r="B922" s="2" t="s">
        <v>34</v>
      </c>
      <c r="C922">
        <v>114</v>
      </c>
      <c r="D922">
        <v>2.13</v>
      </c>
      <c r="E922">
        <f t="shared" si="74"/>
        <v>242.82</v>
      </c>
      <c r="G922" s="1">
        <v>40847</v>
      </c>
      <c r="H922" s="2" t="s">
        <v>28</v>
      </c>
      <c r="I922">
        <v>134</v>
      </c>
      <c r="J922">
        <f t="shared" si="75"/>
        <v>1753</v>
      </c>
      <c r="N922" s="4">
        <f t="shared" si="76"/>
        <v>0</v>
      </c>
      <c r="O922" s="4">
        <f t="shared" si="77"/>
        <v>0</v>
      </c>
      <c r="P922" s="4">
        <f t="shared" si="77"/>
        <v>0</v>
      </c>
      <c r="Q922" s="4">
        <f t="shared" si="77"/>
        <v>0</v>
      </c>
      <c r="R922" s="4">
        <f t="shared" si="77"/>
        <v>114</v>
      </c>
      <c r="S922" s="4">
        <f t="shared" si="77"/>
        <v>0</v>
      </c>
      <c r="T922" s="4">
        <f t="shared" si="77"/>
        <v>0</v>
      </c>
      <c r="U922" s="4">
        <f t="shared" si="77"/>
        <v>0</v>
      </c>
      <c r="V922" s="4">
        <f t="shared" si="77"/>
        <v>0</v>
      </c>
      <c r="W922" s="4">
        <f t="shared" si="77"/>
        <v>0</v>
      </c>
      <c r="X922" t="s">
        <v>31</v>
      </c>
      <c r="Y922">
        <v>158</v>
      </c>
      <c r="Z922">
        <v>2436</v>
      </c>
    </row>
    <row r="923" spans="1:26" x14ac:dyDescent="0.25">
      <c r="A923" s="1">
        <v>39924</v>
      </c>
      <c r="B923" s="2" t="s">
        <v>172</v>
      </c>
      <c r="C923">
        <v>4</v>
      </c>
      <c r="D923">
        <v>2.13</v>
      </c>
      <c r="E923">
        <f t="shared" si="74"/>
        <v>8.52</v>
      </c>
      <c r="G923" s="1">
        <v>40881</v>
      </c>
      <c r="H923" s="2" t="s">
        <v>28</v>
      </c>
      <c r="I923">
        <v>146</v>
      </c>
      <c r="J923">
        <f t="shared" si="75"/>
        <v>1899</v>
      </c>
      <c r="N923" s="4">
        <f t="shared" si="76"/>
        <v>0</v>
      </c>
      <c r="O923" s="4">
        <f t="shared" si="77"/>
        <v>0</v>
      </c>
      <c r="P923" s="4">
        <f t="shared" si="77"/>
        <v>0</v>
      </c>
      <c r="Q923" s="4">
        <f t="shared" si="77"/>
        <v>0</v>
      </c>
      <c r="R923" s="4">
        <f t="shared" si="77"/>
        <v>4</v>
      </c>
      <c r="S923" s="4">
        <f t="shared" si="77"/>
        <v>0</v>
      </c>
      <c r="T923" s="4">
        <f t="shared" si="77"/>
        <v>0</v>
      </c>
      <c r="U923" s="4">
        <f t="shared" si="77"/>
        <v>0</v>
      </c>
      <c r="V923" s="4">
        <f t="shared" si="77"/>
        <v>0</v>
      </c>
      <c r="W923" s="4">
        <f t="shared" si="77"/>
        <v>0</v>
      </c>
      <c r="X923" t="s">
        <v>13</v>
      </c>
      <c r="Y923">
        <v>150</v>
      </c>
      <c r="Z923">
        <v>2429</v>
      </c>
    </row>
    <row r="924" spans="1:26" x14ac:dyDescent="0.25">
      <c r="A924" s="1">
        <v>39925</v>
      </c>
      <c r="B924" s="2" t="s">
        <v>189</v>
      </c>
      <c r="C924">
        <v>15</v>
      </c>
      <c r="D924">
        <v>2.13</v>
      </c>
      <c r="E924">
        <f t="shared" si="74"/>
        <v>31.95</v>
      </c>
      <c r="G924" s="1">
        <v>40936</v>
      </c>
      <c r="H924" s="2" t="s">
        <v>28</v>
      </c>
      <c r="I924">
        <v>121</v>
      </c>
      <c r="J924">
        <f t="shared" si="75"/>
        <v>2020</v>
      </c>
      <c r="N924" s="4">
        <f t="shared" si="76"/>
        <v>0</v>
      </c>
      <c r="O924" s="4">
        <f t="shared" si="77"/>
        <v>0</v>
      </c>
      <c r="P924" s="4">
        <f t="shared" si="77"/>
        <v>0</v>
      </c>
      <c r="Q924" s="4">
        <f t="shared" si="77"/>
        <v>0</v>
      </c>
      <c r="R924" s="4">
        <f t="shared" si="77"/>
        <v>15</v>
      </c>
      <c r="S924" s="4">
        <f t="shared" si="77"/>
        <v>0</v>
      </c>
      <c r="T924" s="4">
        <f t="shared" si="77"/>
        <v>0</v>
      </c>
      <c r="U924" s="4">
        <f t="shared" si="77"/>
        <v>0</v>
      </c>
      <c r="V924" s="4">
        <f t="shared" si="77"/>
        <v>0</v>
      </c>
      <c r="W924" s="4">
        <f t="shared" si="77"/>
        <v>0</v>
      </c>
      <c r="X924" t="s">
        <v>53</v>
      </c>
      <c r="Y924">
        <v>404</v>
      </c>
      <c r="Z924">
        <v>2421</v>
      </c>
    </row>
    <row r="925" spans="1:26" x14ac:dyDescent="0.25">
      <c r="A925" s="1">
        <v>39929</v>
      </c>
      <c r="B925" s="2" t="s">
        <v>69</v>
      </c>
      <c r="C925">
        <v>144</v>
      </c>
      <c r="D925">
        <v>2.13</v>
      </c>
      <c r="E925">
        <f t="shared" si="74"/>
        <v>306.71999999999997</v>
      </c>
      <c r="G925" s="1">
        <v>40945</v>
      </c>
      <c r="H925" s="2" t="s">
        <v>28</v>
      </c>
      <c r="I925">
        <v>104</v>
      </c>
      <c r="J925">
        <f t="shared" si="75"/>
        <v>2124</v>
      </c>
      <c r="N925" s="4">
        <f t="shared" si="76"/>
        <v>0</v>
      </c>
      <c r="O925" s="4">
        <f t="shared" si="77"/>
        <v>0</v>
      </c>
      <c r="P925" s="4">
        <f t="shared" si="77"/>
        <v>0</v>
      </c>
      <c r="Q925" s="4">
        <f t="shared" si="77"/>
        <v>0</v>
      </c>
      <c r="R925" s="4">
        <f t="shared" si="77"/>
        <v>144</v>
      </c>
      <c r="S925" s="4">
        <f t="shared" si="77"/>
        <v>0</v>
      </c>
      <c r="T925" s="4">
        <f t="shared" si="77"/>
        <v>0</v>
      </c>
      <c r="U925" s="4">
        <f t="shared" si="77"/>
        <v>0</v>
      </c>
      <c r="V925" s="4">
        <f t="shared" si="77"/>
        <v>0</v>
      </c>
      <c r="W925" s="4">
        <f t="shared" si="77"/>
        <v>0</v>
      </c>
      <c r="X925" t="s">
        <v>40</v>
      </c>
      <c r="Y925">
        <v>41</v>
      </c>
      <c r="Z925">
        <v>2419</v>
      </c>
    </row>
    <row r="926" spans="1:26" x14ac:dyDescent="0.25">
      <c r="A926" s="1">
        <v>39933</v>
      </c>
      <c r="B926" s="2" t="s">
        <v>8</v>
      </c>
      <c r="C926">
        <v>110</v>
      </c>
      <c r="D926">
        <v>2.13</v>
      </c>
      <c r="E926">
        <f t="shared" si="74"/>
        <v>234.29999999999998</v>
      </c>
      <c r="G926" s="1">
        <v>41373</v>
      </c>
      <c r="H926" s="2" t="s">
        <v>28</v>
      </c>
      <c r="I926">
        <v>81</v>
      </c>
      <c r="J926">
        <f t="shared" si="75"/>
        <v>2205</v>
      </c>
      <c r="N926" s="4">
        <f t="shared" si="76"/>
        <v>0</v>
      </c>
      <c r="O926" s="4">
        <f t="shared" si="77"/>
        <v>0</v>
      </c>
      <c r="P926" s="4">
        <f t="shared" si="77"/>
        <v>0</v>
      </c>
      <c r="Q926" s="4">
        <f t="shared" si="77"/>
        <v>0</v>
      </c>
      <c r="R926" s="4">
        <f t="shared" si="77"/>
        <v>110</v>
      </c>
      <c r="S926" s="4">
        <f t="shared" si="77"/>
        <v>0</v>
      </c>
      <c r="T926" s="4">
        <f t="shared" si="77"/>
        <v>0</v>
      </c>
      <c r="U926" s="4">
        <f t="shared" si="77"/>
        <v>0</v>
      </c>
      <c r="V926" s="4">
        <f t="shared" si="77"/>
        <v>0</v>
      </c>
      <c r="W926" s="4">
        <f t="shared" si="77"/>
        <v>0</v>
      </c>
      <c r="X926" t="s">
        <v>25</v>
      </c>
      <c r="Y926">
        <v>392</v>
      </c>
      <c r="Z926">
        <v>2411</v>
      </c>
    </row>
    <row r="927" spans="1:26" x14ac:dyDescent="0.25">
      <c r="A927" s="1">
        <v>39933</v>
      </c>
      <c r="B927" s="2" t="s">
        <v>40</v>
      </c>
      <c r="C927">
        <v>105</v>
      </c>
      <c r="D927">
        <v>2.13</v>
      </c>
      <c r="E927">
        <f t="shared" si="74"/>
        <v>223.64999999999998</v>
      </c>
      <c r="G927" s="1">
        <v>41503</v>
      </c>
      <c r="H927" s="2" t="s">
        <v>28</v>
      </c>
      <c r="I927">
        <v>40</v>
      </c>
      <c r="J927">
        <f t="shared" si="75"/>
        <v>2245</v>
      </c>
      <c r="N927" s="4">
        <f t="shared" si="76"/>
        <v>0</v>
      </c>
      <c r="O927" s="4">
        <f t="shared" si="77"/>
        <v>0</v>
      </c>
      <c r="P927" s="4">
        <f t="shared" si="77"/>
        <v>0</v>
      </c>
      <c r="Q927" s="4">
        <f t="shared" si="77"/>
        <v>0</v>
      </c>
      <c r="R927" s="4">
        <f t="shared" si="77"/>
        <v>105</v>
      </c>
      <c r="S927" s="4">
        <f t="shared" si="77"/>
        <v>0</v>
      </c>
      <c r="T927" s="4">
        <f t="shared" si="77"/>
        <v>0</v>
      </c>
      <c r="U927" s="4">
        <f t="shared" si="77"/>
        <v>0</v>
      </c>
      <c r="V927" s="4">
        <f t="shared" si="77"/>
        <v>0</v>
      </c>
      <c r="W927" s="4">
        <f t="shared" si="77"/>
        <v>0</v>
      </c>
      <c r="X927" t="s">
        <v>20</v>
      </c>
      <c r="Y927">
        <v>464</v>
      </c>
      <c r="Z927">
        <v>2409</v>
      </c>
    </row>
    <row r="928" spans="1:26" x14ac:dyDescent="0.25">
      <c r="A928" s="1">
        <v>39935</v>
      </c>
      <c r="B928" s="2" t="s">
        <v>55</v>
      </c>
      <c r="C928">
        <v>51</v>
      </c>
      <c r="D928">
        <v>2.13</v>
      </c>
      <c r="E928">
        <f t="shared" si="74"/>
        <v>108.63</v>
      </c>
      <c r="G928" s="1">
        <v>41572</v>
      </c>
      <c r="H928" s="2" t="s">
        <v>28</v>
      </c>
      <c r="I928">
        <v>51</v>
      </c>
      <c r="J928">
        <f t="shared" si="75"/>
        <v>2296</v>
      </c>
      <c r="N928" s="4">
        <f t="shared" si="76"/>
        <v>0</v>
      </c>
      <c r="O928" s="4">
        <f t="shared" si="77"/>
        <v>0</v>
      </c>
      <c r="P928" s="4">
        <f t="shared" si="77"/>
        <v>0</v>
      </c>
      <c r="Q928" s="4">
        <f t="shared" si="77"/>
        <v>0</v>
      </c>
      <c r="R928" s="4">
        <f t="shared" si="77"/>
        <v>51</v>
      </c>
      <c r="S928" s="4">
        <f t="shared" si="77"/>
        <v>0</v>
      </c>
      <c r="T928" s="4">
        <f t="shared" si="77"/>
        <v>0</v>
      </c>
      <c r="U928" s="4">
        <f t="shared" si="77"/>
        <v>0</v>
      </c>
      <c r="V928" s="4">
        <f t="shared" si="77"/>
        <v>0</v>
      </c>
      <c r="W928" s="4">
        <f t="shared" si="77"/>
        <v>0</v>
      </c>
      <c r="X928" t="s">
        <v>33</v>
      </c>
      <c r="Y928">
        <v>200</v>
      </c>
      <c r="Z928">
        <v>2408</v>
      </c>
    </row>
    <row r="929" spans="1:26" x14ac:dyDescent="0.25">
      <c r="A929" s="1">
        <v>39937</v>
      </c>
      <c r="B929" s="2" t="s">
        <v>148</v>
      </c>
      <c r="C929">
        <v>1</v>
      </c>
      <c r="D929">
        <v>2.13</v>
      </c>
      <c r="E929">
        <f t="shared" si="74"/>
        <v>2.13</v>
      </c>
      <c r="G929" s="1">
        <v>41686</v>
      </c>
      <c r="H929" s="2" t="s">
        <v>28</v>
      </c>
      <c r="I929">
        <v>187</v>
      </c>
      <c r="J929">
        <f t="shared" si="75"/>
        <v>2483</v>
      </c>
      <c r="N929" s="4">
        <f t="shared" si="76"/>
        <v>0</v>
      </c>
      <c r="O929" s="4">
        <f t="shared" si="77"/>
        <v>0</v>
      </c>
      <c r="P929" s="4">
        <f t="shared" si="77"/>
        <v>0</v>
      </c>
      <c r="Q929" s="4">
        <f t="shared" si="77"/>
        <v>0</v>
      </c>
      <c r="R929" s="4">
        <f t="shared" si="77"/>
        <v>1</v>
      </c>
      <c r="S929" s="4">
        <f t="shared" si="77"/>
        <v>0</v>
      </c>
      <c r="T929" s="4">
        <f t="shared" si="77"/>
        <v>0</v>
      </c>
      <c r="U929" s="4">
        <f t="shared" si="77"/>
        <v>0</v>
      </c>
      <c r="V929" s="4">
        <f t="shared" si="77"/>
        <v>0</v>
      </c>
      <c r="W929" s="4">
        <f t="shared" si="77"/>
        <v>0</v>
      </c>
      <c r="X929" t="s">
        <v>26</v>
      </c>
      <c r="Y929">
        <v>68</v>
      </c>
      <c r="Z929">
        <v>2404</v>
      </c>
    </row>
    <row r="930" spans="1:26" x14ac:dyDescent="0.25">
      <c r="A930" s="1">
        <v>39937</v>
      </c>
      <c r="B930" s="2" t="s">
        <v>155</v>
      </c>
      <c r="C930">
        <v>8</v>
      </c>
      <c r="D930">
        <v>2.13</v>
      </c>
      <c r="E930">
        <f t="shared" si="74"/>
        <v>17.04</v>
      </c>
      <c r="G930" s="1">
        <v>41921</v>
      </c>
      <c r="H930" s="2" t="s">
        <v>28</v>
      </c>
      <c r="I930">
        <v>37</v>
      </c>
      <c r="J930">
        <f t="shared" si="75"/>
        <v>2520</v>
      </c>
      <c r="N930" s="4">
        <f t="shared" si="76"/>
        <v>0</v>
      </c>
      <c r="O930" s="4">
        <f t="shared" si="77"/>
        <v>0</v>
      </c>
      <c r="P930" s="4">
        <f t="shared" si="77"/>
        <v>0</v>
      </c>
      <c r="Q930" s="4">
        <f t="shared" si="77"/>
        <v>0</v>
      </c>
      <c r="R930" s="4">
        <f t="shared" si="77"/>
        <v>8</v>
      </c>
      <c r="S930" s="4">
        <f t="shared" si="77"/>
        <v>0</v>
      </c>
      <c r="T930" s="4">
        <f t="shared" si="77"/>
        <v>0</v>
      </c>
      <c r="U930" s="4">
        <f t="shared" si="77"/>
        <v>0</v>
      </c>
      <c r="V930" s="4">
        <f t="shared" si="77"/>
        <v>0</v>
      </c>
      <c r="W930" s="4">
        <f t="shared" si="77"/>
        <v>0</v>
      </c>
      <c r="X930" t="s">
        <v>8</v>
      </c>
      <c r="Y930">
        <v>121</v>
      </c>
      <c r="Z930">
        <v>2395</v>
      </c>
    </row>
    <row r="931" spans="1:26" x14ac:dyDescent="0.25">
      <c r="A931" s="1">
        <v>39939</v>
      </c>
      <c r="B931" s="2" t="s">
        <v>12</v>
      </c>
      <c r="C931">
        <v>128</v>
      </c>
      <c r="D931">
        <v>2.13</v>
      </c>
      <c r="E931">
        <f t="shared" si="74"/>
        <v>272.64</v>
      </c>
      <c r="G931" s="1">
        <v>41977</v>
      </c>
      <c r="H931" s="2" t="s">
        <v>28</v>
      </c>
      <c r="I931">
        <v>197</v>
      </c>
      <c r="J931">
        <f t="shared" si="75"/>
        <v>2717</v>
      </c>
      <c r="N931" s="4">
        <f t="shared" si="76"/>
        <v>0</v>
      </c>
      <c r="O931" s="4">
        <f t="shared" si="77"/>
        <v>0</v>
      </c>
      <c r="P931" s="4">
        <f t="shared" si="77"/>
        <v>0</v>
      </c>
      <c r="Q931" s="4">
        <f t="shared" si="77"/>
        <v>0</v>
      </c>
      <c r="R931" s="4">
        <f t="shared" si="77"/>
        <v>128</v>
      </c>
      <c r="S931" s="4">
        <f t="shared" si="77"/>
        <v>0</v>
      </c>
      <c r="T931" s="4">
        <f t="shared" si="77"/>
        <v>0</v>
      </c>
      <c r="U931" s="4">
        <f t="shared" si="77"/>
        <v>0</v>
      </c>
      <c r="V931" s="4">
        <f t="shared" si="77"/>
        <v>0</v>
      </c>
      <c r="W931" s="4">
        <f t="shared" si="77"/>
        <v>0</v>
      </c>
      <c r="X931" t="s">
        <v>74</v>
      </c>
      <c r="Y931">
        <v>117</v>
      </c>
      <c r="Z931">
        <v>2394</v>
      </c>
    </row>
    <row r="932" spans="1:26" x14ac:dyDescent="0.25">
      <c r="A932" s="1">
        <v>39942</v>
      </c>
      <c r="B932" s="2" t="s">
        <v>90</v>
      </c>
      <c r="C932">
        <v>9</v>
      </c>
      <c r="D932">
        <v>2.13</v>
      </c>
      <c r="E932">
        <f t="shared" si="74"/>
        <v>19.169999999999998</v>
      </c>
      <c r="G932" s="1">
        <v>38397</v>
      </c>
      <c r="H932" s="2" t="s">
        <v>20</v>
      </c>
      <c r="I932">
        <v>321</v>
      </c>
      <c r="J932">
        <f t="shared" si="75"/>
        <v>321</v>
      </c>
      <c r="N932" s="4">
        <f t="shared" si="76"/>
        <v>0</v>
      </c>
      <c r="O932" s="4">
        <f t="shared" si="77"/>
        <v>0</v>
      </c>
      <c r="P932" s="4">
        <f t="shared" si="77"/>
        <v>0</v>
      </c>
      <c r="Q932" s="4">
        <f t="shared" si="77"/>
        <v>0</v>
      </c>
      <c r="R932" s="4">
        <f t="shared" si="77"/>
        <v>9</v>
      </c>
      <c r="S932" s="4">
        <f t="shared" si="77"/>
        <v>0</v>
      </c>
      <c r="T932" s="4">
        <f t="shared" si="77"/>
        <v>0</v>
      </c>
      <c r="U932" s="4">
        <f t="shared" si="77"/>
        <v>0</v>
      </c>
      <c r="V932" s="4">
        <f t="shared" si="77"/>
        <v>0</v>
      </c>
      <c r="W932" s="4">
        <f t="shared" si="77"/>
        <v>0</v>
      </c>
      <c r="X932" t="s">
        <v>72</v>
      </c>
      <c r="Y932">
        <v>20</v>
      </c>
      <c r="Z932">
        <v>2392</v>
      </c>
    </row>
    <row r="933" spans="1:26" x14ac:dyDescent="0.25">
      <c r="A933" s="1">
        <v>39948</v>
      </c>
      <c r="B933" s="2" t="s">
        <v>12</v>
      </c>
      <c r="C933">
        <v>291</v>
      </c>
      <c r="D933">
        <v>2.13</v>
      </c>
      <c r="E933">
        <f t="shared" si="74"/>
        <v>619.82999999999993</v>
      </c>
      <c r="G933" s="1">
        <v>38460</v>
      </c>
      <c r="H933" s="2" t="s">
        <v>20</v>
      </c>
      <c r="I933">
        <v>492</v>
      </c>
      <c r="J933">
        <f t="shared" si="75"/>
        <v>813</v>
      </c>
      <c r="N933" s="4">
        <f t="shared" si="76"/>
        <v>0</v>
      </c>
      <c r="O933" s="4">
        <f t="shared" si="77"/>
        <v>0</v>
      </c>
      <c r="P933" s="4">
        <f t="shared" si="77"/>
        <v>0</v>
      </c>
      <c r="Q933" s="4">
        <f t="shared" si="77"/>
        <v>0</v>
      </c>
      <c r="R933" s="4">
        <f t="shared" si="77"/>
        <v>291</v>
      </c>
      <c r="S933" s="4">
        <f t="shared" si="77"/>
        <v>0</v>
      </c>
      <c r="T933" s="4">
        <f t="shared" si="77"/>
        <v>0</v>
      </c>
      <c r="U933" s="4">
        <f t="shared" si="77"/>
        <v>0</v>
      </c>
      <c r="V933" s="4">
        <f t="shared" si="77"/>
        <v>0</v>
      </c>
      <c r="W933" s="4">
        <f t="shared" si="77"/>
        <v>0</v>
      </c>
      <c r="X933" t="s">
        <v>58</v>
      </c>
      <c r="Y933">
        <v>107</v>
      </c>
      <c r="Z933">
        <v>2388</v>
      </c>
    </row>
    <row r="934" spans="1:26" x14ac:dyDescent="0.25">
      <c r="A934" s="1">
        <v>39949</v>
      </c>
      <c r="B934" s="2" t="s">
        <v>17</v>
      </c>
      <c r="C934">
        <v>261</v>
      </c>
      <c r="D934">
        <v>2.13</v>
      </c>
      <c r="E934">
        <f t="shared" si="74"/>
        <v>555.92999999999995</v>
      </c>
      <c r="G934" s="1">
        <v>38472</v>
      </c>
      <c r="H934" s="2" t="s">
        <v>20</v>
      </c>
      <c r="I934">
        <v>201</v>
      </c>
      <c r="J934">
        <f t="shared" si="75"/>
        <v>1014</v>
      </c>
      <c r="N934" s="4">
        <f t="shared" si="76"/>
        <v>0</v>
      </c>
      <c r="O934" s="4">
        <f t="shared" si="77"/>
        <v>0</v>
      </c>
      <c r="P934" s="4">
        <f t="shared" si="77"/>
        <v>0</v>
      </c>
      <c r="Q934" s="4">
        <f t="shared" si="77"/>
        <v>0</v>
      </c>
      <c r="R934" s="4">
        <f t="shared" si="77"/>
        <v>261</v>
      </c>
      <c r="S934" s="4">
        <f t="shared" si="77"/>
        <v>0</v>
      </c>
      <c r="T934" s="4">
        <f t="shared" si="77"/>
        <v>0</v>
      </c>
      <c r="U934" s="4">
        <f t="shared" si="77"/>
        <v>0</v>
      </c>
      <c r="V934" s="4">
        <f t="shared" si="77"/>
        <v>0</v>
      </c>
      <c r="W934" s="4">
        <f t="shared" si="77"/>
        <v>0</v>
      </c>
      <c r="X934" t="s">
        <v>55</v>
      </c>
      <c r="Y934">
        <v>165</v>
      </c>
      <c r="Z934">
        <v>2383</v>
      </c>
    </row>
    <row r="935" spans="1:26" x14ac:dyDescent="0.25">
      <c r="A935" s="1">
        <v>39951</v>
      </c>
      <c r="B935" s="2" t="s">
        <v>55</v>
      </c>
      <c r="C935">
        <v>192</v>
      </c>
      <c r="D935">
        <v>2.13</v>
      </c>
      <c r="E935">
        <f t="shared" si="74"/>
        <v>408.96</v>
      </c>
      <c r="G935" s="1">
        <v>38716</v>
      </c>
      <c r="H935" s="2" t="s">
        <v>20</v>
      </c>
      <c r="I935">
        <v>367</v>
      </c>
      <c r="J935">
        <f t="shared" si="75"/>
        <v>1381</v>
      </c>
      <c r="N935" s="4">
        <f t="shared" si="76"/>
        <v>0</v>
      </c>
      <c r="O935" s="4">
        <f t="shared" si="77"/>
        <v>0</v>
      </c>
      <c r="P935" s="4">
        <f t="shared" si="77"/>
        <v>0</v>
      </c>
      <c r="Q935" s="4">
        <f t="shared" si="77"/>
        <v>0</v>
      </c>
      <c r="R935" s="4">
        <f t="shared" si="77"/>
        <v>192</v>
      </c>
      <c r="S935" s="4">
        <f t="shared" si="77"/>
        <v>0</v>
      </c>
      <c r="T935" s="4">
        <f t="shared" si="77"/>
        <v>0</v>
      </c>
      <c r="U935" s="4">
        <f t="shared" si="77"/>
        <v>0</v>
      </c>
      <c r="V935" s="4">
        <f t="shared" si="77"/>
        <v>0</v>
      </c>
      <c r="W935" s="4">
        <f t="shared" si="77"/>
        <v>0</v>
      </c>
      <c r="X935" t="s">
        <v>40</v>
      </c>
      <c r="Y935">
        <v>194</v>
      </c>
      <c r="Z935">
        <v>2378</v>
      </c>
    </row>
    <row r="936" spans="1:26" x14ac:dyDescent="0.25">
      <c r="A936" s="1">
        <v>39951</v>
      </c>
      <c r="B936" s="2" t="s">
        <v>10</v>
      </c>
      <c r="C936">
        <v>319</v>
      </c>
      <c r="D936">
        <v>2.13</v>
      </c>
      <c r="E936">
        <f t="shared" si="74"/>
        <v>679.46999999999991</v>
      </c>
      <c r="G936" s="1">
        <v>38741</v>
      </c>
      <c r="H936" s="2" t="s">
        <v>20</v>
      </c>
      <c r="I936">
        <v>195</v>
      </c>
      <c r="J936">
        <f t="shared" si="75"/>
        <v>1576</v>
      </c>
      <c r="N936" s="4">
        <f t="shared" si="76"/>
        <v>0</v>
      </c>
      <c r="O936" s="4">
        <f t="shared" si="77"/>
        <v>0</v>
      </c>
      <c r="P936" s="4">
        <f t="shared" si="77"/>
        <v>0</v>
      </c>
      <c r="Q936" s="4">
        <f t="shared" si="77"/>
        <v>0</v>
      </c>
      <c r="R936" s="4">
        <f t="shared" si="77"/>
        <v>319</v>
      </c>
      <c r="S936" s="4">
        <f t="shared" si="77"/>
        <v>0</v>
      </c>
      <c r="T936" s="4">
        <f t="shared" si="77"/>
        <v>0</v>
      </c>
      <c r="U936" s="4">
        <f t="shared" si="77"/>
        <v>0</v>
      </c>
      <c r="V936" s="4">
        <f t="shared" si="77"/>
        <v>0</v>
      </c>
      <c r="W936" s="4">
        <f t="shared" si="77"/>
        <v>0</v>
      </c>
      <c r="X936" t="s">
        <v>9</v>
      </c>
      <c r="Y936">
        <v>77</v>
      </c>
      <c r="Z936">
        <v>2375</v>
      </c>
    </row>
    <row r="937" spans="1:26" x14ac:dyDescent="0.25">
      <c r="A937" s="1">
        <v>39953</v>
      </c>
      <c r="B937" s="2" t="s">
        <v>48</v>
      </c>
      <c r="C937">
        <v>393</v>
      </c>
      <c r="D937">
        <v>2.13</v>
      </c>
      <c r="E937">
        <f t="shared" si="74"/>
        <v>837.08999999999992</v>
      </c>
      <c r="G937" s="1">
        <v>38751</v>
      </c>
      <c r="H937" s="2" t="s">
        <v>20</v>
      </c>
      <c r="I937">
        <v>369</v>
      </c>
      <c r="J937">
        <f t="shared" si="75"/>
        <v>1945</v>
      </c>
      <c r="N937" s="4">
        <f t="shared" si="76"/>
        <v>0</v>
      </c>
      <c r="O937" s="4">
        <f t="shared" si="77"/>
        <v>0</v>
      </c>
      <c r="P937" s="4">
        <f t="shared" si="77"/>
        <v>0</v>
      </c>
      <c r="Q937" s="4">
        <f t="shared" si="77"/>
        <v>0</v>
      </c>
      <c r="R937" s="4">
        <f t="shared" si="77"/>
        <v>393</v>
      </c>
      <c r="S937" s="4">
        <f t="shared" si="77"/>
        <v>0</v>
      </c>
      <c r="T937" s="4">
        <f t="shared" si="77"/>
        <v>0</v>
      </c>
      <c r="U937" s="4">
        <f t="shared" si="77"/>
        <v>0</v>
      </c>
      <c r="V937" s="4">
        <f t="shared" si="77"/>
        <v>0</v>
      </c>
      <c r="W937" s="4">
        <f t="shared" si="77"/>
        <v>0</v>
      </c>
      <c r="X937" t="s">
        <v>72</v>
      </c>
      <c r="Y937">
        <v>39</v>
      </c>
      <c r="Z937">
        <v>2372</v>
      </c>
    </row>
    <row r="938" spans="1:26" x14ac:dyDescent="0.25">
      <c r="A938" s="1">
        <v>39957</v>
      </c>
      <c r="B938" s="2" t="s">
        <v>190</v>
      </c>
      <c r="C938">
        <v>13</v>
      </c>
      <c r="D938">
        <v>2.13</v>
      </c>
      <c r="E938">
        <f t="shared" si="74"/>
        <v>27.689999999999998</v>
      </c>
      <c r="G938" s="1">
        <v>38757</v>
      </c>
      <c r="H938" s="2" t="s">
        <v>20</v>
      </c>
      <c r="I938">
        <v>464</v>
      </c>
      <c r="J938">
        <f t="shared" si="75"/>
        <v>2409</v>
      </c>
      <c r="N938" s="4">
        <f t="shared" si="76"/>
        <v>0</v>
      </c>
      <c r="O938" s="4">
        <f t="shared" si="77"/>
        <v>0</v>
      </c>
      <c r="P938" s="4">
        <f t="shared" si="77"/>
        <v>0</v>
      </c>
      <c r="Q938" s="4">
        <f t="shared" si="77"/>
        <v>0</v>
      </c>
      <c r="R938" s="4">
        <f t="shared" si="77"/>
        <v>13</v>
      </c>
      <c r="S938" s="4">
        <f t="shared" si="77"/>
        <v>0</v>
      </c>
      <c r="T938" s="4">
        <f t="shared" si="77"/>
        <v>0</v>
      </c>
      <c r="U938" s="4">
        <f t="shared" si="77"/>
        <v>0</v>
      </c>
      <c r="V938" s="4">
        <f t="shared" si="77"/>
        <v>0</v>
      </c>
      <c r="W938" s="4">
        <f t="shared" si="77"/>
        <v>0</v>
      </c>
      <c r="X938" t="s">
        <v>69</v>
      </c>
      <c r="Y938">
        <v>30</v>
      </c>
      <c r="Z938">
        <v>2372</v>
      </c>
    </row>
    <row r="939" spans="1:26" x14ac:dyDescent="0.25">
      <c r="A939" s="1">
        <v>39958</v>
      </c>
      <c r="B939" s="2" t="s">
        <v>53</v>
      </c>
      <c r="C939">
        <v>380</v>
      </c>
      <c r="D939">
        <v>2.13</v>
      </c>
      <c r="E939">
        <f t="shared" si="74"/>
        <v>809.4</v>
      </c>
      <c r="G939" s="1">
        <v>38826</v>
      </c>
      <c r="H939" s="2" t="s">
        <v>20</v>
      </c>
      <c r="I939">
        <v>110</v>
      </c>
      <c r="J939">
        <f t="shared" si="75"/>
        <v>2519</v>
      </c>
      <c r="N939" s="4">
        <f t="shared" si="76"/>
        <v>0</v>
      </c>
      <c r="O939" s="4">
        <f t="shared" si="77"/>
        <v>0</v>
      </c>
      <c r="P939" s="4">
        <f t="shared" si="77"/>
        <v>0</v>
      </c>
      <c r="Q939" s="4">
        <f t="shared" si="77"/>
        <v>0</v>
      </c>
      <c r="R939" s="4">
        <f t="shared" si="77"/>
        <v>380</v>
      </c>
      <c r="S939" s="4">
        <f t="shared" si="77"/>
        <v>0</v>
      </c>
      <c r="T939" s="4">
        <f t="shared" si="77"/>
        <v>0</v>
      </c>
      <c r="U939" s="4">
        <f t="shared" si="77"/>
        <v>0</v>
      </c>
      <c r="V939" s="4">
        <f t="shared" si="77"/>
        <v>0</v>
      </c>
      <c r="W939" s="4">
        <f t="shared" si="77"/>
        <v>0</v>
      </c>
      <c r="X939" t="s">
        <v>21</v>
      </c>
      <c r="Y939">
        <v>77</v>
      </c>
      <c r="Z939">
        <v>2370</v>
      </c>
    </row>
    <row r="940" spans="1:26" x14ac:dyDescent="0.25">
      <c r="A940" s="1">
        <v>39959</v>
      </c>
      <c r="B940" s="2" t="s">
        <v>40</v>
      </c>
      <c r="C940">
        <v>36</v>
      </c>
      <c r="D940">
        <v>2.13</v>
      </c>
      <c r="E940">
        <f t="shared" si="74"/>
        <v>76.679999999999993</v>
      </c>
      <c r="G940" s="1">
        <v>38865</v>
      </c>
      <c r="H940" s="2" t="s">
        <v>20</v>
      </c>
      <c r="I940">
        <v>460</v>
      </c>
      <c r="J940">
        <f t="shared" si="75"/>
        <v>2979</v>
      </c>
      <c r="N940" s="4">
        <f t="shared" si="76"/>
        <v>0</v>
      </c>
      <c r="O940" s="4">
        <f t="shared" si="77"/>
        <v>0</v>
      </c>
      <c r="P940" s="4">
        <f t="shared" si="77"/>
        <v>0</v>
      </c>
      <c r="Q940" s="4">
        <f t="shared" si="77"/>
        <v>0</v>
      </c>
      <c r="R940" s="4">
        <f t="shared" si="77"/>
        <v>36</v>
      </c>
      <c r="S940" s="4">
        <f t="shared" si="77"/>
        <v>0</v>
      </c>
      <c r="T940" s="4">
        <f t="shared" si="77"/>
        <v>0</v>
      </c>
      <c r="U940" s="4">
        <f t="shared" si="77"/>
        <v>0</v>
      </c>
      <c r="V940" s="4">
        <f t="shared" si="77"/>
        <v>0</v>
      </c>
      <c r="W940" s="4">
        <f t="shared" si="77"/>
        <v>0</v>
      </c>
      <c r="X940" t="s">
        <v>11</v>
      </c>
      <c r="Y940">
        <v>22</v>
      </c>
      <c r="Z940">
        <v>2350</v>
      </c>
    </row>
    <row r="941" spans="1:26" x14ac:dyDescent="0.25">
      <c r="A941" s="1">
        <v>39962</v>
      </c>
      <c r="B941" s="2" t="s">
        <v>176</v>
      </c>
      <c r="C941">
        <v>179</v>
      </c>
      <c r="D941">
        <v>2.13</v>
      </c>
      <c r="E941">
        <f t="shared" si="74"/>
        <v>381.27</v>
      </c>
      <c r="G941" s="1">
        <v>38923</v>
      </c>
      <c r="H941" s="2" t="s">
        <v>20</v>
      </c>
      <c r="I941">
        <v>296</v>
      </c>
      <c r="J941">
        <f t="shared" si="75"/>
        <v>3275</v>
      </c>
      <c r="N941" s="4">
        <f t="shared" si="76"/>
        <v>0</v>
      </c>
      <c r="O941" s="4">
        <f t="shared" si="77"/>
        <v>0</v>
      </c>
      <c r="P941" s="4">
        <f t="shared" si="77"/>
        <v>0</v>
      </c>
      <c r="Q941" s="4">
        <f t="shared" si="77"/>
        <v>0</v>
      </c>
      <c r="R941" s="4">
        <f t="shared" si="77"/>
        <v>179</v>
      </c>
      <c r="S941" s="4">
        <f t="shared" si="77"/>
        <v>0</v>
      </c>
      <c r="T941" s="4">
        <f t="shared" si="77"/>
        <v>0</v>
      </c>
      <c r="U941" s="4">
        <f t="shared" si="77"/>
        <v>0</v>
      </c>
      <c r="V941" s="4">
        <f t="shared" si="77"/>
        <v>0</v>
      </c>
      <c r="W941" s="4">
        <f t="shared" si="77"/>
        <v>0</v>
      </c>
      <c r="X941" t="s">
        <v>38</v>
      </c>
      <c r="Y941">
        <v>124</v>
      </c>
      <c r="Z941">
        <v>2345</v>
      </c>
    </row>
    <row r="942" spans="1:26" x14ac:dyDescent="0.25">
      <c r="A942" s="1">
        <v>39964</v>
      </c>
      <c r="B942" s="2" t="s">
        <v>31</v>
      </c>
      <c r="C942">
        <v>111</v>
      </c>
      <c r="D942">
        <v>2.13</v>
      </c>
      <c r="E942">
        <f t="shared" si="74"/>
        <v>236.42999999999998</v>
      </c>
      <c r="G942" s="1">
        <v>38998</v>
      </c>
      <c r="H942" s="2" t="s">
        <v>20</v>
      </c>
      <c r="I942">
        <v>283</v>
      </c>
      <c r="J942">
        <f t="shared" si="75"/>
        <v>3558</v>
      </c>
      <c r="N942" s="4">
        <f t="shared" si="76"/>
        <v>0</v>
      </c>
      <c r="O942" s="4">
        <f t="shared" si="77"/>
        <v>0</v>
      </c>
      <c r="P942" s="4">
        <f t="shared" si="77"/>
        <v>0</v>
      </c>
      <c r="Q942" s="4">
        <f t="shared" si="77"/>
        <v>0</v>
      </c>
      <c r="R942" s="4">
        <f t="shared" si="77"/>
        <v>111</v>
      </c>
      <c r="S942" s="4">
        <f t="shared" si="77"/>
        <v>0</v>
      </c>
      <c r="T942" s="4">
        <f t="shared" si="77"/>
        <v>0</v>
      </c>
      <c r="U942" s="4">
        <f t="shared" si="77"/>
        <v>0</v>
      </c>
      <c r="V942" s="4">
        <f t="shared" si="77"/>
        <v>0</v>
      </c>
      <c r="W942" s="4">
        <f t="shared" si="77"/>
        <v>0</v>
      </c>
      <c r="X942" t="s">
        <v>105</v>
      </c>
      <c r="Y942">
        <v>431</v>
      </c>
      <c r="Z942">
        <v>2345</v>
      </c>
    </row>
    <row r="943" spans="1:26" x14ac:dyDescent="0.25">
      <c r="A943" s="1">
        <v>39965</v>
      </c>
      <c r="B943" s="2" t="s">
        <v>11</v>
      </c>
      <c r="C943">
        <v>36</v>
      </c>
      <c r="D943">
        <v>2.13</v>
      </c>
      <c r="E943">
        <f t="shared" si="74"/>
        <v>76.679999999999993</v>
      </c>
      <c r="G943" s="1">
        <v>39009</v>
      </c>
      <c r="H943" s="2" t="s">
        <v>20</v>
      </c>
      <c r="I943">
        <v>115</v>
      </c>
      <c r="J943">
        <f t="shared" si="75"/>
        <v>3673</v>
      </c>
      <c r="N943" s="4">
        <f t="shared" si="76"/>
        <v>0</v>
      </c>
      <c r="O943" s="4">
        <f t="shared" si="77"/>
        <v>0</v>
      </c>
      <c r="P943" s="4">
        <f t="shared" si="77"/>
        <v>0</v>
      </c>
      <c r="Q943" s="4">
        <f t="shared" si="77"/>
        <v>0</v>
      </c>
      <c r="R943" s="4">
        <f t="shared" si="77"/>
        <v>36</v>
      </c>
      <c r="S943" s="4">
        <f t="shared" si="77"/>
        <v>0</v>
      </c>
      <c r="T943" s="4">
        <f t="shared" si="77"/>
        <v>0</v>
      </c>
      <c r="U943" s="4">
        <f t="shared" si="77"/>
        <v>0</v>
      </c>
      <c r="V943" s="4">
        <f t="shared" si="77"/>
        <v>0</v>
      </c>
      <c r="W943" s="4">
        <f t="shared" si="77"/>
        <v>0</v>
      </c>
      <c r="X943" t="s">
        <v>69</v>
      </c>
      <c r="Y943">
        <v>79</v>
      </c>
      <c r="Z943">
        <v>2342</v>
      </c>
    </row>
    <row r="944" spans="1:26" x14ac:dyDescent="0.25">
      <c r="A944" s="1">
        <v>39965</v>
      </c>
      <c r="B944" s="2" t="s">
        <v>13</v>
      </c>
      <c r="C944">
        <v>120</v>
      </c>
      <c r="D944">
        <v>2.13</v>
      </c>
      <c r="E944">
        <f t="shared" si="74"/>
        <v>255.6</v>
      </c>
      <c r="G944" s="1">
        <v>39019</v>
      </c>
      <c r="H944" s="2" t="s">
        <v>20</v>
      </c>
      <c r="I944">
        <v>465</v>
      </c>
      <c r="J944">
        <f t="shared" si="75"/>
        <v>4138</v>
      </c>
      <c r="N944" s="4">
        <f t="shared" si="76"/>
        <v>0</v>
      </c>
      <c r="O944" s="4">
        <f t="shared" si="77"/>
        <v>0</v>
      </c>
      <c r="P944" s="4">
        <f t="shared" si="77"/>
        <v>0</v>
      </c>
      <c r="Q944" s="4">
        <f t="shared" si="77"/>
        <v>0</v>
      </c>
      <c r="R944" s="4">
        <f t="shared" si="77"/>
        <v>120</v>
      </c>
      <c r="S944" s="4">
        <f t="shared" si="77"/>
        <v>0</v>
      </c>
      <c r="T944" s="4">
        <f t="shared" si="77"/>
        <v>0</v>
      </c>
      <c r="U944" s="4">
        <f t="shared" si="77"/>
        <v>0</v>
      </c>
      <c r="V944" s="4">
        <f t="shared" si="77"/>
        <v>0</v>
      </c>
      <c r="W944" s="4">
        <f t="shared" si="77"/>
        <v>0</v>
      </c>
      <c r="X944" t="s">
        <v>26</v>
      </c>
      <c r="Y944">
        <v>50</v>
      </c>
      <c r="Z944">
        <v>2336</v>
      </c>
    </row>
    <row r="945" spans="1:26" x14ac:dyDescent="0.25">
      <c r="A945" s="1">
        <v>39969</v>
      </c>
      <c r="B945" s="2" t="s">
        <v>191</v>
      </c>
      <c r="C945">
        <v>11</v>
      </c>
      <c r="D945">
        <v>2.13</v>
      </c>
      <c r="E945">
        <f t="shared" si="74"/>
        <v>23.43</v>
      </c>
      <c r="G945" s="1">
        <v>39081</v>
      </c>
      <c r="H945" s="2" t="s">
        <v>20</v>
      </c>
      <c r="I945">
        <v>458</v>
      </c>
      <c r="J945">
        <f t="shared" si="75"/>
        <v>4596</v>
      </c>
      <c r="N945" s="4">
        <f t="shared" si="76"/>
        <v>0</v>
      </c>
      <c r="O945" s="4">
        <f t="shared" si="77"/>
        <v>0</v>
      </c>
      <c r="P945" s="4">
        <f t="shared" si="77"/>
        <v>0</v>
      </c>
      <c r="Q945" s="4">
        <f t="shared" si="77"/>
        <v>0</v>
      </c>
      <c r="R945" s="4">
        <f t="shared" si="77"/>
        <v>11</v>
      </c>
      <c r="S945" s="4">
        <f t="shared" si="77"/>
        <v>0</v>
      </c>
      <c r="T945" s="4">
        <f t="shared" si="77"/>
        <v>0</v>
      </c>
      <c r="U945" s="4">
        <f t="shared" si="77"/>
        <v>0</v>
      </c>
      <c r="V945" s="4">
        <f t="shared" ref="O945:W974" si="78">IF(YEAR($A945)=V$1,$C945,0)</f>
        <v>0</v>
      </c>
      <c r="W945" s="4">
        <f t="shared" si="78"/>
        <v>0</v>
      </c>
      <c r="X945" t="s">
        <v>72</v>
      </c>
      <c r="Y945">
        <v>80</v>
      </c>
      <c r="Z945">
        <v>2333</v>
      </c>
    </row>
    <row r="946" spans="1:26" x14ac:dyDescent="0.25">
      <c r="A946" s="1">
        <v>39971</v>
      </c>
      <c r="B946" s="2" t="s">
        <v>129</v>
      </c>
      <c r="C946">
        <v>15</v>
      </c>
      <c r="D946">
        <v>2.13</v>
      </c>
      <c r="E946">
        <f t="shared" si="74"/>
        <v>31.95</v>
      </c>
      <c r="G946" s="1">
        <v>39092</v>
      </c>
      <c r="H946" s="2" t="s">
        <v>20</v>
      </c>
      <c r="I946">
        <v>459</v>
      </c>
      <c r="J946">
        <f t="shared" si="75"/>
        <v>5055</v>
      </c>
      <c r="N946" s="4">
        <f t="shared" si="76"/>
        <v>0</v>
      </c>
      <c r="O946" s="4">
        <f t="shared" si="78"/>
        <v>0</v>
      </c>
      <c r="P946" s="4">
        <f t="shared" si="78"/>
        <v>0</v>
      </c>
      <c r="Q946" s="4">
        <f t="shared" si="78"/>
        <v>0</v>
      </c>
      <c r="R946" s="4">
        <f t="shared" si="78"/>
        <v>15</v>
      </c>
      <c r="S946" s="4">
        <f t="shared" si="78"/>
        <v>0</v>
      </c>
      <c r="T946" s="4">
        <f t="shared" si="78"/>
        <v>0</v>
      </c>
      <c r="U946" s="4">
        <f t="shared" si="78"/>
        <v>0</v>
      </c>
      <c r="V946" s="4">
        <f t="shared" si="78"/>
        <v>0</v>
      </c>
      <c r="W946" s="4">
        <f t="shared" si="78"/>
        <v>0</v>
      </c>
      <c r="X946" t="s">
        <v>11</v>
      </c>
      <c r="Y946">
        <v>52</v>
      </c>
      <c r="Z946">
        <v>2328</v>
      </c>
    </row>
    <row r="947" spans="1:26" x14ac:dyDescent="0.25">
      <c r="A947" s="1">
        <v>39971</v>
      </c>
      <c r="B947" s="2" t="s">
        <v>46</v>
      </c>
      <c r="C947">
        <v>4</v>
      </c>
      <c r="D947">
        <v>2.13</v>
      </c>
      <c r="E947">
        <f t="shared" si="74"/>
        <v>8.52</v>
      </c>
      <c r="G947" s="1">
        <v>39109</v>
      </c>
      <c r="H947" s="2" t="s">
        <v>20</v>
      </c>
      <c r="I947">
        <v>114</v>
      </c>
      <c r="J947">
        <f t="shared" si="75"/>
        <v>5169</v>
      </c>
      <c r="N947" s="4">
        <f t="shared" si="76"/>
        <v>0</v>
      </c>
      <c r="O947" s="4">
        <f t="shared" si="78"/>
        <v>0</v>
      </c>
      <c r="P947" s="4">
        <f t="shared" si="78"/>
        <v>0</v>
      </c>
      <c r="Q947" s="4">
        <f t="shared" si="78"/>
        <v>0</v>
      </c>
      <c r="R947" s="4">
        <f t="shared" si="78"/>
        <v>4</v>
      </c>
      <c r="S947" s="4">
        <f t="shared" si="78"/>
        <v>0</v>
      </c>
      <c r="T947" s="4">
        <f t="shared" si="78"/>
        <v>0</v>
      </c>
      <c r="U947" s="4">
        <f t="shared" si="78"/>
        <v>0</v>
      </c>
      <c r="V947" s="4">
        <f t="shared" si="78"/>
        <v>0</v>
      </c>
      <c r="W947" s="4">
        <f t="shared" si="78"/>
        <v>0</v>
      </c>
      <c r="X947" t="s">
        <v>48</v>
      </c>
      <c r="Y947">
        <v>385</v>
      </c>
      <c r="Z947">
        <v>2299</v>
      </c>
    </row>
    <row r="948" spans="1:26" x14ac:dyDescent="0.25">
      <c r="A948" s="1">
        <v>39974</v>
      </c>
      <c r="B948" s="2" t="s">
        <v>118</v>
      </c>
      <c r="C948">
        <v>11</v>
      </c>
      <c r="D948">
        <v>2.13</v>
      </c>
      <c r="E948">
        <f t="shared" si="74"/>
        <v>23.43</v>
      </c>
      <c r="G948" s="1">
        <v>39140</v>
      </c>
      <c r="H948" s="2" t="s">
        <v>20</v>
      </c>
      <c r="I948">
        <v>258</v>
      </c>
      <c r="J948">
        <f t="shared" si="75"/>
        <v>5427</v>
      </c>
      <c r="N948" s="4">
        <f t="shared" si="76"/>
        <v>0</v>
      </c>
      <c r="O948" s="4">
        <f t="shared" si="78"/>
        <v>0</v>
      </c>
      <c r="P948" s="4">
        <f t="shared" si="78"/>
        <v>0</v>
      </c>
      <c r="Q948" s="4">
        <f t="shared" si="78"/>
        <v>0</v>
      </c>
      <c r="R948" s="4">
        <f t="shared" si="78"/>
        <v>11</v>
      </c>
      <c r="S948" s="4">
        <f t="shared" si="78"/>
        <v>0</v>
      </c>
      <c r="T948" s="4">
        <f t="shared" si="78"/>
        <v>0</v>
      </c>
      <c r="U948" s="4">
        <f t="shared" si="78"/>
        <v>0</v>
      </c>
      <c r="V948" s="4">
        <f t="shared" si="78"/>
        <v>0</v>
      </c>
      <c r="W948" s="4">
        <f t="shared" si="78"/>
        <v>0</v>
      </c>
      <c r="X948" t="s">
        <v>9</v>
      </c>
      <c r="Y948">
        <v>184</v>
      </c>
      <c r="Z948">
        <v>2298</v>
      </c>
    </row>
    <row r="949" spans="1:26" x14ac:dyDescent="0.25">
      <c r="A949" s="1">
        <v>39977</v>
      </c>
      <c r="B949" s="2" t="s">
        <v>192</v>
      </c>
      <c r="C949">
        <v>9</v>
      </c>
      <c r="D949">
        <v>2.13</v>
      </c>
      <c r="E949">
        <f t="shared" si="74"/>
        <v>19.169999999999998</v>
      </c>
      <c r="G949" s="1">
        <v>39188</v>
      </c>
      <c r="H949" s="2" t="s">
        <v>20</v>
      </c>
      <c r="I949">
        <v>268</v>
      </c>
      <c r="J949">
        <f t="shared" si="75"/>
        <v>5695</v>
      </c>
      <c r="N949" s="4">
        <f t="shared" si="76"/>
        <v>0</v>
      </c>
      <c r="O949" s="4">
        <f t="shared" si="78"/>
        <v>0</v>
      </c>
      <c r="P949" s="4">
        <f t="shared" si="78"/>
        <v>0</v>
      </c>
      <c r="Q949" s="4">
        <f t="shared" si="78"/>
        <v>0</v>
      </c>
      <c r="R949" s="4">
        <f t="shared" si="78"/>
        <v>9</v>
      </c>
      <c r="S949" s="4">
        <f t="shared" si="78"/>
        <v>0</v>
      </c>
      <c r="T949" s="4">
        <f t="shared" si="78"/>
        <v>0</v>
      </c>
      <c r="U949" s="4">
        <f t="shared" si="78"/>
        <v>0</v>
      </c>
      <c r="V949" s="4">
        <f t="shared" si="78"/>
        <v>0</v>
      </c>
      <c r="W949" s="4">
        <f t="shared" si="78"/>
        <v>0</v>
      </c>
      <c r="X949" t="s">
        <v>10</v>
      </c>
      <c r="Y949">
        <v>396</v>
      </c>
      <c r="Z949">
        <v>2296</v>
      </c>
    </row>
    <row r="950" spans="1:26" x14ac:dyDescent="0.25">
      <c r="A950" s="1">
        <v>39978</v>
      </c>
      <c r="B950" s="2" t="s">
        <v>53</v>
      </c>
      <c r="C950">
        <v>498</v>
      </c>
      <c r="D950">
        <v>2.13</v>
      </c>
      <c r="E950">
        <f t="shared" si="74"/>
        <v>1060.74</v>
      </c>
      <c r="G950" s="1">
        <v>39231</v>
      </c>
      <c r="H950" s="2" t="s">
        <v>20</v>
      </c>
      <c r="I950">
        <v>140</v>
      </c>
      <c r="J950">
        <f t="shared" si="75"/>
        <v>5835</v>
      </c>
      <c r="N950" s="4">
        <f t="shared" si="76"/>
        <v>0</v>
      </c>
      <c r="O950" s="4">
        <f t="shared" si="78"/>
        <v>0</v>
      </c>
      <c r="P950" s="4">
        <f t="shared" si="78"/>
        <v>0</v>
      </c>
      <c r="Q950" s="4">
        <f t="shared" si="78"/>
        <v>0</v>
      </c>
      <c r="R950" s="4">
        <f t="shared" si="78"/>
        <v>498</v>
      </c>
      <c r="S950" s="4">
        <f t="shared" si="78"/>
        <v>0</v>
      </c>
      <c r="T950" s="4">
        <f t="shared" si="78"/>
        <v>0</v>
      </c>
      <c r="U950" s="4">
        <f t="shared" si="78"/>
        <v>0</v>
      </c>
      <c r="V950" s="4">
        <f t="shared" si="78"/>
        <v>0</v>
      </c>
      <c r="W950" s="4">
        <f t="shared" si="78"/>
        <v>0</v>
      </c>
      <c r="X950" t="s">
        <v>28</v>
      </c>
      <c r="Y950">
        <v>51</v>
      </c>
      <c r="Z950">
        <v>2296</v>
      </c>
    </row>
    <row r="951" spans="1:26" x14ac:dyDescent="0.25">
      <c r="A951" s="1">
        <v>39980</v>
      </c>
      <c r="B951" s="2" t="s">
        <v>48</v>
      </c>
      <c r="C951">
        <v>350</v>
      </c>
      <c r="D951">
        <v>2.13</v>
      </c>
      <c r="E951">
        <f t="shared" si="74"/>
        <v>745.5</v>
      </c>
      <c r="G951" s="1">
        <v>39247</v>
      </c>
      <c r="H951" s="2" t="s">
        <v>20</v>
      </c>
      <c r="I951">
        <v>121</v>
      </c>
      <c r="J951">
        <f t="shared" si="75"/>
        <v>5956</v>
      </c>
      <c r="N951" s="4">
        <f t="shared" si="76"/>
        <v>0</v>
      </c>
      <c r="O951" s="4">
        <f t="shared" si="78"/>
        <v>0</v>
      </c>
      <c r="P951" s="4">
        <f t="shared" si="78"/>
        <v>0</v>
      </c>
      <c r="Q951" s="4">
        <f t="shared" si="78"/>
        <v>0</v>
      </c>
      <c r="R951" s="4">
        <f t="shared" si="78"/>
        <v>350</v>
      </c>
      <c r="S951" s="4">
        <f t="shared" si="78"/>
        <v>0</v>
      </c>
      <c r="T951" s="4">
        <f t="shared" si="78"/>
        <v>0</v>
      </c>
      <c r="U951" s="4">
        <f t="shared" si="78"/>
        <v>0</v>
      </c>
      <c r="V951" s="4">
        <f t="shared" si="78"/>
        <v>0</v>
      </c>
      <c r="W951" s="4">
        <f t="shared" si="78"/>
        <v>0</v>
      </c>
      <c r="X951" t="s">
        <v>21</v>
      </c>
      <c r="Y951">
        <v>152</v>
      </c>
      <c r="Z951">
        <v>2293</v>
      </c>
    </row>
    <row r="952" spans="1:26" x14ac:dyDescent="0.25">
      <c r="A952" s="1">
        <v>39980</v>
      </c>
      <c r="B952" s="2" t="s">
        <v>11</v>
      </c>
      <c r="C952">
        <v>191</v>
      </c>
      <c r="D952">
        <v>2.13</v>
      </c>
      <c r="E952">
        <f t="shared" si="74"/>
        <v>406.83</v>
      </c>
      <c r="G952" s="1">
        <v>39375</v>
      </c>
      <c r="H952" s="2" t="s">
        <v>20</v>
      </c>
      <c r="I952">
        <v>405</v>
      </c>
      <c r="J952">
        <f t="shared" si="75"/>
        <v>6361</v>
      </c>
      <c r="N952" s="4">
        <f t="shared" si="76"/>
        <v>0</v>
      </c>
      <c r="O952" s="4">
        <f t="shared" si="78"/>
        <v>0</v>
      </c>
      <c r="P952" s="4">
        <f t="shared" si="78"/>
        <v>0</v>
      </c>
      <c r="Q952" s="4">
        <f t="shared" si="78"/>
        <v>0</v>
      </c>
      <c r="R952" s="4">
        <f t="shared" si="78"/>
        <v>191</v>
      </c>
      <c r="S952" s="4">
        <f t="shared" si="78"/>
        <v>0</v>
      </c>
      <c r="T952" s="4">
        <f t="shared" si="78"/>
        <v>0</v>
      </c>
      <c r="U952" s="4">
        <f t="shared" si="78"/>
        <v>0</v>
      </c>
      <c r="V952" s="4">
        <f t="shared" si="78"/>
        <v>0</v>
      </c>
      <c r="W952" s="4">
        <f t="shared" si="78"/>
        <v>0</v>
      </c>
      <c r="X952" t="s">
        <v>64</v>
      </c>
      <c r="Y952">
        <v>132</v>
      </c>
      <c r="Z952">
        <v>2292</v>
      </c>
    </row>
    <row r="953" spans="1:26" x14ac:dyDescent="0.25">
      <c r="A953" s="1">
        <v>39980</v>
      </c>
      <c r="B953" s="2" t="s">
        <v>12</v>
      </c>
      <c r="C953">
        <v>402</v>
      </c>
      <c r="D953">
        <v>2.13</v>
      </c>
      <c r="E953">
        <f t="shared" si="74"/>
        <v>856.26</v>
      </c>
      <c r="G953" s="1">
        <v>39385</v>
      </c>
      <c r="H953" s="2" t="s">
        <v>20</v>
      </c>
      <c r="I953">
        <v>480</v>
      </c>
      <c r="J953">
        <f t="shared" si="75"/>
        <v>6841</v>
      </c>
      <c r="N953" s="4">
        <f t="shared" si="76"/>
        <v>0</v>
      </c>
      <c r="O953" s="4">
        <f t="shared" si="78"/>
        <v>0</v>
      </c>
      <c r="P953" s="4">
        <f t="shared" si="78"/>
        <v>0</v>
      </c>
      <c r="Q953" s="4">
        <f t="shared" si="78"/>
        <v>0</v>
      </c>
      <c r="R953" s="4">
        <f t="shared" si="78"/>
        <v>402</v>
      </c>
      <c r="S953" s="4">
        <f t="shared" si="78"/>
        <v>0</v>
      </c>
      <c r="T953" s="4">
        <f t="shared" si="78"/>
        <v>0</v>
      </c>
      <c r="U953" s="4">
        <f t="shared" si="78"/>
        <v>0</v>
      </c>
      <c r="V953" s="4">
        <f t="shared" si="78"/>
        <v>0</v>
      </c>
      <c r="W953" s="4">
        <f t="shared" si="78"/>
        <v>0</v>
      </c>
      <c r="X953" t="s">
        <v>15</v>
      </c>
      <c r="Y953">
        <v>112</v>
      </c>
      <c r="Z953">
        <v>2289</v>
      </c>
    </row>
    <row r="954" spans="1:26" x14ac:dyDescent="0.25">
      <c r="A954" s="1">
        <v>39984</v>
      </c>
      <c r="B954" s="2" t="s">
        <v>72</v>
      </c>
      <c r="C954">
        <v>140</v>
      </c>
      <c r="D954">
        <v>2.13</v>
      </c>
      <c r="E954">
        <f t="shared" si="74"/>
        <v>298.2</v>
      </c>
      <c r="G954" s="1">
        <v>39564</v>
      </c>
      <c r="H954" s="2" t="s">
        <v>20</v>
      </c>
      <c r="I954">
        <v>304</v>
      </c>
      <c r="J954">
        <f t="shared" si="75"/>
        <v>7145</v>
      </c>
      <c r="N954" s="4">
        <f t="shared" si="76"/>
        <v>0</v>
      </c>
      <c r="O954" s="4">
        <f t="shared" si="78"/>
        <v>0</v>
      </c>
      <c r="P954" s="4">
        <f t="shared" si="78"/>
        <v>0</v>
      </c>
      <c r="Q954" s="4">
        <f t="shared" si="78"/>
        <v>0</v>
      </c>
      <c r="R954" s="4">
        <f t="shared" si="78"/>
        <v>140</v>
      </c>
      <c r="S954" s="4">
        <f t="shared" si="78"/>
        <v>0</v>
      </c>
      <c r="T954" s="4">
        <f t="shared" si="78"/>
        <v>0</v>
      </c>
      <c r="U954" s="4">
        <f t="shared" si="78"/>
        <v>0</v>
      </c>
      <c r="V954" s="4">
        <f t="shared" si="78"/>
        <v>0</v>
      </c>
      <c r="W954" s="4">
        <f t="shared" si="78"/>
        <v>0</v>
      </c>
      <c r="X954" t="s">
        <v>26</v>
      </c>
      <c r="Y954">
        <v>152</v>
      </c>
      <c r="Z954">
        <v>2286</v>
      </c>
    </row>
    <row r="955" spans="1:26" x14ac:dyDescent="0.25">
      <c r="A955" s="1">
        <v>39985</v>
      </c>
      <c r="B955" s="2" t="s">
        <v>193</v>
      </c>
      <c r="C955">
        <v>3</v>
      </c>
      <c r="D955">
        <v>2.13</v>
      </c>
      <c r="E955">
        <f t="shared" si="74"/>
        <v>6.39</v>
      </c>
      <c r="G955" s="1">
        <v>39582</v>
      </c>
      <c r="H955" s="2" t="s">
        <v>20</v>
      </c>
      <c r="I955">
        <v>245</v>
      </c>
      <c r="J955">
        <f t="shared" si="75"/>
        <v>7390</v>
      </c>
      <c r="N955" s="4">
        <f t="shared" si="76"/>
        <v>0</v>
      </c>
      <c r="O955" s="4">
        <f t="shared" si="78"/>
        <v>0</v>
      </c>
      <c r="P955" s="4">
        <f t="shared" si="78"/>
        <v>0</v>
      </c>
      <c r="Q955" s="4">
        <f t="shared" si="78"/>
        <v>0</v>
      </c>
      <c r="R955" s="4">
        <f t="shared" si="78"/>
        <v>3</v>
      </c>
      <c r="S955" s="4">
        <f t="shared" si="78"/>
        <v>0</v>
      </c>
      <c r="T955" s="4">
        <f t="shared" si="78"/>
        <v>0</v>
      </c>
      <c r="U955" s="4">
        <f t="shared" si="78"/>
        <v>0</v>
      </c>
      <c r="V955" s="4">
        <f t="shared" si="78"/>
        <v>0</v>
      </c>
      <c r="W955" s="4">
        <f t="shared" si="78"/>
        <v>0</v>
      </c>
      <c r="X955" t="s">
        <v>29</v>
      </c>
      <c r="Y955">
        <v>41</v>
      </c>
      <c r="Z955">
        <v>2286</v>
      </c>
    </row>
    <row r="956" spans="1:26" x14ac:dyDescent="0.25">
      <c r="A956" s="1">
        <v>39987</v>
      </c>
      <c r="B956" s="2" t="s">
        <v>55</v>
      </c>
      <c r="C956">
        <v>25</v>
      </c>
      <c r="D956">
        <v>2.13</v>
      </c>
      <c r="E956">
        <f t="shared" si="74"/>
        <v>53.25</v>
      </c>
      <c r="G956" s="1">
        <v>39640</v>
      </c>
      <c r="H956" s="2" t="s">
        <v>20</v>
      </c>
      <c r="I956">
        <v>378</v>
      </c>
      <c r="J956">
        <f t="shared" si="75"/>
        <v>7768</v>
      </c>
      <c r="N956" s="4">
        <f t="shared" si="76"/>
        <v>0</v>
      </c>
      <c r="O956" s="4">
        <f t="shared" si="78"/>
        <v>0</v>
      </c>
      <c r="P956" s="4">
        <f t="shared" si="78"/>
        <v>0</v>
      </c>
      <c r="Q956" s="4">
        <f t="shared" si="78"/>
        <v>0</v>
      </c>
      <c r="R956" s="4">
        <f t="shared" si="78"/>
        <v>25</v>
      </c>
      <c r="S956" s="4">
        <f t="shared" si="78"/>
        <v>0</v>
      </c>
      <c r="T956" s="4">
        <f t="shared" si="78"/>
        <v>0</v>
      </c>
      <c r="U956" s="4">
        <f t="shared" si="78"/>
        <v>0</v>
      </c>
      <c r="V956" s="4">
        <f t="shared" si="78"/>
        <v>0</v>
      </c>
      <c r="W956" s="4">
        <f t="shared" si="78"/>
        <v>0</v>
      </c>
      <c r="X956" t="s">
        <v>12</v>
      </c>
      <c r="Y956">
        <v>279</v>
      </c>
      <c r="Z956">
        <v>2284</v>
      </c>
    </row>
    <row r="957" spans="1:26" x14ac:dyDescent="0.25">
      <c r="A957" s="1">
        <v>39992</v>
      </c>
      <c r="B957" s="2" t="s">
        <v>194</v>
      </c>
      <c r="C957">
        <v>7</v>
      </c>
      <c r="D957">
        <v>2.13</v>
      </c>
      <c r="E957">
        <f t="shared" si="74"/>
        <v>14.91</v>
      </c>
      <c r="G957" s="1">
        <v>39774</v>
      </c>
      <c r="H957" s="2" t="s">
        <v>20</v>
      </c>
      <c r="I957">
        <v>201</v>
      </c>
      <c r="J957">
        <f t="shared" si="75"/>
        <v>7969</v>
      </c>
      <c r="N957" s="4">
        <f t="shared" si="76"/>
        <v>0</v>
      </c>
      <c r="O957" s="4">
        <f t="shared" si="78"/>
        <v>0</v>
      </c>
      <c r="P957" s="4">
        <f t="shared" si="78"/>
        <v>0</v>
      </c>
      <c r="Q957" s="4">
        <f t="shared" si="78"/>
        <v>0</v>
      </c>
      <c r="R957" s="4">
        <f t="shared" si="78"/>
        <v>7</v>
      </c>
      <c r="S957" s="4">
        <f t="shared" si="78"/>
        <v>0</v>
      </c>
      <c r="T957" s="4">
        <f t="shared" si="78"/>
        <v>0</v>
      </c>
      <c r="U957" s="4">
        <f t="shared" si="78"/>
        <v>0</v>
      </c>
      <c r="V957" s="4">
        <f t="shared" si="78"/>
        <v>0</v>
      </c>
      <c r="W957" s="4">
        <f t="shared" si="78"/>
        <v>0</v>
      </c>
      <c r="X957" t="s">
        <v>58</v>
      </c>
      <c r="Y957">
        <v>153</v>
      </c>
      <c r="Z957">
        <v>2281</v>
      </c>
    </row>
    <row r="958" spans="1:26" x14ac:dyDescent="0.25">
      <c r="A958" s="1">
        <v>39994</v>
      </c>
      <c r="B958" s="2" t="s">
        <v>195</v>
      </c>
      <c r="C958">
        <v>17</v>
      </c>
      <c r="D958">
        <v>2.13</v>
      </c>
      <c r="E958">
        <f t="shared" si="74"/>
        <v>36.21</v>
      </c>
      <c r="G958" s="1">
        <v>39797</v>
      </c>
      <c r="H958" s="2" t="s">
        <v>20</v>
      </c>
      <c r="I958">
        <v>369</v>
      </c>
      <c r="J958">
        <f t="shared" si="75"/>
        <v>8338</v>
      </c>
      <c r="N958" s="4">
        <f t="shared" si="76"/>
        <v>0</v>
      </c>
      <c r="O958" s="4">
        <f t="shared" si="78"/>
        <v>0</v>
      </c>
      <c r="P958" s="4">
        <f t="shared" si="78"/>
        <v>0</v>
      </c>
      <c r="Q958" s="4">
        <f t="shared" si="78"/>
        <v>0</v>
      </c>
      <c r="R958" s="4">
        <f t="shared" si="78"/>
        <v>17</v>
      </c>
      <c r="S958" s="4">
        <f t="shared" si="78"/>
        <v>0</v>
      </c>
      <c r="T958" s="4">
        <f t="shared" si="78"/>
        <v>0</v>
      </c>
      <c r="U958" s="4">
        <f t="shared" si="78"/>
        <v>0</v>
      </c>
      <c r="V958" s="4">
        <f t="shared" si="78"/>
        <v>0</v>
      </c>
      <c r="W958" s="4">
        <f t="shared" si="78"/>
        <v>0</v>
      </c>
      <c r="X958" t="s">
        <v>13</v>
      </c>
      <c r="Y958">
        <v>30</v>
      </c>
      <c r="Z958">
        <v>2279</v>
      </c>
    </row>
    <row r="959" spans="1:26" x14ac:dyDescent="0.25">
      <c r="A959" s="1">
        <v>39994</v>
      </c>
      <c r="B959" s="2" t="s">
        <v>12</v>
      </c>
      <c r="C959">
        <v>479</v>
      </c>
      <c r="D959">
        <v>2.13</v>
      </c>
      <c r="E959">
        <f t="shared" si="74"/>
        <v>1020.27</v>
      </c>
      <c r="G959" s="1">
        <v>39865</v>
      </c>
      <c r="H959" s="2" t="s">
        <v>20</v>
      </c>
      <c r="I959">
        <v>355</v>
      </c>
      <c r="J959">
        <f t="shared" si="75"/>
        <v>8693</v>
      </c>
      <c r="N959" s="4">
        <f t="shared" si="76"/>
        <v>0</v>
      </c>
      <c r="O959" s="4">
        <f t="shared" si="78"/>
        <v>0</v>
      </c>
      <c r="P959" s="4">
        <f t="shared" si="78"/>
        <v>0</v>
      </c>
      <c r="Q959" s="4">
        <f t="shared" si="78"/>
        <v>0</v>
      </c>
      <c r="R959" s="4">
        <f t="shared" si="78"/>
        <v>479</v>
      </c>
      <c r="S959" s="4">
        <f t="shared" si="78"/>
        <v>0</v>
      </c>
      <c r="T959" s="4">
        <f t="shared" si="78"/>
        <v>0</v>
      </c>
      <c r="U959" s="4">
        <f t="shared" si="78"/>
        <v>0</v>
      </c>
      <c r="V959" s="4">
        <f t="shared" si="78"/>
        <v>0</v>
      </c>
      <c r="W959" s="4">
        <f t="shared" si="78"/>
        <v>0</v>
      </c>
      <c r="X959" t="s">
        <v>31</v>
      </c>
      <c r="Y959">
        <v>35</v>
      </c>
      <c r="Z959">
        <v>2278</v>
      </c>
    </row>
    <row r="960" spans="1:26" x14ac:dyDescent="0.25">
      <c r="A960" s="1">
        <v>39994</v>
      </c>
      <c r="B960" s="2" t="s">
        <v>196</v>
      </c>
      <c r="C960">
        <v>6</v>
      </c>
      <c r="D960">
        <v>2.13</v>
      </c>
      <c r="E960">
        <f t="shared" si="74"/>
        <v>12.78</v>
      </c>
      <c r="G960" s="1">
        <v>40066</v>
      </c>
      <c r="H960" s="2" t="s">
        <v>20</v>
      </c>
      <c r="I960">
        <v>219</v>
      </c>
      <c r="J960">
        <f t="shared" si="75"/>
        <v>8912</v>
      </c>
      <c r="N960" s="4">
        <f t="shared" si="76"/>
        <v>0</v>
      </c>
      <c r="O960" s="4">
        <f t="shared" si="78"/>
        <v>0</v>
      </c>
      <c r="P960" s="4">
        <f t="shared" si="78"/>
        <v>0</v>
      </c>
      <c r="Q960" s="4">
        <f t="shared" si="78"/>
        <v>0</v>
      </c>
      <c r="R960" s="4">
        <f t="shared" si="78"/>
        <v>6</v>
      </c>
      <c r="S960" s="4">
        <f t="shared" si="78"/>
        <v>0</v>
      </c>
      <c r="T960" s="4">
        <f t="shared" si="78"/>
        <v>0</v>
      </c>
      <c r="U960" s="4">
        <f t="shared" si="78"/>
        <v>0</v>
      </c>
      <c r="V960" s="4">
        <f t="shared" si="78"/>
        <v>0</v>
      </c>
      <c r="W960" s="4">
        <f t="shared" si="78"/>
        <v>0</v>
      </c>
      <c r="X960" t="s">
        <v>74</v>
      </c>
      <c r="Y960">
        <v>138</v>
      </c>
      <c r="Z960">
        <v>2277</v>
      </c>
    </row>
    <row r="961" spans="1:26" x14ac:dyDescent="0.25">
      <c r="A961" s="1">
        <v>39994</v>
      </c>
      <c r="B961" s="2" t="s">
        <v>19</v>
      </c>
      <c r="C961">
        <v>10</v>
      </c>
      <c r="D961">
        <v>2.13</v>
      </c>
      <c r="E961">
        <f t="shared" si="74"/>
        <v>21.299999999999997</v>
      </c>
      <c r="G961" s="1">
        <v>40083</v>
      </c>
      <c r="H961" s="2" t="s">
        <v>20</v>
      </c>
      <c r="I961">
        <v>488</v>
      </c>
      <c r="J961">
        <f t="shared" si="75"/>
        <v>9400</v>
      </c>
      <c r="N961" s="4">
        <f t="shared" si="76"/>
        <v>0</v>
      </c>
      <c r="O961" s="4">
        <f t="shared" si="78"/>
        <v>0</v>
      </c>
      <c r="P961" s="4">
        <f t="shared" si="78"/>
        <v>0</v>
      </c>
      <c r="Q961" s="4">
        <f t="shared" si="78"/>
        <v>0</v>
      </c>
      <c r="R961" s="4">
        <f t="shared" si="78"/>
        <v>10</v>
      </c>
      <c r="S961" s="4">
        <f t="shared" si="78"/>
        <v>0</v>
      </c>
      <c r="T961" s="4">
        <f t="shared" si="78"/>
        <v>0</v>
      </c>
      <c r="U961" s="4">
        <f t="shared" si="78"/>
        <v>0</v>
      </c>
      <c r="V961" s="4">
        <f t="shared" si="78"/>
        <v>0</v>
      </c>
      <c r="W961" s="4">
        <f t="shared" si="78"/>
        <v>0</v>
      </c>
      <c r="X961" t="s">
        <v>11</v>
      </c>
      <c r="Y961">
        <v>184</v>
      </c>
      <c r="Z961">
        <v>2276</v>
      </c>
    </row>
    <row r="962" spans="1:26" x14ac:dyDescent="0.25">
      <c r="A962" s="1">
        <v>39995</v>
      </c>
      <c r="B962" s="2" t="s">
        <v>32</v>
      </c>
      <c r="C962">
        <v>2</v>
      </c>
      <c r="D962">
        <v>2.13</v>
      </c>
      <c r="E962">
        <f t="shared" ref="E962:E1025" si="79">C962*D962</f>
        <v>4.26</v>
      </c>
      <c r="G962" s="1">
        <v>40124</v>
      </c>
      <c r="H962" s="2" t="s">
        <v>20</v>
      </c>
      <c r="I962">
        <v>224</v>
      </c>
      <c r="J962">
        <f t="shared" ref="J962:J1025" si="80">IF(H962=H961,J961+I962,I962)</f>
        <v>9624</v>
      </c>
      <c r="N962" s="4">
        <f t="shared" si="76"/>
        <v>0</v>
      </c>
      <c r="O962" s="4">
        <f t="shared" si="78"/>
        <v>0</v>
      </c>
      <c r="P962" s="4">
        <f t="shared" si="78"/>
        <v>0</v>
      </c>
      <c r="Q962" s="4">
        <f t="shared" si="78"/>
        <v>0</v>
      </c>
      <c r="R962" s="4">
        <f t="shared" si="78"/>
        <v>2</v>
      </c>
      <c r="S962" s="4">
        <f t="shared" si="78"/>
        <v>0</v>
      </c>
      <c r="T962" s="4">
        <f t="shared" si="78"/>
        <v>0</v>
      </c>
      <c r="U962" s="4">
        <f t="shared" si="78"/>
        <v>0</v>
      </c>
      <c r="V962" s="4">
        <f t="shared" si="78"/>
        <v>0</v>
      </c>
      <c r="W962" s="4">
        <f t="shared" si="78"/>
        <v>0</v>
      </c>
      <c r="X962" t="s">
        <v>8</v>
      </c>
      <c r="Y962">
        <v>177</v>
      </c>
      <c r="Z962">
        <v>2274</v>
      </c>
    </row>
    <row r="963" spans="1:26" x14ac:dyDescent="0.25">
      <c r="A963" s="1">
        <v>39997</v>
      </c>
      <c r="B963" s="2" t="s">
        <v>197</v>
      </c>
      <c r="C963">
        <v>13</v>
      </c>
      <c r="D963">
        <v>2.13</v>
      </c>
      <c r="E963">
        <f t="shared" si="79"/>
        <v>27.689999999999998</v>
      </c>
      <c r="G963" s="1">
        <v>40172</v>
      </c>
      <c r="H963" s="2" t="s">
        <v>20</v>
      </c>
      <c r="I963">
        <v>142</v>
      </c>
      <c r="J963">
        <f t="shared" si="80"/>
        <v>9766</v>
      </c>
      <c r="N963" s="4">
        <f t="shared" si="76"/>
        <v>0</v>
      </c>
      <c r="O963" s="4">
        <f t="shared" si="78"/>
        <v>0</v>
      </c>
      <c r="P963" s="4">
        <f t="shared" si="78"/>
        <v>0</v>
      </c>
      <c r="Q963" s="4">
        <f t="shared" si="78"/>
        <v>0</v>
      </c>
      <c r="R963" s="4">
        <f t="shared" si="78"/>
        <v>13</v>
      </c>
      <c r="S963" s="4">
        <f t="shared" si="78"/>
        <v>0</v>
      </c>
      <c r="T963" s="4">
        <f t="shared" si="78"/>
        <v>0</v>
      </c>
      <c r="U963" s="4">
        <f t="shared" si="78"/>
        <v>0</v>
      </c>
      <c r="V963" s="4">
        <f t="shared" si="78"/>
        <v>0</v>
      </c>
      <c r="W963" s="4">
        <f t="shared" si="78"/>
        <v>0</v>
      </c>
      <c r="X963" t="s">
        <v>69</v>
      </c>
      <c r="Y963">
        <v>190</v>
      </c>
      <c r="Z963">
        <v>2263</v>
      </c>
    </row>
    <row r="964" spans="1:26" x14ac:dyDescent="0.25">
      <c r="A964" s="1">
        <v>40000</v>
      </c>
      <c r="B964" s="2" t="s">
        <v>186</v>
      </c>
      <c r="C964">
        <v>12</v>
      </c>
      <c r="D964">
        <v>2.13</v>
      </c>
      <c r="E964">
        <f t="shared" si="79"/>
        <v>25.56</v>
      </c>
      <c r="G964" s="1">
        <v>40199</v>
      </c>
      <c r="H964" s="2" t="s">
        <v>20</v>
      </c>
      <c r="I964">
        <v>214</v>
      </c>
      <c r="J964">
        <f t="shared" si="80"/>
        <v>9980</v>
      </c>
      <c r="N964" s="4">
        <f t="shared" ref="N964:N1027" si="81">IF(YEAR($A964)=N$1,$C964,0)</f>
        <v>0</v>
      </c>
      <c r="O964" s="4">
        <f t="shared" si="78"/>
        <v>0</v>
      </c>
      <c r="P964" s="4">
        <f t="shared" si="78"/>
        <v>0</v>
      </c>
      <c r="Q964" s="4">
        <f t="shared" si="78"/>
        <v>0</v>
      </c>
      <c r="R964" s="4">
        <f t="shared" si="78"/>
        <v>12</v>
      </c>
      <c r="S964" s="4">
        <f t="shared" si="78"/>
        <v>0</v>
      </c>
      <c r="T964" s="4">
        <f t="shared" si="78"/>
        <v>0</v>
      </c>
      <c r="U964" s="4">
        <f t="shared" si="78"/>
        <v>0</v>
      </c>
      <c r="V964" s="4">
        <f t="shared" si="78"/>
        <v>0</v>
      </c>
      <c r="W964" s="4">
        <f t="shared" si="78"/>
        <v>0</v>
      </c>
      <c r="X964" t="s">
        <v>22</v>
      </c>
      <c r="Y964">
        <v>69</v>
      </c>
      <c r="Z964">
        <v>2261</v>
      </c>
    </row>
    <row r="965" spans="1:26" x14ac:dyDescent="0.25">
      <c r="A965" s="1">
        <v>40000</v>
      </c>
      <c r="B965" s="2" t="s">
        <v>8</v>
      </c>
      <c r="C965">
        <v>191</v>
      </c>
      <c r="D965">
        <v>2.13</v>
      </c>
      <c r="E965">
        <f t="shared" si="79"/>
        <v>406.83</v>
      </c>
      <c r="G965" s="1">
        <v>40202</v>
      </c>
      <c r="H965" s="2" t="s">
        <v>20</v>
      </c>
      <c r="I965">
        <v>376</v>
      </c>
      <c r="J965">
        <f t="shared" si="80"/>
        <v>10356</v>
      </c>
      <c r="N965" s="4">
        <f t="shared" si="81"/>
        <v>0</v>
      </c>
      <c r="O965" s="4">
        <f t="shared" si="78"/>
        <v>0</v>
      </c>
      <c r="P965" s="4">
        <f t="shared" si="78"/>
        <v>0</v>
      </c>
      <c r="Q965" s="4">
        <f t="shared" si="78"/>
        <v>0</v>
      </c>
      <c r="R965" s="4">
        <f t="shared" si="78"/>
        <v>191</v>
      </c>
      <c r="S965" s="4">
        <f t="shared" si="78"/>
        <v>0</v>
      </c>
      <c r="T965" s="4">
        <f t="shared" si="78"/>
        <v>0</v>
      </c>
      <c r="U965" s="4">
        <f t="shared" si="78"/>
        <v>0</v>
      </c>
      <c r="V965" s="4">
        <f t="shared" si="78"/>
        <v>0</v>
      </c>
      <c r="W965" s="4">
        <f t="shared" si="78"/>
        <v>0</v>
      </c>
      <c r="X965" t="s">
        <v>72</v>
      </c>
      <c r="Y965">
        <v>158</v>
      </c>
      <c r="Z965">
        <v>2253</v>
      </c>
    </row>
    <row r="966" spans="1:26" x14ac:dyDescent="0.25">
      <c r="A966" s="1">
        <v>40000</v>
      </c>
      <c r="B966" s="2" t="s">
        <v>13</v>
      </c>
      <c r="C966">
        <v>123</v>
      </c>
      <c r="D966">
        <v>2.13</v>
      </c>
      <c r="E966">
        <f t="shared" si="79"/>
        <v>261.99</v>
      </c>
      <c r="G966" s="1">
        <v>40203</v>
      </c>
      <c r="H966" s="2" t="s">
        <v>20</v>
      </c>
      <c r="I966">
        <v>121</v>
      </c>
      <c r="J966">
        <f t="shared" si="80"/>
        <v>10477</v>
      </c>
      <c r="N966" s="4">
        <f t="shared" si="81"/>
        <v>0</v>
      </c>
      <c r="O966" s="4">
        <f t="shared" si="78"/>
        <v>0</v>
      </c>
      <c r="P966" s="4">
        <f t="shared" si="78"/>
        <v>0</v>
      </c>
      <c r="Q966" s="4">
        <f t="shared" si="78"/>
        <v>0</v>
      </c>
      <c r="R966" s="4">
        <f t="shared" si="78"/>
        <v>123</v>
      </c>
      <c r="S966" s="4">
        <f t="shared" si="78"/>
        <v>0</v>
      </c>
      <c r="T966" s="4">
        <f t="shared" si="78"/>
        <v>0</v>
      </c>
      <c r="U966" s="4">
        <f t="shared" si="78"/>
        <v>0</v>
      </c>
      <c r="V966" s="4">
        <f t="shared" si="78"/>
        <v>0</v>
      </c>
      <c r="W966" s="4">
        <f t="shared" si="78"/>
        <v>0</v>
      </c>
      <c r="X966" t="s">
        <v>13</v>
      </c>
      <c r="Y966">
        <v>117</v>
      </c>
      <c r="Z966">
        <v>2249</v>
      </c>
    </row>
    <row r="967" spans="1:26" x14ac:dyDescent="0.25">
      <c r="A967" s="1">
        <v>40001</v>
      </c>
      <c r="B967" s="2" t="s">
        <v>21</v>
      </c>
      <c r="C967">
        <v>66</v>
      </c>
      <c r="D967">
        <v>2.13</v>
      </c>
      <c r="E967">
        <f t="shared" si="79"/>
        <v>140.57999999999998</v>
      </c>
      <c r="G967" s="1">
        <v>40204</v>
      </c>
      <c r="H967" s="2" t="s">
        <v>20</v>
      </c>
      <c r="I967">
        <v>500</v>
      </c>
      <c r="J967">
        <f t="shared" si="80"/>
        <v>10977</v>
      </c>
      <c r="N967" s="4">
        <f t="shared" si="81"/>
        <v>0</v>
      </c>
      <c r="O967" s="4">
        <f t="shared" si="78"/>
        <v>0</v>
      </c>
      <c r="P967" s="4">
        <f t="shared" si="78"/>
        <v>0</v>
      </c>
      <c r="Q967" s="4">
        <f t="shared" si="78"/>
        <v>0</v>
      </c>
      <c r="R967" s="4">
        <f t="shared" si="78"/>
        <v>66</v>
      </c>
      <c r="S967" s="4">
        <f t="shared" si="78"/>
        <v>0</v>
      </c>
      <c r="T967" s="4">
        <f t="shared" si="78"/>
        <v>0</v>
      </c>
      <c r="U967" s="4">
        <f t="shared" si="78"/>
        <v>0</v>
      </c>
      <c r="V967" s="4">
        <f t="shared" si="78"/>
        <v>0</v>
      </c>
      <c r="W967" s="4">
        <f t="shared" si="78"/>
        <v>0</v>
      </c>
      <c r="X967" t="s">
        <v>29</v>
      </c>
      <c r="Y967">
        <v>187</v>
      </c>
      <c r="Z967">
        <v>2245</v>
      </c>
    </row>
    <row r="968" spans="1:26" x14ac:dyDescent="0.25">
      <c r="A968" s="1">
        <v>40002</v>
      </c>
      <c r="B968" s="2" t="s">
        <v>64</v>
      </c>
      <c r="C968">
        <v>132</v>
      </c>
      <c r="D968">
        <v>2.13</v>
      </c>
      <c r="E968">
        <f t="shared" si="79"/>
        <v>281.15999999999997</v>
      </c>
      <c r="G968" s="1">
        <v>40434</v>
      </c>
      <c r="H968" s="2" t="s">
        <v>20</v>
      </c>
      <c r="I968">
        <v>227</v>
      </c>
      <c r="J968">
        <f t="shared" si="80"/>
        <v>11204</v>
      </c>
      <c r="N968" s="4">
        <f t="shared" si="81"/>
        <v>0</v>
      </c>
      <c r="O968" s="4">
        <f t="shared" si="78"/>
        <v>0</v>
      </c>
      <c r="P968" s="4">
        <f t="shared" si="78"/>
        <v>0</v>
      </c>
      <c r="Q968" s="4">
        <f t="shared" si="78"/>
        <v>0</v>
      </c>
      <c r="R968" s="4">
        <f t="shared" si="78"/>
        <v>132</v>
      </c>
      <c r="S968" s="4">
        <f t="shared" si="78"/>
        <v>0</v>
      </c>
      <c r="T968" s="4">
        <f t="shared" si="78"/>
        <v>0</v>
      </c>
      <c r="U968" s="4">
        <f t="shared" si="78"/>
        <v>0</v>
      </c>
      <c r="V968" s="4">
        <f t="shared" si="78"/>
        <v>0</v>
      </c>
      <c r="W968" s="4">
        <f t="shared" si="78"/>
        <v>0</v>
      </c>
      <c r="X968" t="s">
        <v>28</v>
      </c>
      <c r="Y968">
        <v>40</v>
      </c>
      <c r="Z968">
        <v>2245</v>
      </c>
    </row>
    <row r="969" spans="1:26" x14ac:dyDescent="0.25">
      <c r="A969" s="1">
        <v>40006</v>
      </c>
      <c r="B969" s="2" t="s">
        <v>198</v>
      </c>
      <c r="C969">
        <v>9</v>
      </c>
      <c r="D969">
        <v>2.13</v>
      </c>
      <c r="E969">
        <f t="shared" si="79"/>
        <v>19.169999999999998</v>
      </c>
      <c r="G969" s="1">
        <v>40440</v>
      </c>
      <c r="H969" s="2" t="s">
        <v>20</v>
      </c>
      <c r="I969">
        <v>159</v>
      </c>
      <c r="J969">
        <f t="shared" si="80"/>
        <v>11363</v>
      </c>
      <c r="N969" s="4">
        <f t="shared" si="81"/>
        <v>0</v>
      </c>
      <c r="O969" s="4">
        <f t="shared" si="78"/>
        <v>0</v>
      </c>
      <c r="P969" s="4">
        <f t="shared" si="78"/>
        <v>0</v>
      </c>
      <c r="Q969" s="4">
        <f t="shared" si="78"/>
        <v>0</v>
      </c>
      <c r="R969" s="4">
        <f t="shared" si="78"/>
        <v>9</v>
      </c>
      <c r="S969" s="4">
        <f t="shared" si="78"/>
        <v>0</v>
      </c>
      <c r="T969" s="4">
        <f t="shared" si="78"/>
        <v>0</v>
      </c>
      <c r="U969" s="4">
        <f t="shared" si="78"/>
        <v>0</v>
      </c>
      <c r="V969" s="4">
        <f t="shared" si="78"/>
        <v>0</v>
      </c>
      <c r="W969" s="4">
        <f t="shared" si="78"/>
        <v>0</v>
      </c>
      <c r="X969" t="s">
        <v>31</v>
      </c>
      <c r="Y969">
        <v>121</v>
      </c>
      <c r="Z969">
        <v>2243</v>
      </c>
    </row>
    <row r="970" spans="1:26" x14ac:dyDescent="0.25">
      <c r="A970" s="1">
        <v>40006</v>
      </c>
      <c r="B970" s="2" t="s">
        <v>81</v>
      </c>
      <c r="C970">
        <v>111</v>
      </c>
      <c r="D970">
        <v>2.13</v>
      </c>
      <c r="E970">
        <f t="shared" si="79"/>
        <v>236.42999999999998</v>
      </c>
      <c r="G970" s="1">
        <v>40490</v>
      </c>
      <c r="H970" s="2" t="s">
        <v>20</v>
      </c>
      <c r="I970">
        <v>214</v>
      </c>
      <c r="J970">
        <f t="shared" si="80"/>
        <v>11577</v>
      </c>
      <c r="N970" s="4">
        <f t="shared" si="81"/>
        <v>0</v>
      </c>
      <c r="O970" s="4">
        <f t="shared" si="78"/>
        <v>0</v>
      </c>
      <c r="P970" s="4">
        <f t="shared" si="78"/>
        <v>0</v>
      </c>
      <c r="Q970" s="4">
        <f t="shared" si="78"/>
        <v>0</v>
      </c>
      <c r="R970" s="4">
        <f t="shared" si="78"/>
        <v>111</v>
      </c>
      <c r="S970" s="4">
        <f t="shared" si="78"/>
        <v>0</v>
      </c>
      <c r="T970" s="4">
        <f t="shared" si="78"/>
        <v>0</v>
      </c>
      <c r="U970" s="4">
        <f t="shared" si="78"/>
        <v>0</v>
      </c>
      <c r="V970" s="4">
        <f t="shared" si="78"/>
        <v>0</v>
      </c>
      <c r="W970" s="4">
        <f t="shared" si="78"/>
        <v>0</v>
      </c>
      <c r="X970" t="s">
        <v>27</v>
      </c>
      <c r="Y970">
        <v>369</v>
      </c>
      <c r="Z970">
        <v>2231</v>
      </c>
    </row>
    <row r="971" spans="1:26" x14ac:dyDescent="0.25">
      <c r="A971" s="1">
        <v>40007</v>
      </c>
      <c r="B971" s="2" t="s">
        <v>22</v>
      </c>
      <c r="C971">
        <v>163</v>
      </c>
      <c r="D971">
        <v>2.13</v>
      </c>
      <c r="E971">
        <f t="shared" si="79"/>
        <v>347.19</v>
      </c>
      <c r="G971" s="1">
        <v>40521</v>
      </c>
      <c r="H971" s="2" t="s">
        <v>20</v>
      </c>
      <c r="I971">
        <v>241</v>
      </c>
      <c r="J971">
        <f t="shared" si="80"/>
        <v>11818</v>
      </c>
      <c r="N971" s="4">
        <f t="shared" si="81"/>
        <v>0</v>
      </c>
      <c r="O971" s="4">
        <f t="shared" si="78"/>
        <v>0</v>
      </c>
      <c r="P971" s="4">
        <f t="shared" si="78"/>
        <v>0</v>
      </c>
      <c r="Q971" s="4">
        <f t="shared" si="78"/>
        <v>0</v>
      </c>
      <c r="R971" s="4">
        <f t="shared" si="78"/>
        <v>163</v>
      </c>
      <c r="S971" s="4">
        <f t="shared" si="78"/>
        <v>0</v>
      </c>
      <c r="T971" s="4">
        <f t="shared" si="78"/>
        <v>0</v>
      </c>
      <c r="U971" s="4">
        <f t="shared" si="78"/>
        <v>0</v>
      </c>
      <c r="V971" s="4">
        <f t="shared" si="78"/>
        <v>0</v>
      </c>
      <c r="W971" s="4">
        <f t="shared" si="78"/>
        <v>0</v>
      </c>
      <c r="X971" t="s">
        <v>38</v>
      </c>
      <c r="Y971">
        <v>58</v>
      </c>
      <c r="Z971">
        <v>2221</v>
      </c>
    </row>
    <row r="972" spans="1:26" x14ac:dyDescent="0.25">
      <c r="A972" s="1">
        <v>40007</v>
      </c>
      <c r="B972" s="2" t="s">
        <v>158</v>
      </c>
      <c r="C972">
        <v>4</v>
      </c>
      <c r="D972">
        <v>2.13</v>
      </c>
      <c r="E972">
        <f t="shared" si="79"/>
        <v>8.52</v>
      </c>
      <c r="G972" s="1">
        <v>40630</v>
      </c>
      <c r="H972" s="2" t="s">
        <v>20</v>
      </c>
      <c r="I972">
        <v>366</v>
      </c>
      <c r="J972">
        <f t="shared" si="80"/>
        <v>12184</v>
      </c>
      <c r="N972" s="4">
        <f t="shared" si="81"/>
        <v>0</v>
      </c>
      <c r="O972" s="4">
        <f t="shared" si="78"/>
        <v>0</v>
      </c>
      <c r="P972" s="4">
        <f t="shared" si="78"/>
        <v>0</v>
      </c>
      <c r="Q972" s="4">
        <f t="shared" si="78"/>
        <v>0</v>
      </c>
      <c r="R972" s="4">
        <f t="shared" si="78"/>
        <v>4</v>
      </c>
      <c r="S972" s="4">
        <f t="shared" si="78"/>
        <v>0</v>
      </c>
      <c r="T972" s="4">
        <f t="shared" si="78"/>
        <v>0</v>
      </c>
      <c r="U972" s="4">
        <f t="shared" si="78"/>
        <v>0</v>
      </c>
      <c r="V972" s="4">
        <f t="shared" si="78"/>
        <v>0</v>
      </c>
      <c r="W972" s="4">
        <f t="shared" si="78"/>
        <v>0</v>
      </c>
      <c r="X972" t="s">
        <v>55</v>
      </c>
      <c r="Y972">
        <v>69</v>
      </c>
      <c r="Z972">
        <v>2218</v>
      </c>
    </row>
    <row r="973" spans="1:26" x14ac:dyDescent="0.25">
      <c r="A973" s="1">
        <v>40009</v>
      </c>
      <c r="B973" s="2" t="s">
        <v>148</v>
      </c>
      <c r="C973">
        <v>10</v>
      </c>
      <c r="D973">
        <v>2.13</v>
      </c>
      <c r="E973">
        <f t="shared" si="79"/>
        <v>21.299999999999997</v>
      </c>
      <c r="G973" s="1">
        <v>40691</v>
      </c>
      <c r="H973" s="2" t="s">
        <v>20</v>
      </c>
      <c r="I973">
        <v>499</v>
      </c>
      <c r="J973">
        <f t="shared" si="80"/>
        <v>12683</v>
      </c>
      <c r="N973" s="4">
        <f t="shared" si="81"/>
        <v>0</v>
      </c>
      <c r="O973" s="4">
        <f t="shared" si="78"/>
        <v>0</v>
      </c>
      <c r="P973" s="4">
        <f t="shared" si="78"/>
        <v>0</v>
      </c>
      <c r="Q973" s="4">
        <f t="shared" si="78"/>
        <v>0</v>
      </c>
      <c r="R973" s="4">
        <f t="shared" si="78"/>
        <v>10</v>
      </c>
      <c r="S973" s="4">
        <f t="shared" si="78"/>
        <v>0</v>
      </c>
      <c r="T973" s="4">
        <f t="shared" si="78"/>
        <v>0</v>
      </c>
      <c r="U973" s="4">
        <f t="shared" si="78"/>
        <v>0</v>
      </c>
      <c r="V973" s="4">
        <f t="shared" si="78"/>
        <v>0</v>
      </c>
      <c r="W973" s="4">
        <f t="shared" si="78"/>
        <v>0</v>
      </c>
      <c r="X973" t="s">
        <v>33</v>
      </c>
      <c r="Y973">
        <v>183</v>
      </c>
      <c r="Z973">
        <v>2208</v>
      </c>
    </row>
    <row r="974" spans="1:26" x14ac:dyDescent="0.25">
      <c r="A974" s="1">
        <v>40010</v>
      </c>
      <c r="B974" s="2" t="s">
        <v>12</v>
      </c>
      <c r="C974">
        <v>457</v>
      </c>
      <c r="D974">
        <v>2.13</v>
      </c>
      <c r="E974">
        <f t="shared" si="79"/>
        <v>973.41</v>
      </c>
      <c r="G974" s="1">
        <v>40695</v>
      </c>
      <c r="H974" s="2" t="s">
        <v>20</v>
      </c>
      <c r="I974">
        <v>134</v>
      </c>
      <c r="J974">
        <f t="shared" si="80"/>
        <v>12817</v>
      </c>
      <c r="N974" s="4">
        <f t="shared" si="81"/>
        <v>0</v>
      </c>
      <c r="O974" s="4">
        <f t="shared" si="78"/>
        <v>0</v>
      </c>
      <c r="P974" s="4">
        <f t="shared" ref="O974:W1002" si="82">IF(YEAR($A974)=P$1,$C974,0)</f>
        <v>0</v>
      </c>
      <c r="Q974" s="4">
        <f t="shared" si="82"/>
        <v>0</v>
      </c>
      <c r="R974" s="4">
        <f t="shared" si="82"/>
        <v>457</v>
      </c>
      <c r="S974" s="4">
        <f t="shared" si="82"/>
        <v>0</v>
      </c>
      <c r="T974" s="4">
        <f t="shared" si="82"/>
        <v>0</v>
      </c>
      <c r="U974" s="4">
        <f t="shared" si="82"/>
        <v>0</v>
      </c>
      <c r="V974" s="4">
        <f t="shared" si="82"/>
        <v>0</v>
      </c>
      <c r="W974" s="4">
        <f t="shared" si="82"/>
        <v>0</v>
      </c>
      <c r="X974" t="s">
        <v>28</v>
      </c>
      <c r="Y974">
        <v>81</v>
      </c>
      <c r="Z974">
        <v>2205</v>
      </c>
    </row>
    <row r="975" spans="1:26" x14ac:dyDescent="0.25">
      <c r="A975" s="1">
        <v>40012</v>
      </c>
      <c r="B975" s="2" t="s">
        <v>53</v>
      </c>
      <c r="C975">
        <v>260</v>
      </c>
      <c r="D975">
        <v>2.13</v>
      </c>
      <c r="E975">
        <f t="shared" si="79"/>
        <v>553.79999999999995</v>
      </c>
      <c r="G975" s="1">
        <v>40732</v>
      </c>
      <c r="H975" s="2" t="s">
        <v>20</v>
      </c>
      <c r="I975">
        <v>101</v>
      </c>
      <c r="J975">
        <f t="shared" si="80"/>
        <v>12918</v>
      </c>
      <c r="N975" s="4">
        <f t="shared" si="81"/>
        <v>0</v>
      </c>
      <c r="O975" s="4">
        <f t="shared" si="82"/>
        <v>0</v>
      </c>
      <c r="P975" s="4">
        <f t="shared" si="82"/>
        <v>0</v>
      </c>
      <c r="Q975" s="4">
        <f t="shared" si="82"/>
        <v>0</v>
      </c>
      <c r="R975" s="4">
        <f t="shared" si="82"/>
        <v>260</v>
      </c>
      <c r="S975" s="4">
        <f t="shared" si="82"/>
        <v>0</v>
      </c>
      <c r="T975" s="4">
        <f t="shared" si="82"/>
        <v>0</v>
      </c>
      <c r="U975" s="4">
        <f t="shared" si="82"/>
        <v>0</v>
      </c>
      <c r="V975" s="4">
        <f t="shared" si="82"/>
        <v>0</v>
      </c>
      <c r="W975" s="4">
        <f t="shared" si="82"/>
        <v>0</v>
      </c>
      <c r="X975" t="s">
        <v>22</v>
      </c>
      <c r="Y975">
        <v>189</v>
      </c>
      <c r="Z975">
        <v>2192</v>
      </c>
    </row>
    <row r="976" spans="1:26" x14ac:dyDescent="0.25">
      <c r="A976" s="1">
        <v>40013</v>
      </c>
      <c r="B976" s="2" t="s">
        <v>123</v>
      </c>
      <c r="C976">
        <v>181</v>
      </c>
      <c r="D976">
        <v>2.13</v>
      </c>
      <c r="E976">
        <f t="shared" si="79"/>
        <v>385.53</v>
      </c>
      <c r="G976" s="1">
        <v>40735</v>
      </c>
      <c r="H976" s="2" t="s">
        <v>20</v>
      </c>
      <c r="I976">
        <v>276</v>
      </c>
      <c r="J976">
        <f t="shared" si="80"/>
        <v>13194</v>
      </c>
      <c r="N976" s="4">
        <f t="shared" si="81"/>
        <v>0</v>
      </c>
      <c r="O976" s="4">
        <f t="shared" si="82"/>
        <v>0</v>
      </c>
      <c r="P976" s="4">
        <f t="shared" si="82"/>
        <v>0</v>
      </c>
      <c r="Q976" s="4">
        <f t="shared" si="82"/>
        <v>0</v>
      </c>
      <c r="R976" s="4">
        <f t="shared" si="82"/>
        <v>181</v>
      </c>
      <c r="S976" s="4">
        <f t="shared" si="82"/>
        <v>0</v>
      </c>
      <c r="T976" s="4">
        <f t="shared" si="82"/>
        <v>0</v>
      </c>
      <c r="U976" s="4">
        <f t="shared" si="82"/>
        <v>0</v>
      </c>
      <c r="V976" s="4">
        <f t="shared" si="82"/>
        <v>0</v>
      </c>
      <c r="W976" s="4">
        <f t="shared" si="82"/>
        <v>0</v>
      </c>
      <c r="X976" t="s">
        <v>17</v>
      </c>
      <c r="Y976">
        <v>225</v>
      </c>
      <c r="Z976">
        <v>2186</v>
      </c>
    </row>
    <row r="977" spans="1:26" x14ac:dyDescent="0.25">
      <c r="A977" s="1">
        <v>40014</v>
      </c>
      <c r="B977" s="2" t="s">
        <v>53</v>
      </c>
      <c r="C977">
        <v>144</v>
      </c>
      <c r="D977">
        <v>2.13</v>
      </c>
      <c r="E977">
        <f t="shared" si="79"/>
        <v>306.71999999999997</v>
      </c>
      <c r="G977" s="1">
        <v>40817</v>
      </c>
      <c r="H977" s="2" t="s">
        <v>20</v>
      </c>
      <c r="I977">
        <v>394</v>
      </c>
      <c r="J977">
        <f t="shared" si="80"/>
        <v>13588</v>
      </c>
      <c r="N977" s="4">
        <f t="shared" si="81"/>
        <v>0</v>
      </c>
      <c r="O977" s="4">
        <f t="shared" si="82"/>
        <v>0</v>
      </c>
      <c r="P977" s="4">
        <f t="shared" si="82"/>
        <v>0</v>
      </c>
      <c r="Q977" s="4">
        <f t="shared" si="82"/>
        <v>0</v>
      </c>
      <c r="R977" s="4">
        <f t="shared" si="82"/>
        <v>144</v>
      </c>
      <c r="S977" s="4">
        <f t="shared" si="82"/>
        <v>0</v>
      </c>
      <c r="T977" s="4">
        <f t="shared" si="82"/>
        <v>0</v>
      </c>
      <c r="U977" s="4">
        <f t="shared" si="82"/>
        <v>0</v>
      </c>
      <c r="V977" s="4">
        <f t="shared" si="82"/>
        <v>0</v>
      </c>
      <c r="W977" s="4">
        <f t="shared" si="82"/>
        <v>0</v>
      </c>
      <c r="X977" t="s">
        <v>40</v>
      </c>
      <c r="Y977">
        <v>36</v>
      </c>
      <c r="Z977">
        <v>2184</v>
      </c>
    </row>
    <row r="978" spans="1:26" x14ac:dyDescent="0.25">
      <c r="A978" s="1">
        <v>40015</v>
      </c>
      <c r="B978" s="2" t="s">
        <v>25</v>
      </c>
      <c r="C978">
        <v>246</v>
      </c>
      <c r="D978">
        <v>2.13</v>
      </c>
      <c r="E978">
        <f t="shared" si="79"/>
        <v>523.98</v>
      </c>
      <c r="G978" s="1">
        <v>41090</v>
      </c>
      <c r="H978" s="2" t="s">
        <v>20</v>
      </c>
      <c r="I978">
        <v>163</v>
      </c>
      <c r="J978">
        <f t="shared" si="80"/>
        <v>13751</v>
      </c>
      <c r="N978" s="4">
        <f t="shared" si="81"/>
        <v>0</v>
      </c>
      <c r="O978" s="4">
        <f t="shared" si="82"/>
        <v>0</v>
      </c>
      <c r="P978" s="4">
        <f t="shared" si="82"/>
        <v>0</v>
      </c>
      <c r="Q978" s="4">
        <f t="shared" si="82"/>
        <v>0</v>
      </c>
      <c r="R978" s="4">
        <f t="shared" si="82"/>
        <v>246</v>
      </c>
      <c r="S978" s="4">
        <f t="shared" si="82"/>
        <v>0</v>
      </c>
      <c r="T978" s="4">
        <f t="shared" si="82"/>
        <v>0</v>
      </c>
      <c r="U978" s="4">
        <f t="shared" si="82"/>
        <v>0</v>
      </c>
      <c r="V978" s="4">
        <f t="shared" si="82"/>
        <v>0</v>
      </c>
      <c r="W978" s="4">
        <f t="shared" si="82"/>
        <v>0</v>
      </c>
      <c r="X978" t="s">
        <v>15</v>
      </c>
      <c r="Y978">
        <v>189</v>
      </c>
      <c r="Z978">
        <v>2177</v>
      </c>
    </row>
    <row r="979" spans="1:26" x14ac:dyDescent="0.25">
      <c r="A979" s="1">
        <v>40017</v>
      </c>
      <c r="B979" s="2" t="s">
        <v>199</v>
      </c>
      <c r="C979">
        <v>10</v>
      </c>
      <c r="D979">
        <v>2.13</v>
      </c>
      <c r="E979">
        <f t="shared" si="79"/>
        <v>21.299999999999997</v>
      </c>
      <c r="G979" s="1">
        <v>41115</v>
      </c>
      <c r="H979" s="2" t="s">
        <v>20</v>
      </c>
      <c r="I979">
        <v>229</v>
      </c>
      <c r="J979">
        <f t="shared" si="80"/>
        <v>13980</v>
      </c>
      <c r="N979" s="4">
        <f t="shared" si="81"/>
        <v>0</v>
      </c>
      <c r="O979" s="4">
        <f t="shared" si="82"/>
        <v>0</v>
      </c>
      <c r="P979" s="4">
        <f t="shared" si="82"/>
        <v>0</v>
      </c>
      <c r="Q979" s="4">
        <f t="shared" si="82"/>
        <v>0</v>
      </c>
      <c r="R979" s="4">
        <f t="shared" si="82"/>
        <v>10</v>
      </c>
      <c r="S979" s="4">
        <f t="shared" si="82"/>
        <v>0</v>
      </c>
      <c r="T979" s="4">
        <f t="shared" si="82"/>
        <v>0</v>
      </c>
      <c r="U979" s="4">
        <f t="shared" si="82"/>
        <v>0</v>
      </c>
      <c r="V979" s="4">
        <f t="shared" si="82"/>
        <v>0</v>
      </c>
      <c r="W979" s="4">
        <f t="shared" si="82"/>
        <v>0</v>
      </c>
      <c r="X979" t="s">
        <v>38</v>
      </c>
      <c r="Y979">
        <v>200</v>
      </c>
      <c r="Z979">
        <v>2163</v>
      </c>
    </row>
    <row r="980" spans="1:26" x14ac:dyDescent="0.25">
      <c r="A980" s="1">
        <v>40019</v>
      </c>
      <c r="B980" s="2" t="s">
        <v>29</v>
      </c>
      <c r="C980">
        <v>148</v>
      </c>
      <c r="D980">
        <v>2.13</v>
      </c>
      <c r="E980">
        <f t="shared" si="79"/>
        <v>315.24</v>
      </c>
      <c r="G980" s="1">
        <v>41154</v>
      </c>
      <c r="H980" s="2" t="s">
        <v>20</v>
      </c>
      <c r="I980">
        <v>496</v>
      </c>
      <c r="J980">
        <f t="shared" si="80"/>
        <v>14476</v>
      </c>
      <c r="N980" s="4">
        <f t="shared" si="81"/>
        <v>0</v>
      </c>
      <c r="O980" s="4">
        <f t="shared" si="82"/>
        <v>0</v>
      </c>
      <c r="P980" s="4">
        <f t="shared" si="82"/>
        <v>0</v>
      </c>
      <c r="Q980" s="4">
        <f t="shared" si="82"/>
        <v>0</v>
      </c>
      <c r="R980" s="4">
        <f t="shared" si="82"/>
        <v>148</v>
      </c>
      <c r="S980" s="4">
        <f t="shared" si="82"/>
        <v>0</v>
      </c>
      <c r="T980" s="4">
        <f t="shared" si="82"/>
        <v>0</v>
      </c>
      <c r="U980" s="4">
        <f t="shared" si="82"/>
        <v>0</v>
      </c>
      <c r="V980" s="4">
        <f t="shared" si="82"/>
        <v>0</v>
      </c>
      <c r="W980" s="4">
        <f t="shared" si="82"/>
        <v>0</v>
      </c>
      <c r="X980" t="s">
        <v>64</v>
      </c>
      <c r="Y980">
        <v>53</v>
      </c>
      <c r="Z980">
        <v>2160</v>
      </c>
    </row>
    <row r="981" spans="1:26" x14ac:dyDescent="0.25">
      <c r="A981" s="1">
        <v>40021</v>
      </c>
      <c r="B981" s="2" t="s">
        <v>38</v>
      </c>
      <c r="C981">
        <v>24</v>
      </c>
      <c r="D981">
        <v>2.13</v>
      </c>
      <c r="E981">
        <f t="shared" si="79"/>
        <v>51.12</v>
      </c>
      <c r="G981" s="1">
        <v>41157</v>
      </c>
      <c r="H981" s="2" t="s">
        <v>20</v>
      </c>
      <c r="I981">
        <v>273</v>
      </c>
      <c r="J981">
        <f t="shared" si="80"/>
        <v>14749</v>
      </c>
      <c r="N981" s="4">
        <f t="shared" si="81"/>
        <v>0</v>
      </c>
      <c r="O981" s="4">
        <f t="shared" si="82"/>
        <v>0</v>
      </c>
      <c r="P981" s="4">
        <f t="shared" si="82"/>
        <v>0</v>
      </c>
      <c r="Q981" s="4">
        <f t="shared" si="82"/>
        <v>0</v>
      </c>
      <c r="R981" s="4">
        <f t="shared" si="82"/>
        <v>24</v>
      </c>
      <c r="S981" s="4">
        <f t="shared" si="82"/>
        <v>0</v>
      </c>
      <c r="T981" s="4">
        <f t="shared" si="82"/>
        <v>0</v>
      </c>
      <c r="U981" s="4">
        <f t="shared" si="82"/>
        <v>0</v>
      </c>
      <c r="V981" s="4">
        <f t="shared" si="82"/>
        <v>0</v>
      </c>
      <c r="W981" s="4">
        <f t="shared" si="82"/>
        <v>0</v>
      </c>
      <c r="X981" t="s">
        <v>55</v>
      </c>
      <c r="Y981">
        <v>119</v>
      </c>
      <c r="Z981">
        <v>2149</v>
      </c>
    </row>
    <row r="982" spans="1:26" x14ac:dyDescent="0.25">
      <c r="A982" s="1">
        <v>40024</v>
      </c>
      <c r="B982" s="2" t="s">
        <v>28</v>
      </c>
      <c r="C982">
        <v>66</v>
      </c>
      <c r="D982">
        <v>2.13</v>
      </c>
      <c r="E982">
        <f t="shared" si="79"/>
        <v>140.57999999999998</v>
      </c>
      <c r="G982" s="1">
        <v>41247</v>
      </c>
      <c r="H982" s="2" t="s">
        <v>20</v>
      </c>
      <c r="I982">
        <v>233</v>
      </c>
      <c r="J982">
        <f t="shared" si="80"/>
        <v>14982</v>
      </c>
      <c r="N982" s="4">
        <f t="shared" si="81"/>
        <v>0</v>
      </c>
      <c r="O982" s="4">
        <f t="shared" si="82"/>
        <v>0</v>
      </c>
      <c r="P982" s="4">
        <f t="shared" si="82"/>
        <v>0</v>
      </c>
      <c r="Q982" s="4">
        <f t="shared" si="82"/>
        <v>0</v>
      </c>
      <c r="R982" s="4">
        <f t="shared" si="82"/>
        <v>66</v>
      </c>
      <c r="S982" s="4">
        <f t="shared" si="82"/>
        <v>0</v>
      </c>
      <c r="T982" s="4">
        <f t="shared" si="82"/>
        <v>0</v>
      </c>
      <c r="U982" s="4">
        <f t="shared" si="82"/>
        <v>0</v>
      </c>
      <c r="V982" s="4">
        <f t="shared" si="82"/>
        <v>0</v>
      </c>
      <c r="W982" s="4">
        <f t="shared" si="82"/>
        <v>0</v>
      </c>
      <c r="X982" t="s">
        <v>40</v>
      </c>
      <c r="Y982">
        <v>105</v>
      </c>
      <c r="Z982">
        <v>2148</v>
      </c>
    </row>
    <row r="983" spans="1:26" x14ac:dyDescent="0.25">
      <c r="A983" s="1">
        <v>40027</v>
      </c>
      <c r="B983" s="2" t="s">
        <v>48</v>
      </c>
      <c r="C983">
        <v>333</v>
      </c>
      <c r="D983">
        <v>2.13</v>
      </c>
      <c r="E983">
        <f t="shared" si="79"/>
        <v>709.29</v>
      </c>
      <c r="G983" s="1">
        <v>41309</v>
      </c>
      <c r="H983" s="2" t="s">
        <v>20</v>
      </c>
      <c r="I983">
        <v>441</v>
      </c>
      <c r="J983">
        <f t="shared" si="80"/>
        <v>15423</v>
      </c>
      <c r="N983" s="4">
        <f t="shared" si="81"/>
        <v>0</v>
      </c>
      <c r="O983" s="4">
        <f t="shared" si="82"/>
        <v>0</v>
      </c>
      <c r="P983" s="4">
        <f t="shared" si="82"/>
        <v>0</v>
      </c>
      <c r="Q983" s="4">
        <f t="shared" si="82"/>
        <v>0</v>
      </c>
      <c r="R983" s="4">
        <f t="shared" si="82"/>
        <v>333</v>
      </c>
      <c r="S983" s="4">
        <f t="shared" si="82"/>
        <v>0</v>
      </c>
      <c r="T983" s="4">
        <f t="shared" si="82"/>
        <v>0</v>
      </c>
      <c r="U983" s="4">
        <f t="shared" si="82"/>
        <v>0</v>
      </c>
      <c r="V983" s="4">
        <f t="shared" si="82"/>
        <v>0</v>
      </c>
      <c r="W983" s="4">
        <f t="shared" si="82"/>
        <v>0</v>
      </c>
      <c r="X983" t="s">
        <v>21</v>
      </c>
      <c r="Y983">
        <v>190</v>
      </c>
      <c r="Z983">
        <v>2141</v>
      </c>
    </row>
    <row r="984" spans="1:26" x14ac:dyDescent="0.25">
      <c r="A984" s="1">
        <v>40027</v>
      </c>
      <c r="B984" s="2" t="s">
        <v>40</v>
      </c>
      <c r="C984">
        <v>194</v>
      </c>
      <c r="D984">
        <v>2.13</v>
      </c>
      <c r="E984">
        <f t="shared" si="79"/>
        <v>413.21999999999997</v>
      </c>
      <c r="G984" s="1">
        <v>41337</v>
      </c>
      <c r="H984" s="2" t="s">
        <v>20</v>
      </c>
      <c r="I984">
        <v>143</v>
      </c>
      <c r="J984">
        <f t="shared" si="80"/>
        <v>15566</v>
      </c>
      <c r="N984" s="4">
        <f t="shared" si="81"/>
        <v>0</v>
      </c>
      <c r="O984" s="4">
        <f t="shared" si="82"/>
        <v>0</v>
      </c>
      <c r="P984" s="4">
        <f t="shared" si="82"/>
        <v>0</v>
      </c>
      <c r="Q984" s="4">
        <f t="shared" si="82"/>
        <v>0</v>
      </c>
      <c r="R984" s="4">
        <f t="shared" si="82"/>
        <v>194</v>
      </c>
      <c r="S984" s="4">
        <f t="shared" si="82"/>
        <v>0</v>
      </c>
      <c r="T984" s="4">
        <f t="shared" si="82"/>
        <v>0</v>
      </c>
      <c r="U984" s="4">
        <f t="shared" si="82"/>
        <v>0</v>
      </c>
      <c r="V984" s="4">
        <f t="shared" si="82"/>
        <v>0</v>
      </c>
      <c r="W984" s="4">
        <f t="shared" si="82"/>
        <v>0</v>
      </c>
      <c r="X984" t="s">
        <v>74</v>
      </c>
      <c r="Y984">
        <v>103</v>
      </c>
      <c r="Z984">
        <v>2139</v>
      </c>
    </row>
    <row r="985" spans="1:26" x14ac:dyDescent="0.25">
      <c r="A985" s="1">
        <v>40031</v>
      </c>
      <c r="B985" s="2" t="s">
        <v>21</v>
      </c>
      <c r="C985">
        <v>154</v>
      </c>
      <c r="D985">
        <v>2.13</v>
      </c>
      <c r="E985">
        <f t="shared" si="79"/>
        <v>328.02</v>
      </c>
      <c r="G985" s="1">
        <v>41375</v>
      </c>
      <c r="H985" s="2" t="s">
        <v>20</v>
      </c>
      <c r="I985">
        <v>149</v>
      </c>
      <c r="J985">
        <f t="shared" si="80"/>
        <v>15715</v>
      </c>
      <c r="N985" s="4">
        <f t="shared" si="81"/>
        <v>0</v>
      </c>
      <c r="O985" s="4">
        <f t="shared" si="82"/>
        <v>0</v>
      </c>
      <c r="P985" s="4">
        <f t="shared" si="82"/>
        <v>0</v>
      </c>
      <c r="Q985" s="4">
        <f t="shared" si="82"/>
        <v>0</v>
      </c>
      <c r="R985" s="4">
        <f t="shared" si="82"/>
        <v>154</v>
      </c>
      <c r="S985" s="4">
        <f t="shared" si="82"/>
        <v>0</v>
      </c>
      <c r="T985" s="4">
        <f t="shared" si="82"/>
        <v>0</v>
      </c>
      <c r="U985" s="4">
        <f t="shared" si="82"/>
        <v>0</v>
      </c>
      <c r="V985" s="4">
        <f t="shared" si="82"/>
        <v>0</v>
      </c>
      <c r="W985" s="4">
        <f t="shared" si="82"/>
        <v>0</v>
      </c>
      <c r="X985" t="s">
        <v>26</v>
      </c>
      <c r="Y985">
        <v>54</v>
      </c>
      <c r="Z985">
        <v>2134</v>
      </c>
    </row>
    <row r="986" spans="1:26" x14ac:dyDescent="0.25">
      <c r="A986" s="1">
        <v>40031</v>
      </c>
      <c r="B986" s="2" t="s">
        <v>58</v>
      </c>
      <c r="C986">
        <v>100</v>
      </c>
      <c r="D986">
        <v>2.13</v>
      </c>
      <c r="E986">
        <f t="shared" si="79"/>
        <v>213</v>
      </c>
      <c r="G986" s="1">
        <v>41429</v>
      </c>
      <c r="H986" s="2" t="s">
        <v>20</v>
      </c>
      <c r="I986">
        <v>269</v>
      </c>
      <c r="J986">
        <f t="shared" si="80"/>
        <v>15984</v>
      </c>
      <c r="N986" s="4">
        <f t="shared" si="81"/>
        <v>0</v>
      </c>
      <c r="O986" s="4">
        <f t="shared" si="82"/>
        <v>0</v>
      </c>
      <c r="P986" s="4">
        <f t="shared" si="82"/>
        <v>0</v>
      </c>
      <c r="Q986" s="4">
        <f t="shared" si="82"/>
        <v>0</v>
      </c>
      <c r="R986" s="4">
        <f t="shared" si="82"/>
        <v>100</v>
      </c>
      <c r="S986" s="4">
        <f t="shared" si="82"/>
        <v>0</v>
      </c>
      <c r="T986" s="4">
        <f t="shared" si="82"/>
        <v>0</v>
      </c>
      <c r="U986" s="4">
        <f t="shared" si="82"/>
        <v>0</v>
      </c>
      <c r="V986" s="4">
        <f t="shared" si="82"/>
        <v>0</v>
      </c>
      <c r="W986" s="4">
        <f t="shared" si="82"/>
        <v>0</v>
      </c>
      <c r="X986" t="s">
        <v>13</v>
      </c>
      <c r="Y986">
        <v>23</v>
      </c>
      <c r="Z986">
        <v>2132</v>
      </c>
    </row>
    <row r="987" spans="1:26" x14ac:dyDescent="0.25">
      <c r="A987" s="1">
        <v>40031</v>
      </c>
      <c r="B987" s="2" t="s">
        <v>4</v>
      </c>
      <c r="C987">
        <v>18</v>
      </c>
      <c r="D987">
        <v>2.13</v>
      </c>
      <c r="E987">
        <f t="shared" si="79"/>
        <v>38.339999999999996</v>
      </c>
      <c r="G987" s="1">
        <v>41465</v>
      </c>
      <c r="H987" s="2" t="s">
        <v>20</v>
      </c>
      <c r="I987">
        <v>299</v>
      </c>
      <c r="J987">
        <f t="shared" si="80"/>
        <v>16283</v>
      </c>
      <c r="N987" s="4">
        <f t="shared" si="81"/>
        <v>0</v>
      </c>
      <c r="O987" s="4">
        <f t="shared" si="82"/>
        <v>0</v>
      </c>
      <c r="P987" s="4">
        <f t="shared" si="82"/>
        <v>0</v>
      </c>
      <c r="Q987" s="4">
        <f t="shared" si="82"/>
        <v>0</v>
      </c>
      <c r="R987" s="4">
        <f t="shared" si="82"/>
        <v>18</v>
      </c>
      <c r="S987" s="4">
        <f t="shared" si="82"/>
        <v>0</v>
      </c>
      <c r="T987" s="4">
        <f t="shared" si="82"/>
        <v>0</v>
      </c>
      <c r="U987" s="4">
        <f t="shared" si="82"/>
        <v>0</v>
      </c>
      <c r="V987" s="4">
        <f t="shared" si="82"/>
        <v>0</v>
      </c>
      <c r="W987" s="4">
        <f t="shared" si="82"/>
        <v>0</v>
      </c>
      <c r="X987" t="s">
        <v>58</v>
      </c>
      <c r="Y987">
        <v>78</v>
      </c>
      <c r="Z987">
        <v>2128</v>
      </c>
    </row>
    <row r="988" spans="1:26" x14ac:dyDescent="0.25">
      <c r="A988" s="1">
        <v>40031</v>
      </c>
      <c r="B988" s="2" t="s">
        <v>173</v>
      </c>
      <c r="C988">
        <v>20</v>
      </c>
      <c r="D988">
        <v>2.13</v>
      </c>
      <c r="E988">
        <f t="shared" si="79"/>
        <v>42.599999999999994</v>
      </c>
      <c r="G988" s="1">
        <v>41499</v>
      </c>
      <c r="H988" s="2" t="s">
        <v>20</v>
      </c>
      <c r="I988">
        <v>219</v>
      </c>
      <c r="J988">
        <f t="shared" si="80"/>
        <v>16502</v>
      </c>
      <c r="N988" s="4">
        <f t="shared" si="81"/>
        <v>0</v>
      </c>
      <c r="O988" s="4">
        <f t="shared" si="82"/>
        <v>0</v>
      </c>
      <c r="P988" s="4">
        <f t="shared" si="82"/>
        <v>0</v>
      </c>
      <c r="Q988" s="4">
        <f t="shared" si="82"/>
        <v>0</v>
      </c>
      <c r="R988" s="4">
        <f t="shared" si="82"/>
        <v>20</v>
      </c>
      <c r="S988" s="4">
        <f t="shared" si="82"/>
        <v>0</v>
      </c>
      <c r="T988" s="4">
        <f t="shared" si="82"/>
        <v>0</v>
      </c>
      <c r="U988" s="4">
        <f t="shared" si="82"/>
        <v>0</v>
      </c>
      <c r="V988" s="4">
        <f t="shared" si="82"/>
        <v>0</v>
      </c>
      <c r="W988" s="4">
        <f t="shared" si="82"/>
        <v>0</v>
      </c>
      <c r="X988" t="s">
        <v>28</v>
      </c>
      <c r="Y988">
        <v>104</v>
      </c>
      <c r="Z988">
        <v>2124</v>
      </c>
    </row>
    <row r="989" spans="1:26" x14ac:dyDescent="0.25">
      <c r="A989" s="1">
        <v>40033</v>
      </c>
      <c r="B989" s="2" t="s">
        <v>58</v>
      </c>
      <c r="C989">
        <v>200</v>
      </c>
      <c r="D989">
        <v>2.13</v>
      </c>
      <c r="E989">
        <f t="shared" si="79"/>
        <v>426</v>
      </c>
      <c r="G989" s="1">
        <v>41610</v>
      </c>
      <c r="H989" s="2" t="s">
        <v>20</v>
      </c>
      <c r="I989">
        <v>292</v>
      </c>
      <c r="J989">
        <f t="shared" si="80"/>
        <v>16794</v>
      </c>
      <c r="N989" s="4">
        <f t="shared" si="81"/>
        <v>0</v>
      </c>
      <c r="O989" s="4">
        <f t="shared" si="82"/>
        <v>0</v>
      </c>
      <c r="P989" s="4">
        <f t="shared" si="82"/>
        <v>0</v>
      </c>
      <c r="Q989" s="4">
        <f t="shared" si="82"/>
        <v>0</v>
      </c>
      <c r="R989" s="4">
        <f t="shared" si="82"/>
        <v>200</v>
      </c>
      <c r="S989" s="4">
        <f t="shared" si="82"/>
        <v>0</v>
      </c>
      <c r="T989" s="4">
        <f t="shared" si="82"/>
        <v>0</v>
      </c>
      <c r="U989" s="4">
        <f t="shared" si="82"/>
        <v>0</v>
      </c>
      <c r="V989" s="4">
        <f t="shared" si="82"/>
        <v>0</v>
      </c>
      <c r="W989" s="4">
        <f t="shared" si="82"/>
        <v>0</v>
      </c>
      <c r="X989" t="s">
        <v>81</v>
      </c>
      <c r="Y989">
        <v>56</v>
      </c>
      <c r="Z989">
        <v>2123</v>
      </c>
    </row>
    <row r="990" spans="1:26" x14ac:dyDescent="0.25">
      <c r="A990" s="1">
        <v>40034</v>
      </c>
      <c r="B990" s="2" t="s">
        <v>21</v>
      </c>
      <c r="C990">
        <v>48</v>
      </c>
      <c r="D990">
        <v>2.13</v>
      </c>
      <c r="E990">
        <f t="shared" si="79"/>
        <v>102.24</v>
      </c>
      <c r="G990" s="1">
        <v>41666</v>
      </c>
      <c r="H990" s="2" t="s">
        <v>20</v>
      </c>
      <c r="I990">
        <v>392</v>
      </c>
      <c r="J990">
        <f t="shared" si="80"/>
        <v>17186</v>
      </c>
      <c r="N990" s="4">
        <f t="shared" si="81"/>
        <v>0</v>
      </c>
      <c r="O990" s="4">
        <f t="shared" si="82"/>
        <v>0</v>
      </c>
      <c r="P990" s="4">
        <f t="shared" si="82"/>
        <v>0</v>
      </c>
      <c r="Q990" s="4">
        <f t="shared" si="82"/>
        <v>0</v>
      </c>
      <c r="R990" s="4">
        <f t="shared" si="82"/>
        <v>48</v>
      </c>
      <c r="S990" s="4">
        <f t="shared" si="82"/>
        <v>0</v>
      </c>
      <c r="T990" s="4">
        <f t="shared" si="82"/>
        <v>0</v>
      </c>
      <c r="U990" s="4">
        <f t="shared" si="82"/>
        <v>0</v>
      </c>
      <c r="V990" s="4">
        <f t="shared" si="82"/>
        <v>0</v>
      </c>
      <c r="W990" s="4">
        <f t="shared" si="82"/>
        <v>0</v>
      </c>
      <c r="X990" t="s">
        <v>31</v>
      </c>
      <c r="Y990">
        <v>73</v>
      </c>
      <c r="Z990">
        <v>2122</v>
      </c>
    </row>
    <row r="991" spans="1:26" x14ac:dyDescent="0.25">
      <c r="A991" s="1">
        <v>40034</v>
      </c>
      <c r="B991" s="2" t="s">
        <v>64</v>
      </c>
      <c r="C991">
        <v>68</v>
      </c>
      <c r="D991">
        <v>2.13</v>
      </c>
      <c r="E991">
        <f t="shared" si="79"/>
        <v>144.84</v>
      </c>
      <c r="G991" s="1">
        <v>41744</v>
      </c>
      <c r="H991" s="2" t="s">
        <v>20</v>
      </c>
      <c r="I991">
        <v>406</v>
      </c>
      <c r="J991">
        <f t="shared" si="80"/>
        <v>17592</v>
      </c>
      <c r="N991" s="4">
        <f t="shared" si="81"/>
        <v>0</v>
      </c>
      <c r="O991" s="4">
        <f t="shared" si="82"/>
        <v>0</v>
      </c>
      <c r="P991" s="4">
        <f t="shared" si="82"/>
        <v>0</v>
      </c>
      <c r="Q991" s="4">
        <f t="shared" si="82"/>
        <v>0</v>
      </c>
      <c r="R991" s="4">
        <f t="shared" si="82"/>
        <v>68</v>
      </c>
      <c r="S991" s="4">
        <f t="shared" si="82"/>
        <v>0</v>
      </c>
      <c r="T991" s="4">
        <f t="shared" si="82"/>
        <v>0</v>
      </c>
      <c r="U991" s="4">
        <f t="shared" si="82"/>
        <v>0</v>
      </c>
      <c r="V991" s="4">
        <f t="shared" si="82"/>
        <v>0</v>
      </c>
      <c r="W991" s="4">
        <f t="shared" si="82"/>
        <v>0</v>
      </c>
      <c r="X991" t="s">
        <v>9</v>
      </c>
      <c r="Y991">
        <v>162</v>
      </c>
      <c r="Z991">
        <v>2114</v>
      </c>
    </row>
    <row r="992" spans="1:26" x14ac:dyDescent="0.25">
      <c r="A992" s="1">
        <v>40035</v>
      </c>
      <c r="B992" s="2" t="s">
        <v>177</v>
      </c>
      <c r="C992">
        <v>9</v>
      </c>
      <c r="D992">
        <v>2.13</v>
      </c>
      <c r="E992">
        <f t="shared" si="79"/>
        <v>19.169999999999998</v>
      </c>
      <c r="G992" s="1">
        <v>41837</v>
      </c>
      <c r="H992" s="2" t="s">
        <v>20</v>
      </c>
      <c r="I992">
        <v>371</v>
      </c>
      <c r="J992">
        <f t="shared" si="80"/>
        <v>17963</v>
      </c>
      <c r="N992" s="4">
        <f t="shared" si="81"/>
        <v>0</v>
      </c>
      <c r="O992" s="4">
        <f t="shared" si="82"/>
        <v>0</v>
      </c>
      <c r="P992" s="4">
        <f t="shared" si="82"/>
        <v>0</v>
      </c>
      <c r="Q992" s="4">
        <f t="shared" si="82"/>
        <v>0</v>
      </c>
      <c r="R992" s="4">
        <f t="shared" si="82"/>
        <v>9</v>
      </c>
      <c r="S992" s="4">
        <f t="shared" si="82"/>
        <v>0</v>
      </c>
      <c r="T992" s="4">
        <f t="shared" si="82"/>
        <v>0</v>
      </c>
      <c r="U992" s="4">
        <f t="shared" si="82"/>
        <v>0</v>
      </c>
      <c r="V992" s="4">
        <f t="shared" si="82"/>
        <v>0</v>
      </c>
      <c r="W992" s="4">
        <f t="shared" si="82"/>
        <v>0</v>
      </c>
      <c r="X992" t="s">
        <v>13</v>
      </c>
      <c r="Y992">
        <v>191</v>
      </c>
      <c r="Z992">
        <v>2109</v>
      </c>
    </row>
    <row r="993" spans="1:26" x14ac:dyDescent="0.25">
      <c r="A993" s="1">
        <v>40039</v>
      </c>
      <c r="B993" s="2" t="s">
        <v>53</v>
      </c>
      <c r="C993">
        <v>493</v>
      </c>
      <c r="D993">
        <v>2.13</v>
      </c>
      <c r="E993">
        <f t="shared" si="79"/>
        <v>1050.0899999999999</v>
      </c>
      <c r="G993" s="1">
        <v>41840</v>
      </c>
      <c r="H993" s="2" t="s">
        <v>20</v>
      </c>
      <c r="I993">
        <v>442</v>
      </c>
      <c r="J993">
        <f t="shared" si="80"/>
        <v>18405</v>
      </c>
      <c r="N993" s="4">
        <f t="shared" si="81"/>
        <v>0</v>
      </c>
      <c r="O993" s="4">
        <f t="shared" si="82"/>
        <v>0</v>
      </c>
      <c r="P993" s="4">
        <f t="shared" si="82"/>
        <v>0</v>
      </c>
      <c r="Q993" s="4">
        <f t="shared" si="82"/>
        <v>0</v>
      </c>
      <c r="R993" s="4">
        <f t="shared" si="82"/>
        <v>493</v>
      </c>
      <c r="S993" s="4">
        <f t="shared" si="82"/>
        <v>0</v>
      </c>
      <c r="T993" s="4">
        <f t="shared" si="82"/>
        <v>0</v>
      </c>
      <c r="U993" s="4">
        <f t="shared" si="82"/>
        <v>0</v>
      </c>
      <c r="V993" s="4">
        <f t="shared" si="82"/>
        <v>0</v>
      </c>
      <c r="W993" s="4">
        <f t="shared" si="82"/>
        <v>0</v>
      </c>
      <c r="X993" t="s">
        <v>64</v>
      </c>
      <c r="Y993">
        <v>45</v>
      </c>
      <c r="Z993">
        <v>2107</v>
      </c>
    </row>
    <row r="994" spans="1:26" x14ac:dyDescent="0.25">
      <c r="A994" s="1">
        <v>40039</v>
      </c>
      <c r="B994" s="2" t="s">
        <v>17</v>
      </c>
      <c r="C994">
        <v>340</v>
      </c>
      <c r="D994">
        <v>2.13</v>
      </c>
      <c r="E994">
        <f t="shared" si="79"/>
        <v>724.19999999999993</v>
      </c>
      <c r="G994" s="1">
        <v>41848</v>
      </c>
      <c r="H994" s="2" t="s">
        <v>20</v>
      </c>
      <c r="I994">
        <v>288</v>
      </c>
      <c r="J994">
        <f t="shared" si="80"/>
        <v>18693</v>
      </c>
      <c r="N994" s="4">
        <f t="shared" si="81"/>
        <v>0</v>
      </c>
      <c r="O994" s="4">
        <f t="shared" si="82"/>
        <v>0</v>
      </c>
      <c r="P994" s="4">
        <f t="shared" si="82"/>
        <v>0</v>
      </c>
      <c r="Q994" s="4">
        <f t="shared" si="82"/>
        <v>0</v>
      </c>
      <c r="R994" s="4">
        <f t="shared" si="82"/>
        <v>340</v>
      </c>
      <c r="S994" s="4">
        <f t="shared" si="82"/>
        <v>0</v>
      </c>
      <c r="T994" s="4">
        <f t="shared" si="82"/>
        <v>0</v>
      </c>
      <c r="U994" s="4">
        <f t="shared" si="82"/>
        <v>0</v>
      </c>
      <c r="V994" s="4">
        <f t="shared" si="82"/>
        <v>0</v>
      </c>
      <c r="W994" s="4">
        <f t="shared" si="82"/>
        <v>0</v>
      </c>
      <c r="X994" t="s">
        <v>8</v>
      </c>
      <c r="Y994">
        <v>173</v>
      </c>
      <c r="Z994">
        <v>2097</v>
      </c>
    </row>
    <row r="995" spans="1:26" x14ac:dyDescent="0.25">
      <c r="A995" s="1">
        <v>40041</v>
      </c>
      <c r="B995" s="2" t="s">
        <v>177</v>
      </c>
      <c r="C995">
        <v>2</v>
      </c>
      <c r="D995">
        <v>2.13</v>
      </c>
      <c r="E995">
        <f t="shared" si="79"/>
        <v>4.26</v>
      </c>
      <c r="G995" s="1">
        <v>41894</v>
      </c>
      <c r="H995" s="2" t="s">
        <v>20</v>
      </c>
      <c r="I995">
        <v>438</v>
      </c>
      <c r="J995">
        <f t="shared" si="80"/>
        <v>19131</v>
      </c>
      <c r="N995" s="4">
        <f t="shared" si="81"/>
        <v>0</v>
      </c>
      <c r="O995" s="4">
        <f t="shared" si="82"/>
        <v>0</v>
      </c>
      <c r="P995" s="4">
        <f t="shared" si="82"/>
        <v>0</v>
      </c>
      <c r="Q995" s="4">
        <f t="shared" si="82"/>
        <v>0</v>
      </c>
      <c r="R995" s="4">
        <f t="shared" si="82"/>
        <v>2</v>
      </c>
      <c r="S995" s="4">
        <f t="shared" si="82"/>
        <v>0</v>
      </c>
      <c r="T995" s="4">
        <f t="shared" si="82"/>
        <v>0</v>
      </c>
      <c r="U995" s="4">
        <f t="shared" si="82"/>
        <v>0</v>
      </c>
      <c r="V995" s="4">
        <f t="shared" si="82"/>
        <v>0</v>
      </c>
      <c r="W995" s="4">
        <f t="shared" si="82"/>
        <v>0</v>
      </c>
      <c r="X995" t="s">
        <v>72</v>
      </c>
      <c r="Y995">
        <v>26</v>
      </c>
      <c r="Z995">
        <v>2095</v>
      </c>
    </row>
    <row r="996" spans="1:26" x14ac:dyDescent="0.25">
      <c r="A996" s="1">
        <v>40044</v>
      </c>
      <c r="B996" s="2" t="s">
        <v>31</v>
      </c>
      <c r="C996">
        <v>62</v>
      </c>
      <c r="D996">
        <v>2.13</v>
      </c>
      <c r="E996">
        <f t="shared" si="79"/>
        <v>132.06</v>
      </c>
      <c r="G996" s="1">
        <v>41986</v>
      </c>
      <c r="H996" s="2" t="s">
        <v>20</v>
      </c>
      <c r="I996">
        <v>482</v>
      </c>
      <c r="J996">
        <f t="shared" si="80"/>
        <v>19613</v>
      </c>
      <c r="N996" s="4">
        <f t="shared" si="81"/>
        <v>0</v>
      </c>
      <c r="O996" s="4">
        <f t="shared" si="82"/>
        <v>0</v>
      </c>
      <c r="P996" s="4">
        <f t="shared" si="82"/>
        <v>0</v>
      </c>
      <c r="Q996" s="4">
        <f t="shared" si="82"/>
        <v>0</v>
      </c>
      <c r="R996" s="4">
        <f t="shared" si="82"/>
        <v>62</v>
      </c>
      <c r="S996" s="4">
        <f t="shared" si="82"/>
        <v>0</v>
      </c>
      <c r="T996" s="4">
        <f t="shared" si="82"/>
        <v>0</v>
      </c>
      <c r="U996" s="4">
        <f t="shared" si="82"/>
        <v>0</v>
      </c>
      <c r="V996" s="4">
        <f t="shared" si="82"/>
        <v>0</v>
      </c>
      <c r="W996" s="4">
        <f t="shared" si="82"/>
        <v>0</v>
      </c>
      <c r="X996" t="s">
        <v>11</v>
      </c>
      <c r="Y996">
        <v>174</v>
      </c>
      <c r="Z996">
        <v>2092</v>
      </c>
    </row>
    <row r="997" spans="1:26" x14ac:dyDescent="0.25">
      <c r="A997" s="1">
        <v>40044</v>
      </c>
      <c r="B997" s="2" t="s">
        <v>25</v>
      </c>
      <c r="C997">
        <v>164</v>
      </c>
      <c r="D997">
        <v>2.13</v>
      </c>
      <c r="E997">
        <f t="shared" si="79"/>
        <v>349.32</v>
      </c>
      <c r="G997" s="1">
        <v>41991</v>
      </c>
      <c r="H997" s="2" t="s">
        <v>20</v>
      </c>
      <c r="I997">
        <v>283</v>
      </c>
      <c r="J997">
        <f t="shared" si="80"/>
        <v>19896</v>
      </c>
      <c r="N997" s="4">
        <f t="shared" si="81"/>
        <v>0</v>
      </c>
      <c r="O997" s="4">
        <f t="shared" si="82"/>
        <v>0</v>
      </c>
      <c r="P997" s="4">
        <f t="shared" si="82"/>
        <v>0</v>
      </c>
      <c r="Q997" s="4">
        <f t="shared" si="82"/>
        <v>0</v>
      </c>
      <c r="R997" s="4">
        <f t="shared" si="82"/>
        <v>164</v>
      </c>
      <c r="S997" s="4">
        <f t="shared" si="82"/>
        <v>0</v>
      </c>
      <c r="T997" s="4">
        <f t="shared" si="82"/>
        <v>0</v>
      </c>
      <c r="U997" s="4">
        <f t="shared" si="82"/>
        <v>0</v>
      </c>
      <c r="V997" s="4">
        <f t="shared" si="82"/>
        <v>0</v>
      </c>
      <c r="W997" s="4">
        <f t="shared" si="82"/>
        <v>0</v>
      </c>
      <c r="X997" t="s">
        <v>26</v>
      </c>
      <c r="Y997">
        <v>170</v>
      </c>
      <c r="Z997">
        <v>2080</v>
      </c>
    </row>
    <row r="998" spans="1:26" x14ac:dyDescent="0.25">
      <c r="A998" s="1">
        <v>40045</v>
      </c>
      <c r="B998" s="2" t="s">
        <v>31</v>
      </c>
      <c r="C998">
        <v>170</v>
      </c>
      <c r="D998">
        <v>2.13</v>
      </c>
      <c r="E998">
        <f t="shared" si="79"/>
        <v>362.09999999999997</v>
      </c>
      <c r="G998" s="1">
        <v>38863</v>
      </c>
      <c r="H998" s="2" t="s">
        <v>115</v>
      </c>
      <c r="I998">
        <v>15</v>
      </c>
      <c r="J998">
        <f t="shared" si="80"/>
        <v>15</v>
      </c>
      <c r="N998" s="4">
        <f t="shared" si="81"/>
        <v>0</v>
      </c>
      <c r="O998" s="4">
        <f t="shared" si="82"/>
        <v>0</v>
      </c>
      <c r="P998" s="4">
        <f t="shared" si="82"/>
        <v>0</v>
      </c>
      <c r="Q998" s="4">
        <f t="shared" si="82"/>
        <v>0</v>
      </c>
      <c r="R998" s="4">
        <f t="shared" si="82"/>
        <v>170</v>
      </c>
      <c r="S998" s="4">
        <f t="shared" si="82"/>
        <v>0</v>
      </c>
      <c r="T998" s="4">
        <f t="shared" si="82"/>
        <v>0</v>
      </c>
      <c r="U998" s="4">
        <f t="shared" si="82"/>
        <v>0</v>
      </c>
      <c r="V998" s="4">
        <f t="shared" si="82"/>
        <v>0</v>
      </c>
      <c r="W998" s="4">
        <f t="shared" si="82"/>
        <v>0</v>
      </c>
      <c r="X998" t="s">
        <v>69</v>
      </c>
      <c r="Y998">
        <v>162</v>
      </c>
      <c r="Z998">
        <v>2073</v>
      </c>
    </row>
    <row r="999" spans="1:26" x14ac:dyDescent="0.25">
      <c r="A999" s="1">
        <v>40047</v>
      </c>
      <c r="B999" s="2" t="s">
        <v>74</v>
      </c>
      <c r="C999">
        <v>164</v>
      </c>
      <c r="D999">
        <v>2.13</v>
      </c>
      <c r="E999">
        <f t="shared" si="79"/>
        <v>349.32</v>
      </c>
      <c r="G999" s="1">
        <v>39173</v>
      </c>
      <c r="H999" s="2" t="s">
        <v>115</v>
      </c>
      <c r="I999">
        <v>11</v>
      </c>
      <c r="J999">
        <f t="shared" si="80"/>
        <v>26</v>
      </c>
      <c r="N999" s="4">
        <f t="shared" si="81"/>
        <v>0</v>
      </c>
      <c r="O999" s="4">
        <f t="shared" si="82"/>
        <v>0</v>
      </c>
      <c r="P999" s="4">
        <f t="shared" si="82"/>
        <v>0</v>
      </c>
      <c r="Q999" s="4">
        <f t="shared" si="82"/>
        <v>0</v>
      </c>
      <c r="R999" s="4">
        <f t="shared" si="82"/>
        <v>164</v>
      </c>
      <c r="S999" s="4">
        <f t="shared" si="82"/>
        <v>0</v>
      </c>
      <c r="T999" s="4">
        <f t="shared" si="82"/>
        <v>0</v>
      </c>
      <c r="U999" s="4">
        <f t="shared" si="82"/>
        <v>0</v>
      </c>
      <c r="V999" s="4">
        <f t="shared" si="82"/>
        <v>0</v>
      </c>
      <c r="W999" s="4">
        <f t="shared" si="82"/>
        <v>0</v>
      </c>
      <c r="X999" t="s">
        <v>72</v>
      </c>
      <c r="Y999">
        <v>53</v>
      </c>
      <c r="Z999">
        <v>2069</v>
      </c>
    </row>
    <row r="1000" spans="1:26" x14ac:dyDescent="0.25">
      <c r="A1000" s="1">
        <v>40049</v>
      </c>
      <c r="B1000" s="2" t="s">
        <v>9</v>
      </c>
      <c r="C1000">
        <v>70</v>
      </c>
      <c r="D1000">
        <v>2.13</v>
      </c>
      <c r="E1000">
        <f t="shared" si="79"/>
        <v>149.1</v>
      </c>
      <c r="G1000" s="1">
        <v>39484</v>
      </c>
      <c r="H1000" s="2" t="s">
        <v>115</v>
      </c>
      <c r="I1000">
        <v>16</v>
      </c>
      <c r="J1000">
        <f t="shared" si="80"/>
        <v>42</v>
      </c>
      <c r="N1000" s="4">
        <f t="shared" si="81"/>
        <v>0</v>
      </c>
      <c r="O1000" s="4">
        <f t="shared" si="82"/>
        <v>0</v>
      </c>
      <c r="P1000" s="4">
        <f t="shared" si="82"/>
        <v>0</v>
      </c>
      <c r="Q1000" s="4">
        <f t="shared" si="82"/>
        <v>0</v>
      </c>
      <c r="R1000" s="4">
        <f t="shared" si="82"/>
        <v>70</v>
      </c>
      <c r="S1000" s="4">
        <f t="shared" si="82"/>
        <v>0</v>
      </c>
      <c r="T1000" s="4">
        <f t="shared" si="82"/>
        <v>0</v>
      </c>
      <c r="U1000" s="4">
        <f t="shared" si="82"/>
        <v>0</v>
      </c>
      <c r="V1000" s="4">
        <f t="shared" si="82"/>
        <v>0</v>
      </c>
      <c r="W1000" s="4">
        <f t="shared" si="82"/>
        <v>0</v>
      </c>
      <c r="X1000" t="s">
        <v>81</v>
      </c>
      <c r="Y1000">
        <v>56</v>
      </c>
      <c r="Z1000">
        <v>2067</v>
      </c>
    </row>
    <row r="1001" spans="1:26" x14ac:dyDescent="0.25">
      <c r="A1001" s="1">
        <v>40056</v>
      </c>
      <c r="B1001" s="2" t="s">
        <v>53</v>
      </c>
      <c r="C1001">
        <v>133</v>
      </c>
      <c r="D1001">
        <v>2.13</v>
      </c>
      <c r="E1001">
        <f t="shared" si="79"/>
        <v>283.28999999999996</v>
      </c>
      <c r="G1001" s="1">
        <v>39491</v>
      </c>
      <c r="H1001" s="2" t="s">
        <v>115</v>
      </c>
      <c r="I1001">
        <v>17</v>
      </c>
      <c r="J1001">
        <f t="shared" si="80"/>
        <v>59</v>
      </c>
      <c r="N1001" s="4">
        <f t="shared" si="81"/>
        <v>0</v>
      </c>
      <c r="O1001" s="4">
        <f t="shared" si="82"/>
        <v>0</v>
      </c>
      <c r="P1001" s="4">
        <f t="shared" si="82"/>
        <v>0</v>
      </c>
      <c r="Q1001" s="4">
        <f t="shared" si="82"/>
        <v>0</v>
      </c>
      <c r="R1001" s="4">
        <f t="shared" si="82"/>
        <v>133</v>
      </c>
      <c r="S1001" s="4">
        <f t="shared" si="82"/>
        <v>0</v>
      </c>
      <c r="T1001" s="4">
        <f t="shared" si="82"/>
        <v>0</v>
      </c>
      <c r="U1001" s="4">
        <f t="shared" si="82"/>
        <v>0</v>
      </c>
      <c r="V1001" s="4">
        <f t="shared" si="82"/>
        <v>0</v>
      </c>
      <c r="W1001" s="4">
        <f t="shared" si="82"/>
        <v>0</v>
      </c>
      <c r="X1001" t="s">
        <v>64</v>
      </c>
      <c r="Y1001">
        <v>28</v>
      </c>
      <c r="Z1001">
        <v>2062</v>
      </c>
    </row>
    <row r="1002" spans="1:26" x14ac:dyDescent="0.25">
      <c r="A1002" s="1">
        <v>40057</v>
      </c>
      <c r="B1002" s="2" t="s">
        <v>200</v>
      </c>
      <c r="C1002">
        <v>20</v>
      </c>
      <c r="D1002">
        <v>2.13</v>
      </c>
      <c r="E1002">
        <f t="shared" si="79"/>
        <v>42.599999999999994</v>
      </c>
      <c r="G1002" s="1">
        <v>40337</v>
      </c>
      <c r="H1002" s="2" t="s">
        <v>115</v>
      </c>
      <c r="I1002">
        <v>10</v>
      </c>
      <c r="J1002">
        <f t="shared" si="80"/>
        <v>69</v>
      </c>
      <c r="N1002" s="4">
        <f t="shared" si="81"/>
        <v>0</v>
      </c>
      <c r="O1002" s="4">
        <f t="shared" si="82"/>
        <v>0</v>
      </c>
      <c r="P1002" s="4">
        <f t="shared" si="82"/>
        <v>0</v>
      </c>
      <c r="Q1002" s="4">
        <f t="shared" si="82"/>
        <v>0</v>
      </c>
      <c r="R1002" s="4">
        <f t="shared" si="82"/>
        <v>20</v>
      </c>
      <c r="S1002" s="4">
        <f t="shared" ref="O1002:W1030" si="83">IF(YEAR($A1002)=S$1,$C1002,0)</f>
        <v>0</v>
      </c>
      <c r="T1002" s="4">
        <f t="shared" si="83"/>
        <v>0</v>
      </c>
      <c r="U1002" s="4">
        <f t="shared" si="83"/>
        <v>0</v>
      </c>
      <c r="V1002" s="4">
        <f t="shared" si="83"/>
        <v>0</v>
      </c>
      <c r="W1002" s="4">
        <f t="shared" si="83"/>
        <v>0</v>
      </c>
      <c r="X1002" t="s">
        <v>29</v>
      </c>
      <c r="Y1002">
        <v>186</v>
      </c>
      <c r="Z1002">
        <v>2058</v>
      </c>
    </row>
    <row r="1003" spans="1:26" x14ac:dyDescent="0.25">
      <c r="A1003" s="1">
        <v>40059</v>
      </c>
      <c r="B1003" s="2" t="s">
        <v>201</v>
      </c>
      <c r="C1003">
        <v>15</v>
      </c>
      <c r="D1003">
        <v>2.13</v>
      </c>
      <c r="E1003">
        <f t="shared" si="79"/>
        <v>31.95</v>
      </c>
      <c r="G1003" s="1">
        <v>39069</v>
      </c>
      <c r="H1003" s="2" t="s">
        <v>138</v>
      </c>
      <c r="I1003">
        <v>15</v>
      </c>
      <c r="J1003">
        <f t="shared" si="80"/>
        <v>15</v>
      </c>
      <c r="N1003" s="4">
        <f t="shared" si="81"/>
        <v>0</v>
      </c>
      <c r="O1003" s="4">
        <f t="shared" si="83"/>
        <v>0</v>
      </c>
      <c r="P1003" s="4">
        <f t="shared" si="83"/>
        <v>0</v>
      </c>
      <c r="Q1003" s="4">
        <f t="shared" si="83"/>
        <v>0</v>
      </c>
      <c r="R1003" s="4">
        <f t="shared" si="83"/>
        <v>15</v>
      </c>
      <c r="S1003" s="4">
        <f t="shared" si="83"/>
        <v>0</v>
      </c>
      <c r="T1003" s="4">
        <f t="shared" si="83"/>
        <v>0</v>
      </c>
      <c r="U1003" s="4">
        <f t="shared" si="83"/>
        <v>0</v>
      </c>
      <c r="V1003" s="4">
        <f t="shared" si="83"/>
        <v>0</v>
      </c>
      <c r="W1003" s="4">
        <f t="shared" si="83"/>
        <v>0</v>
      </c>
      <c r="X1003" t="s">
        <v>58</v>
      </c>
      <c r="Y1003">
        <v>94</v>
      </c>
      <c r="Z1003">
        <v>2050</v>
      </c>
    </row>
    <row r="1004" spans="1:26" x14ac:dyDescent="0.25">
      <c r="A1004" s="1">
        <v>40060</v>
      </c>
      <c r="B1004" s="2" t="s">
        <v>202</v>
      </c>
      <c r="C1004">
        <v>15</v>
      </c>
      <c r="D1004">
        <v>2.13</v>
      </c>
      <c r="E1004">
        <f t="shared" si="79"/>
        <v>31.95</v>
      </c>
      <c r="G1004" s="1">
        <v>39247</v>
      </c>
      <c r="H1004" s="2" t="s">
        <v>146</v>
      </c>
      <c r="I1004">
        <v>9</v>
      </c>
      <c r="J1004">
        <f t="shared" si="80"/>
        <v>9</v>
      </c>
      <c r="N1004" s="4">
        <f t="shared" si="81"/>
        <v>0</v>
      </c>
      <c r="O1004" s="4">
        <f t="shared" si="83"/>
        <v>0</v>
      </c>
      <c r="P1004" s="4">
        <f t="shared" si="83"/>
        <v>0</v>
      </c>
      <c r="Q1004" s="4">
        <f t="shared" si="83"/>
        <v>0</v>
      </c>
      <c r="R1004" s="4">
        <f t="shared" si="83"/>
        <v>15</v>
      </c>
      <c r="S1004" s="4">
        <f t="shared" si="83"/>
        <v>0</v>
      </c>
      <c r="T1004" s="4">
        <f t="shared" si="83"/>
        <v>0</v>
      </c>
      <c r="U1004" s="4">
        <f t="shared" si="83"/>
        <v>0</v>
      </c>
      <c r="V1004" s="4">
        <f t="shared" si="83"/>
        <v>0</v>
      </c>
      <c r="W1004" s="4">
        <f t="shared" si="83"/>
        <v>0</v>
      </c>
      <c r="X1004" t="s">
        <v>31</v>
      </c>
      <c r="Y1004">
        <v>170</v>
      </c>
      <c r="Z1004">
        <v>2049</v>
      </c>
    </row>
    <row r="1005" spans="1:26" x14ac:dyDescent="0.25">
      <c r="A1005" s="1">
        <v>40061</v>
      </c>
      <c r="B1005" s="2" t="s">
        <v>61</v>
      </c>
      <c r="C1005">
        <v>105</v>
      </c>
      <c r="D1005">
        <v>2.13</v>
      </c>
      <c r="E1005">
        <f t="shared" si="79"/>
        <v>223.64999999999998</v>
      </c>
      <c r="G1005" s="1">
        <v>40184</v>
      </c>
      <c r="H1005" s="2" t="s">
        <v>146</v>
      </c>
      <c r="I1005">
        <v>13</v>
      </c>
      <c r="J1005">
        <f t="shared" si="80"/>
        <v>22</v>
      </c>
      <c r="N1005" s="4">
        <f t="shared" si="81"/>
        <v>0</v>
      </c>
      <c r="O1005" s="4">
        <f t="shared" si="83"/>
        <v>0</v>
      </c>
      <c r="P1005" s="4">
        <f t="shared" si="83"/>
        <v>0</v>
      </c>
      <c r="Q1005" s="4">
        <f t="shared" si="83"/>
        <v>0</v>
      </c>
      <c r="R1005" s="4">
        <f t="shared" si="83"/>
        <v>105</v>
      </c>
      <c r="S1005" s="4">
        <f t="shared" si="83"/>
        <v>0</v>
      </c>
      <c r="T1005" s="4">
        <f t="shared" si="83"/>
        <v>0</v>
      </c>
      <c r="U1005" s="4">
        <f t="shared" si="83"/>
        <v>0</v>
      </c>
      <c r="V1005" s="4">
        <f t="shared" si="83"/>
        <v>0</v>
      </c>
      <c r="W1005" s="4">
        <f t="shared" si="83"/>
        <v>0</v>
      </c>
      <c r="X1005" t="s">
        <v>40</v>
      </c>
      <c r="Y1005">
        <v>153</v>
      </c>
      <c r="Z1005">
        <v>2043</v>
      </c>
    </row>
    <row r="1006" spans="1:26" x14ac:dyDescent="0.25">
      <c r="A1006" s="1">
        <v>40065</v>
      </c>
      <c r="B1006" s="2" t="s">
        <v>34</v>
      </c>
      <c r="C1006">
        <v>192</v>
      </c>
      <c r="D1006">
        <v>2.13</v>
      </c>
      <c r="E1006">
        <f t="shared" si="79"/>
        <v>408.96</v>
      </c>
      <c r="G1006" s="1">
        <v>38792</v>
      </c>
      <c r="H1006" s="2" t="s">
        <v>104</v>
      </c>
      <c r="I1006">
        <v>20</v>
      </c>
      <c r="J1006">
        <f t="shared" si="80"/>
        <v>20</v>
      </c>
      <c r="N1006" s="4">
        <f t="shared" si="81"/>
        <v>0</v>
      </c>
      <c r="O1006" s="4">
        <f t="shared" si="83"/>
        <v>0</v>
      </c>
      <c r="P1006" s="4">
        <f t="shared" si="83"/>
        <v>0</v>
      </c>
      <c r="Q1006" s="4">
        <f t="shared" si="83"/>
        <v>0</v>
      </c>
      <c r="R1006" s="4">
        <f t="shared" si="83"/>
        <v>192</v>
      </c>
      <c r="S1006" s="4">
        <f t="shared" si="83"/>
        <v>0</v>
      </c>
      <c r="T1006" s="4">
        <f t="shared" si="83"/>
        <v>0</v>
      </c>
      <c r="U1006" s="4">
        <f t="shared" si="83"/>
        <v>0</v>
      </c>
      <c r="V1006" s="4">
        <f t="shared" si="83"/>
        <v>0</v>
      </c>
      <c r="W1006" s="4">
        <f t="shared" si="83"/>
        <v>0</v>
      </c>
      <c r="X1006" t="s">
        <v>42</v>
      </c>
      <c r="Y1006">
        <v>47</v>
      </c>
      <c r="Z1006">
        <v>2042</v>
      </c>
    </row>
    <row r="1007" spans="1:26" x14ac:dyDescent="0.25">
      <c r="A1007" s="1">
        <v>40065</v>
      </c>
      <c r="B1007" s="2" t="s">
        <v>83</v>
      </c>
      <c r="C1007">
        <v>142</v>
      </c>
      <c r="D1007">
        <v>2.13</v>
      </c>
      <c r="E1007">
        <f t="shared" si="79"/>
        <v>302.45999999999998</v>
      </c>
      <c r="G1007" s="1">
        <v>39667</v>
      </c>
      <c r="H1007" s="2" t="s">
        <v>104</v>
      </c>
      <c r="I1007">
        <v>16</v>
      </c>
      <c r="J1007">
        <f t="shared" si="80"/>
        <v>36</v>
      </c>
      <c r="N1007" s="4">
        <f t="shared" si="81"/>
        <v>0</v>
      </c>
      <c r="O1007" s="4">
        <f t="shared" si="83"/>
        <v>0</v>
      </c>
      <c r="P1007" s="4">
        <f t="shared" si="83"/>
        <v>0</v>
      </c>
      <c r="Q1007" s="4">
        <f t="shared" si="83"/>
        <v>0</v>
      </c>
      <c r="R1007" s="4">
        <f t="shared" si="83"/>
        <v>142</v>
      </c>
      <c r="S1007" s="4">
        <f t="shared" si="83"/>
        <v>0</v>
      </c>
      <c r="T1007" s="4">
        <f t="shared" si="83"/>
        <v>0</v>
      </c>
      <c r="U1007" s="4">
        <f t="shared" si="83"/>
        <v>0</v>
      </c>
      <c r="V1007" s="4">
        <f t="shared" si="83"/>
        <v>0</v>
      </c>
      <c r="W1007" s="4">
        <f t="shared" si="83"/>
        <v>0</v>
      </c>
      <c r="X1007" t="s">
        <v>74</v>
      </c>
      <c r="Y1007">
        <v>184</v>
      </c>
      <c r="Z1007">
        <v>2036</v>
      </c>
    </row>
    <row r="1008" spans="1:26" x14ac:dyDescent="0.25">
      <c r="A1008" s="1">
        <v>40066</v>
      </c>
      <c r="B1008" s="2" t="s">
        <v>109</v>
      </c>
      <c r="C1008">
        <v>3</v>
      </c>
      <c r="D1008">
        <v>2.13</v>
      </c>
      <c r="E1008">
        <f t="shared" si="79"/>
        <v>6.39</v>
      </c>
      <c r="G1008" s="1">
        <v>38918</v>
      </c>
      <c r="H1008" s="2" t="s">
        <v>124</v>
      </c>
      <c r="I1008">
        <v>3</v>
      </c>
      <c r="J1008">
        <f t="shared" si="80"/>
        <v>3</v>
      </c>
      <c r="N1008" s="4">
        <f t="shared" si="81"/>
        <v>0</v>
      </c>
      <c r="O1008" s="4">
        <f t="shared" si="83"/>
        <v>0</v>
      </c>
      <c r="P1008" s="4">
        <f t="shared" si="83"/>
        <v>0</v>
      </c>
      <c r="Q1008" s="4">
        <f t="shared" si="83"/>
        <v>0</v>
      </c>
      <c r="R1008" s="4">
        <f t="shared" si="83"/>
        <v>3</v>
      </c>
      <c r="S1008" s="4">
        <f t="shared" si="83"/>
        <v>0</v>
      </c>
      <c r="T1008" s="4">
        <f t="shared" si="83"/>
        <v>0</v>
      </c>
      <c r="U1008" s="4">
        <f t="shared" si="83"/>
        <v>0</v>
      </c>
      <c r="V1008" s="4">
        <f t="shared" si="83"/>
        <v>0</v>
      </c>
      <c r="W1008" s="4">
        <f t="shared" si="83"/>
        <v>0</v>
      </c>
      <c r="X1008" t="s">
        <v>64</v>
      </c>
      <c r="Y1008">
        <v>29</v>
      </c>
      <c r="Z1008">
        <v>2034</v>
      </c>
    </row>
    <row r="1009" spans="1:26" x14ac:dyDescent="0.25">
      <c r="A1009" s="1">
        <v>40066</v>
      </c>
      <c r="B1009" s="2" t="s">
        <v>20</v>
      </c>
      <c r="C1009">
        <v>219</v>
      </c>
      <c r="D1009">
        <v>2.13</v>
      </c>
      <c r="E1009">
        <f t="shared" si="79"/>
        <v>466.46999999999997</v>
      </c>
      <c r="G1009" s="1">
        <v>39278</v>
      </c>
      <c r="H1009" s="2" t="s">
        <v>124</v>
      </c>
      <c r="I1009">
        <v>9</v>
      </c>
      <c r="J1009">
        <f t="shared" si="80"/>
        <v>12</v>
      </c>
      <c r="N1009" s="4">
        <f t="shared" si="81"/>
        <v>0</v>
      </c>
      <c r="O1009" s="4">
        <f t="shared" si="83"/>
        <v>0</v>
      </c>
      <c r="P1009" s="4">
        <f t="shared" si="83"/>
        <v>0</v>
      </c>
      <c r="Q1009" s="4">
        <f t="shared" si="83"/>
        <v>0</v>
      </c>
      <c r="R1009" s="4">
        <f t="shared" si="83"/>
        <v>219</v>
      </c>
      <c r="S1009" s="4">
        <f t="shared" si="83"/>
        <v>0</v>
      </c>
      <c r="T1009" s="4">
        <f t="shared" si="83"/>
        <v>0</v>
      </c>
      <c r="U1009" s="4">
        <f t="shared" si="83"/>
        <v>0</v>
      </c>
      <c r="V1009" s="4">
        <f t="shared" si="83"/>
        <v>0</v>
      </c>
      <c r="W1009" s="4">
        <f t="shared" si="83"/>
        <v>0</v>
      </c>
      <c r="X1009" t="s">
        <v>55</v>
      </c>
      <c r="Y1009">
        <v>128</v>
      </c>
      <c r="Z1009">
        <v>2030</v>
      </c>
    </row>
    <row r="1010" spans="1:26" x14ac:dyDescent="0.25">
      <c r="A1010" s="1">
        <v>40070</v>
      </c>
      <c r="B1010" s="2" t="s">
        <v>33</v>
      </c>
      <c r="C1010">
        <v>137</v>
      </c>
      <c r="D1010">
        <v>2.13</v>
      </c>
      <c r="E1010">
        <f t="shared" si="79"/>
        <v>291.81</v>
      </c>
      <c r="G1010" s="1">
        <v>39158</v>
      </c>
      <c r="H1010" s="2" t="s">
        <v>141</v>
      </c>
      <c r="I1010">
        <v>10</v>
      </c>
      <c r="J1010">
        <f t="shared" si="80"/>
        <v>10</v>
      </c>
      <c r="N1010" s="4">
        <f t="shared" si="81"/>
        <v>0</v>
      </c>
      <c r="O1010" s="4">
        <f t="shared" si="83"/>
        <v>0</v>
      </c>
      <c r="P1010" s="4">
        <f t="shared" si="83"/>
        <v>0</v>
      </c>
      <c r="Q1010" s="4">
        <f t="shared" si="83"/>
        <v>0</v>
      </c>
      <c r="R1010" s="4">
        <f t="shared" si="83"/>
        <v>137</v>
      </c>
      <c r="S1010" s="4">
        <f t="shared" si="83"/>
        <v>0</v>
      </c>
      <c r="T1010" s="4">
        <f t="shared" si="83"/>
        <v>0</v>
      </c>
      <c r="U1010" s="4">
        <f t="shared" si="83"/>
        <v>0</v>
      </c>
      <c r="V1010" s="4">
        <f t="shared" si="83"/>
        <v>0</v>
      </c>
      <c r="W1010" s="4">
        <f t="shared" si="83"/>
        <v>0</v>
      </c>
      <c r="X1010" t="s">
        <v>33</v>
      </c>
      <c r="Y1010">
        <v>68</v>
      </c>
      <c r="Z1010">
        <v>2025</v>
      </c>
    </row>
    <row r="1011" spans="1:26" x14ac:dyDescent="0.25">
      <c r="A1011" s="1">
        <v>40071</v>
      </c>
      <c r="B1011" s="2" t="s">
        <v>23</v>
      </c>
      <c r="C1011">
        <v>108</v>
      </c>
      <c r="D1011">
        <v>2.13</v>
      </c>
      <c r="E1011">
        <f t="shared" si="79"/>
        <v>230.04</v>
      </c>
      <c r="G1011" s="1">
        <v>40899</v>
      </c>
      <c r="H1011" s="2" t="s">
        <v>227</v>
      </c>
      <c r="I1011">
        <v>4</v>
      </c>
      <c r="J1011">
        <f t="shared" si="80"/>
        <v>4</v>
      </c>
      <c r="N1011" s="4">
        <f t="shared" si="81"/>
        <v>0</v>
      </c>
      <c r="O1011" s="4">
        <f t="shared" si="83"/>
        <v>0</v>
      </c>
      <c r="P1011" s="4">
        <f t="shared" si="83"/>
        <v>0</v>
      </c>
      <c r="Q1011" s="4">
        <f t="shared" si="83"/>
        <v>0</v>
      </c>
      <c r="R1011" s="4">
        <f t="shared" si="83"/>
        <v>108</v>
      </c>
      <c r="S1011" s="4">
        <f t="shared" si="83"/>
        <v>0</v>
      </c>
      <c r="T1011" s="4">
        <f t="shared" si="83"/>
        <v>0</v>
      </c>
      <c r="U1011" s="4">
        <f t="shared" si="83"/>
        <v>0</v>
      </c>
      <c r="V1011" s="4">
        <f t="shared" si="83"/>
        <v>0</v>
      </c>
      <c r="W1011" s="4">
        <f t="shared" si="83"/>
        <v>0</v>
      </c>
      <c r="X1011" t="s">
        <v>28</v>
      </c>
      <c r="Y1011">
        <v>121</v>
      </c>
      <c r="Z1011">
        <v>2020</v>
      </c>
    </row>
    <row r="1012" spans="1:26" x14ac:dyDescent="0.25">
      <c r="A1012" s="1">
        <v>40072</v>
      </c>
      <c r="B1012" s="2" t="s">
        <v>105</v>
      </c>
      <c r="C1012">
        <v>395</v>
      </c>
      <c r="D1012">
        <v>2.13</v>
      </c>
      <c r="E1012">
        <f t="shared" si="79"/>
        <v>841.34999999999991</v>
      </c>
      <c r="G1012" s="1">
        <v>41014</v>
      </c>
      <c r="H1012" s="2" t="s">
        <v>227</v>
      </c>
      <c r="I1012">
        <v>14</v>
      </c>
      <c r="J1012">
        <f t="shared" si="80"/>
        <v>18</v>
      </c>
      <c r="N1012" s="4">
        <f t="shared" si="81"/>
        <v>0</v>
      </c>
      <c r="O1012" s="4">
        <f t="shared" si="83"/>
        <v>0</v>
      </c>
      <c r="P1012" s="4">
        <f t="shared" si="83"/>
        <v>0</v>
      </c>
      <c r="Q1012" s="4">
        <f t="shared" si="83"/>
        <v>0</v>
      </c>
      <c r="R1012" s="4">
        <f t="shared" si="83"/>
        <v>395</v>
      </c>
      <c r="S1012" s="4">
        <f t="shared" si="83"/>
        <v>0</v>
      </c>
      <c r="T1012" s="4">
        <f t="shared" si="83"/>
        <v>0</v>
      </c>
      <c r="U1012" s="4">
        <f t="shared" si="83"/>
        <v>0</v>
      </c>
      <c r="V1012" s="4">
        <f t="shared" si="83"/>
        <v>0</v>
      </c>
      <c r="W1012" s="4">
        <f t="shared" si="83"/>
        <v>0</v>
      </c>
      <c r="X1012" t="s">
        <v>25</v>
      </c>
      <c r="Y1012">
        <v>212</v>
      </c>
      <c r="Z1012">
        <v>2019</v>
      </c>
    </row>
    <row r="1013" spans="1:26" x14ac:dyDescent="0.25">
      <c r="A1013" s="1">
        <v>40073</v>
      </c>
      <c r="B1013" s="2" t="s">
        <v>203</v>
      </c>
      <c r="C1013">
        <v>3</v>
      </c>
      <c r="D1013">
        <v>2.13</v>
      </c>
      <c r="E1013">
        <f t="shared" si="79"/>
        <v>6.39</v>
      </c>
      <c r="G1013" s="1">
        <v>39150</v>
      </c>
      <c r="H1013" s="2" t="s">
        <v>140</v>
      </c>
      <c r="I1013">
        <v>13</v>
      </c>
      <c r="J1013">
        <f t="shared" si="80"/>
        <v>13</v>
      </c>
      <c r="N1013" s="4">
        <f t="shared" si="81"/>
        <v>0</v>
      </c>
      <c r="O1013" s="4">
        <f t="shared" si="83"/>
        <v>0</v>
      </c>
      <c r="P1013" s="4">
        <f t="shared" si="83"/>
        <v>0</v>
      </c>
      <c r="Q1013" s="4">
        <f t="shared" si="83"/>
        <v>0</v>
      </c>
      <c r="R1013" s="4">
        <f t="shared" si="83"/>
        <v>3</v>
      </c>
      <c r="S1013" s="4">
        <f t="shared" si="83"/>
        <v>0</v>
      </c>
      <c r="T1013" s="4">
        <f t="shared" si="83"/>
        <v>0</v>
      </c>
      <c r="U1013" s="4">
        <f t="shared" si="83"/>
        <v>0</v>
      </c>
      <c r="V1013" s="4">
        <f t="shared" si="83"/>
        <v>0</v>
      </c>
      <c r="W1013" s="4">
        <f t="shared" si="83"/>
        <v>0</v>
      </c>
      <c r="X1013" t="s">
        <v>53</v>
      </c>
      <c r="Y1013">
        <v>447</v>
      </c>
      <c r="Z1013">
        <v>2017</v>
      </c>
    </row>
    <row r="1014" spans="1:26" x14ac:dyDescent="0.25">
      <c r="A1014" s="1">
        <v>40075</v>
      </c>
      <c r="B1014" s="2" t="s">
        <v>9</v>
      </c>
      <c r="C1014">
        <v>73</v>
      </c>
      <c r="D1014">
        <v>2.13</v>
      </c>
      <c r="E1014">
        <f t="shared" si="79"/>
        <v>155.48999999999998</v>
      </c>
      <c r="G1014" s="1">
        <v>39614</v>
      </c>
      <c r="H1014" s="2" t="s">
        <v>140</v>
      </c>
      <c r="I1014">
        <v>12</v>
      </c>
      <c r="J1014">
        <f t="shared" si="80"/>
        <v>25</v>
      </c>
      <c r="N1014" s="4">
        <f t="shared" si="81"/>
        <v>0</v>
      </c>
      <c r="O1014" s="4">
        <f t="shared" si="83"/>
        <v>0</v>
      </c>
      <c r="P1014" s="4">
        <f t="shared" si="83"/>
        <v>0</v>
      </c>
      <c r="Q1014" s="4">
        <f t="shared" si="83"/>
        <v>0</v>
      </c>
      <c r="R1014" s="4">
        <f t="shared" si="83"/>
        <v>73</v>
      </c>
      <c r="S1014" s="4">
        <f t="shared" si="83"/>
        <v>0</v>
      </c>
      <c r="T1014" s="4">
        <f t="shared" si="83"/>
        <v>0</v>
      </c>
      <c r="U1014" s="4">
        <f t="shared" si="83"/>
        <v>0</v>
      </c>
      <c r="V1014" s="4">
        <f t="shared" si="83"/>
        <v>0</v>
      </c>
      <c r="W1014" s="4">
        <f t="shared" si="83"/>
        <v>0</v>
      </c>
      <c r="X1014" t="s">
        <v>72</v>
      </c>
      <c r="Y1014">
        <v>97</v>
      </c>
      <c r="Z1014">
        <v>2016</v>
      </c>
    </row>
    <row r="1015" spans="1:26" x14ac:dyDescent="0.25">
      <c r="A1015" s="1">
        <v>40075</v>
      </c>
      <c r="B1015" s="2" t="s">
        <v>48</v>
      </c>
      <c r="C1015">
        <v>209</v>
      </c>
      <c r="D1015">
        <v>2.13</v>
      </c>
      <c r="E1015">
        <f t="shared" si="79"/>
        <v>445.16999999999996</v>
      </c>
      <c r="G1015" s="1">
        <v>41149</v>
      </c>
      <c r="H1015" s="2" t="s">
        <v>140</v>
      </c>
      <c r="I1015">
        <v>1</v>
      </c>
      <c r="J1015">
        <f t="shared" si="80"/>
        <v>26</v>
      </c>
      <c r="N1015" s="4">
        <f t="shared" si="81"/>
        <v>0</v>
      </c>
      <c r="O1015" s="4">
        <f t="shared" si="83"/>
        <v>0</v>
      </c>
      <c r="P1015" s="4">
        <f t="shared" si="83"/>
        <v>0</v>
      </c>
      <c r="Q1015" s="4">
        <f t="shared" si="83"/>
        <v>0</v>
      </c>
      <c r="R1015" s="4">
        <f t="shared" si="83"/>
        <v>209</v>
      </c>
      <c r="S1015" s="4">
        <f t="shared" si="83"/>
        <v>0</v>
      </c>
      <c r="T1015" s="4">
        <f t="shared" si="83"/>
        <v>0</v>
      </c>
      <c r="U1015" s="4">
        <f t="shared" si="83"/>
        <v>0</v>
      </c>
      <c r="V1015" s="4">
        <f t="shared" si="83"/>
        <v>0</v>
      </c>
      <c r="W1015" s="4">
        <f t="shared" si="83"/>
        <v>0</v>
      </c>
      <c r="X1015" t="s">
        <v>81</v>
      </c>
      <c r="Y1015">
        <v>188</v>
      </c>
      <c r="Z1015">
        <v>2011</v>
      </c>
    </row>
    <row r="1016" spans="1:26" x14ac:dyDescent="0.25">
      <c r="A1016" s="1">
        <v>40077</v>
      </c>
      <c r="B1016" s="2" t="s">
        <v>40</v>
      </c>
      <c r="C1016">
        <v>41</v>
      </c>
      <c r="D1016">
        <v>2.13</v>
      </c>
      <c r="E1016">
        <f t="shared" si="79"/>
        <v>87.33</v>
      </c>
      <c r="G1016" s="1">
        <v>41451</v>
      </c>
      <c r="H1016" s="2" t="s">
        <v>140</v>
      </c>
      <c r="I1016">
        <v>9</v>
      </c>
      <c r="J1016">
        <f t="shared" si="80"/>
        <v>35</v>
      </c>
      <c r="N1016" s="4">
        <f t="shared" si="81"/>
        <v>0</v>
      </c>
      <c r="O1016" s="4">
        <f t="shared" si="83"/>
        <v>0</v>
      </c>
      <c r="P1016" s="4">
        <f t="shared" si="83"/>
        <v>0</v>
      </c>
      <c r="Q1016" s="4">
        <f t="shared" si="83"/>
        <v>0</v>
      </c>
      <c r="R1016" s="4">
        <f t="shared" si="83"/>
        <v>41</v>
      </c>
      <c r="S1016" s="4">
        <f t="shared" si="83"/>
        <v>0</v>
      </c>
      <c r="T1016" s="4">
        <f t="shared" si="83"/>
        <v>0</v>
      </c>
      <c r="U1016" s="4">
        <f t="shared" si="83"/>
        <v>0</v>
      </c>
      <c r="V1016" s="4">
        <f t="shared" si="83"/>
        <v>0</v>
      </c>
      <c r="W1016" s="4">
        <f t="shared" si="83"/>
        <v>0</v>
      </c>
      <c r="X1016" t="s">
        <v>64</v>
      </c>
      <c r="Y1016">
        <v>167</v>
      </c>
      <c r="Z1016">
        <v>2005</v>
      </c>
    </row>
    <row r="1017" spans="1:26" x14ac:dyDescent="0.25">
      <c r="A1017" s="1">
        <v>40083</v>
      </c>
      <c r="B1017" s="2" t="s">
        <v>20</v>
      </c>
      <c r="C1017">
        <v>488</v>
      </c>
      <c r="D1017">
        <v>2.13</v>
      </c>
      <c r="E1017">
        <f t="shared" si="79"/>
        <v>1039.44</v>
      </c>
      <c r="G1017" s="1">
        <v>41761</v>
      </c>
      <c r="H1017" s="2" t="s">
        <v>140</v>
      </c>
      <c r="I1017">
        <v>4</v>
      </c>
      <c r="J1017">
        <f t="shared" si="80"/>
        <v>39</v>
      </c>
      <c r="N1017" s="4">
        <f t="shared" si="81"/>
        <v>0</v>
      </c>
      <c r="O1017" s="4">
        <f t="shared" si="83"/>
        <v>0</v>
      </c>
      <c r="P1017" s="4">
        <f t="shared" si="83"/>
        <v>0</v>
      </c>
      <c r="Q1017" s="4">
        <f t="shared" si="83"/>
        <v>0</v>
      </c>
      <c r="R1017" s="4">
        <f t="shared" si="83"/>
        <v>488</v>
      </c>
      <c r="S1017" s="4">
        <f t="shared" si="83"/>
        <v>0</v>
      </c>
      <c r="T1017" s="4">
        <f t="shared" si="83"/>
        <v>0</v>
      </c>
      <c r="U1017" s="4">
        <f t="shared" si="83"/>
        <v>0</v>
      </c>
      <c r="V1017" s="4">
        <f t="shared" si="83"/>
        <v>0</v>
      </c>
      <c r="W1017" s="4">
        <f t="shared" si="83"/>
        <v>0</v>
      </c>
      <c r="X1017" t="s">
        <v>12</v>
      </c>
      <c r="Y1017">
        <v>284</v>
      </c>
      <c r="Z1017">
        <v>2005</v>
      </c>
    </row>
    <row r="1018" spans="1:26" x14ac:dyDescent="0.25">
      <c r="A1018" s="1">
        <v>40084</v>
      </c>
      <c r="B1018" s="2" t="s">
        <v>100</v>
      </c>
      <c r="C1018">
        <v>5</v>
      </c>
      <c r="D1018">
        <v>2.13</v>
      </c>
      <c r="E1018">
        <f t="shared" si="79"/>
        <v>10.649999999999999</v>
      </c>
      <c r="G1018" s="1">
        <v>39055</v>
      </c>
      <c r="H1018" s="2" t="s">
        <v>133</v>
      </c>
      <c r="I1018">
        <v>7</v>
      </c>
      <c r="J1018">
        <f t="shared" si="80"/>
        <v>7</v>
      </c>
      <c r="N1018" s="4">
        <f t="shared" si="81"/>
        <v>0</v>
      </c>
      <c r="O1018" s="4">
        <f t="shared" si="83"/>
        <v>0</v>
      </c>
      <c r="P1018" s="4">
        <f t="shared" si="83"/>
        <v>0</v>
      </c>
      <c r="Q1018" s="4">
        <f t="shared" si="83"/>
        <v>0</v>
      </c>
      <c r="R1018" s="4">
        <f t="shared" si="83"/>
        <v>5</v>
      </c>
      <c r="S1018" s="4">
        <f t="shared" si="83"/>
        <v>0</v>
      </c>
      <c r="T1018" s="4">
        <f t="shared" si="83"/>
        <v>0</v>
      </c>
      <c r="U1018" s="4">
        <f t="shared" si="83"/>
        <v>0</v>
      </c>
      <c r="V1018" s="4">
        <f t="shared" si="83"/>
        <v>0</v>
      </c>
      <c r="W1018" s="4">
        <f t="shared" si="83"/>
        <v>0</v>
      </c>
      <c r="X1018" t="s">
        <v>22</v>
      </c>
      <c r="Y1018">
        <v>125</v>
      </c>
      <c r="Z1018">
        <v>2003</v>
      </c>
    </row>
    <row r="1019" spans="1:26" x14ac:dyDescent="0.25">
      <c r="A1019" s="1">
        <v>40084</v>
      </c>
      <c r="B1019" s="2" t="s">
        <v>72</v>
      </c>
      <c r="C1019">
        <v>97</v>
      </c>
      <c r="D1019">
        <v>2.13</v>
      </c>
      <c r="E1019">
        <f t="shared" si="79"/>
        <v>206.60999999999999</v>
      </c>
      <c r="G1019" s="1">
        <v>39227</v>
      </c>
      <c r="H1019" s="2" t="s">
        <v>133</v>
      </c>
      <c r="I1019">
        <v>4</v>
      </c>
      <c r="J1019">
        <f t="shared" si="80"/>
        <v>11</v>
      </c>
      <c r="N1019" s="4">
        <f t="shared" si="81"/>
        <v>0</v>
      </c>
      <c r="O1019" s="4">
        <f t="shared" si="83"/>
        <v>0</v>
      </c>
      <c r="P1019" s="4">
        <f t="shared" si="83"/>
        <v>0</v>
      </c>
      <c r="Q1019" s="4">
        <f t="shared" si="83"/>
        <v>0</v>
      </c>
      <c r="R1019" s="4">
        <f t="shared" si="83"/>
        <v>97</v>
      </c>
      <c r="S1019" s="4">
        <f t="shared" si="83"/>
        <v>0</v>
      </c>
      <c r="T1019" s="4">
        <f t="shared" si="83"/>
        <v>0</v>
      </c>
      <c r="U1019" s="4">
        <f t="shared" si="83"/>
        <v>0</v>
      </c>
      <c r="V1019" s="4">
        <f t="shared" si="83"/>
        <v>0</v>
      </c>
      <c r="W1019" s="4">
        <f t="shared" si="83"/>
        <v>0</v>
      </c>
      <c r="X1019" t="s">
        <v>42</v>
      </c>
      <c r="Y1019">
        <v>39</v>
      </c>
      <c r="Z1019">
        <v>1995</v>
      </c>
    </row>
    <row r="1020" spans="1:26" x14ac:dyDescent="0.25">
      <c r="A1020" s="1">
        <v>40085</v>
      </c>
      <c r="B1020" s="2" t="s">
        <v>11</v>
      </c>
      <c r="C1020">
        <v>58</v>
      </c>
      <c r="D1020">
        <v>2.13</v>
      </c>
      <c r="E1020">
        <f t="shared" si="79"/>
        <v>123.53999999999999</v>
      </c>
      <c r="G1020" s="1">
        <v>41185</v>
      </c>
      <c r="H1020" s="2" t="s">
        <v>133</v>
      </c>
      <c r="I1020">
        <v>14</v>
      </c>
      <c r="J1020">
        <f t="shared" si="80"/>
        <v>25</v>
      </c>
      <c r="N1020" s="4">
        <f t="shared" si="81"/>
        <v>0</v>
      </c>
      <c r="O1020" s="4">
        <f t="shared" si="83"/>
        <v>0</v>
      </c>
      <c r="P1020" s="4">
        <f t="shared" si="83"/>
        <v>0</v>
      </c>
      <c r="Q1020" s="4">
        <f t="shared" si="83"/>
        <v>0</v>
      </c>
      <c r="R1020" s="4">
        <f t="shared" si="83"/>
        <v>58</v>
      </c>
      <c r="S1020" s="4">
        <f t="shared" si="83"/>
        <v>0</v>
      </c>
      <c r="T1020" s="4">
        <f t="shared" si="83"/>
        <v>0</v>
      </c>
      <c r="U1020" s="4">
        <f t="shared" si="83"/>
        <v>0</v>
      </c>
      <c r="V1020" s="4">
        <f t="shared" si="83"/>
        <v>0</v>
      </c>
      <c r="W1020" s="4">
        <f t="shared" si="83"/>
        <v>0</v>
      </c>
      <c r="X1020" t="s">
        <v>15</v>
      </c>
      <c r="Y1020">
        <v>181</v>
      </c>
      <c r="Z1020">
        <v>1988</v>
      </c>
    </row>
    <row r="1021" spans="1:26" x14ac:dyDescent="0.25">
      <c r="A1021" s="1">
        <v>40085</v>
      </c>
      <c r="B1021" s="2" t="s">
        <v>58</v>
      </c>
      <c r="C1021">
        <v>179</v>
      </c>
      <c r="D1021">
        <v>2.13</v>
      </c>
      <c r="E1021">
        <f t="shared" si="79"/>
        <v>381.27</v>
      </c>
      <c r="G1021" s="1">
        <v>41574</v>
      </c>
      <c r="H1021" s="2" t="s">
        <v>133</v>
      </c>
      <c r="I1021">
        <v>7</v>
      </c>
      <c r="J1021">
        <f t="shared" si="80"/>
        <v>32</v>
      </c>
      <c r="N1021" s="4">
        <f t="shared" si="81"/>
        <v>0</v>
      </c>
      <c r="O1021" s="4">
        <f t="shared" si="83"/>
        <v>0</v>
      </c>
      <c r="P1021" s="4">
        <f t="shared" si="83"/>
        <v>0</v>
      </c>
      <c r="Q1021" s="4">
        <f t="shared" si="83"/>
        <v>0</v>
      </c>
      <c r="R1021" s="4">
        <f t="shared" si="83"/>
        <v>179</v>
      </c>
      <c r="S1021" s="4">
        <f t="shared" si="83"/>
        <v>0</v>
      </c>
      <c r="T1021" s="4">
        <f t="shared" si="83"/>
        <v>0</v>
      </c>
      <c r="U1021" s="4">
        <f t="shared" si="83"/>
        <v>0</v>
      </c>
      <c r="V1021" s="4">
        <f t="shared" si="83"/>
        <v>0</v>
      </c>
      <c r="W1021" s="4">
        <f t="shared" si="83"/>
        <v>0</v>
      </c>
      <c r="X1021" t="s">
        <v>38</v>
      </c>
      <c r="Y1021">
        <v>170</v>
      </c>
      <c r="Z1021">
        <v>1963</v>
      </c>
    </row>
    <row r="1022" spans="1:26" x14ac:dyDescent="0.25">
      <c r="A1022" s="1">
        <v>40087</v>
      </c>
      <c r="B1022" s="2" t="s">
        <v>41</v>
      </c>
      <c r="C1022">
        <v>18</v>
      </c>
      <c r="D1022">
        <v>2.13</v>
      </c>
      <c r="E1022">
        <f t="shared" si="79"/>
        <v>38.339999999999996</v>
      </c>
      <c r="G1022" s="1">
        <v>41795</v>
      </c>
      <c r="H1022" s="2" t="s">
        <v>133</v>
      </c>
      <c r="I1022">
        <v>9</v>
      </c>
      <c r="J1022">
        <f t="shared" si="80"/>
        <v>41</v>
      </c>
      <c r="N1022" s="4">
        <f t="shared" si="81"/>
        <v>0</v>
      </c>
      <c r="O1022" s="4">
        <f t="shared" si="83"/>
        <v>0</v>
      </c>
      <c r="P1022" s="4">
        <f t="shared" si="83"/>
        <v>0</v>
      </c>
      <c r="Q1022" s="4">
        <f t="shared" si="83"/>
        <v>0</v>
      </c>
      <c r="R1022" s="4">
        <f t="shared" si="83"/>
        <v>18</v>
      </c>
      <c r="S1022" s="4">
        <f t="shared" si="83"/>
        <v>0</v>
      </c>
      <c r="T1022" s="4">
        <f t="shared" si="83"/>
        <v>0</v>
      </c>
      <c r="U1022" s="4">
        <f t="shared" si="83"/>
        <v>0</v>
      </c>
      <c r="V1022" s="4">
        <f t="shared" si="83"/>
        <v>0</v>
      </c>
      <c r="W1022" s="4">
        <f t="shared" si="83"/>
        <v>0</v>
      </c>
      <c r="X1022" t="s">
        <v>17</v>
      </c>
      <c r="Y1022">
        <v>408</v>
      </c>
      <c r="Z1022">
        <v>1961</v>
      </c>
    </row>
    <row r="1023" spans="1:26" x14ac:dyDescent="0.25">
      <c r="A1023" s="1">
        <v>40088</v>
      </c>
      <c r="B1023" s="2" t="s">
        <v>54</v>
      </c>
      <c r="C1023">
        <v>4</v>
      </c>
      <c r="D1023">
        <v>2.13</v>
      </c>
      <c r="E1023">
        <f t="shared" si="79"/>
        <v>8.52</v>
      </c>
      <c r="G1023" s="1">
        <v>38513</v>
      </c>
      <c r="H1023" s="2" t="s">
        <v>55</v>
      </c>
      <c r="I1023">
        <v>46</v>
      </c>
      <c r="J1023">
        <f t="shared" si="80"/>
        <v>46</v>
      </c>
      <c r="N1023" s="4">
        <f t="shared" si="81"/>
        <v>0</v>
      </c>
      <c r="O1023" s="4">
        <f t="shared" si="83"/>
        <v>0</v>
      </c>
      <c r="P1023" s="4">
        <f t="shared" si="83"/>
        <v>0</v>
      </c>
      <c r="Q1023" s="4">
        <f t="shared" si="83"/>
        <v>0</v>
      </c>
      <c r="R1023" s="4">
        <f t="shared" si="83"/>
        <v>4</v>
      </c>
      <c r="S1023" s="4">
        <f t="shared" si="83"/>
        <v>0</v>
      </c>
      <c r="T1023" s="4">
        <f t="shared" si="83"/>
        <v>0</v>
      </c>
      <c r="U1023" s="4">
        <f t="shared" si="83"/>
        <v>0</v>
      </c>
      <c r="V1023" s="4">
        <f t="shared" si="83"/>
        <v>0</v>
      </c>
      <c r="W1023" s="4">
        <f t="shared" si="83"/>
        <v>0</v>
      </c>
      <c r="X1023" t="s">
        <v>33</v>
      </c>
      <c r="Y1023">
        <v>166</v>
      </c>
      <c r="Z1023">
        <v>1957</v>
      </c>
    </row>
    <row r="1024" spans="1:26" x14ac:dyDescent="0.25">
      <c r="A1024" s="1">
        <v>40088</v>
      </c>
      <c r="B1024" s="2" t="s">
        <v>36</v>
      </c>
      <c r="C1024">
        <v>1</v>
      </c>
      <c r="D1024">
        <v>2.13</v>
      </c>
      <c r="E1024">
        <f t="shared" si="79"/>
        <v>2.13</v>
      </c>
      <c r="G1024" s="1">
        <v>38606</v>
      </c>
      <c r="H1024" s="2" t="s">
        <v>55</v>
      </c>
      <c r="I1024">
        <v>89</v>
      </c>
      <c r="J1024">
        <f t="shared" si="80"/>
        <v>135</v>
      </c>
      <c r="N1024" s="4">
        <f t="shared" si="81"/>
        <v>0</v>
      </c>
      <c r="O1024" s="4">
        <f t="shared" si="83"/>
        <v>0</v>
      </c>
      <c r="P1024" s="4">
        <f t="shared" si="83"/>
        <v>0</v>
      </c>
      <c r="Q1024" s="4">
        <f t="shared" si="83"/>
        <v>0</v>
      </c>
      <c r="R1024" s="4">
        <f t="shared" si="83"/>
        <v>1</v>
      </c>
      <c r="S1024" s="4">
        <f t="shared" si="83"/>
        <v>0</v>
      </c>
      <c r="T1024" s="4">
        <f t="shared" si="83"/>
        <v>0</v>
      </c>
      <c r="U1024" s="4">
        <f t="shared" si="83"/>
        <v>0</v>
      </c>
      <c r="V1024" s="4">
        <f t="shared" si="83"/>
        <v>0</v>
      </c>
      <c r="W1024" s="4">
        <f t="shared" si="83"/>
        <v>0</v>
      </c>
      <c r="X1024" t="s">
        <v>58</v>
      </c>
      <c r="Y1024">
        <v>159</v>
      </c>
      <c r="Z1024">
        <v>1956</v>
      </c>
    </row>
    <row r="1025" spans="1:26" x14ac:dyDescent="0.25">
      <c r="A1025" s="1">
        <v>40089</v>
      </c>
      <c r="B1025" s="2" t="s">
        <v>34</v>
      </c>
      <c r="C1025">
        <v>86</v>
      </c>
      <c r="D1025">
        <v>2.13</v>
      </c>
      <c r="E1025">
        <f t="shared" si="79"/>
        <v>183.17999999999998</v>
      </c>
      <c r="G1025" s="1">
        <v>38808</v>
      </c>
      <c r="H1025" s="2" t="s">
        <v>55</v>
      </c>
      <c r="I1025">
        <v>199</v>
      </c>
      <c r="J1025">
        <f t="shared" si="80"/>
        <v>334</v>
      </c>
      <c r="N1025" s="4">
        <f t="shared" si="81"/>
        <v>0</v>
      </c>
      <c r="O1025" s="4">
        <f t="shared" si="83"/>
        <v>0</v>
      </c>
      <c r="P1025" s="4">
        <f t="shared" si="83"/>
        <v>0</v>
      </c>
      <c r="Q1025" s="4">
        <f t="shared" si="83"/>
        <v>0</v>
      </c>
      <c r="R1025" s="4">
        <f t="shared" si="83"/>
        <v>86</v>
      </c>
      <c r="S1025" s="4">
        <f t="shared" si="83"/>
        <v>0</v>
      </c>
      <c r="T1025" s="4">
        <f t="shared" si="83"/>
        <v>0</v>
      </c>
      <c r="U1025" s="4">
        <f t="shared" si="83"/>
        <v>0</v>
      </c>
      <c r="V1025" s="4">
        <f t="shared" si="83"/>
        <v>0</v>
      </c>
      <c r="W1025" s="4">
        <f t="shared" si="83"/>
        <v>0</v>
      </c>
      <c r="X1025" t="s">
        <v>42</v>
      </c>
      <c r="Y1025">
        <v>125</v>
      </c>
      <c r="Z1025">
        <v>1956</v>
      </c>
    </row>
    <row r="1026" spans="1:26" x14ac:dyDescent="0.25">
      <c r="A1026" s="1">
        <v>40090</v>
      </c>
      <c r="B1026" s="2" t="s">
        <v>17</v>
      </c>
      <c r="C1026">
        <v>290</v>
      </c>
      <c r="D1026">
        <v>2.13</v>
      </c>
      <c r="E1026">
        <f t="shared" ref="E1026:E1089" si="84">C1026*D1026</f>
        <v>617.69999999999993</v>
      </c>
      <c r="G1026" s="1">
        <v>38867</v>
      </c>
      <c r="H1026" s="2" t="s">
        <v>55</v>
      </c>
      <c r="I1026">
        <v>72</v>
      </c>
      <c r="J1026">
        <f t="shared" ref="J1026:J1089" si="85">IF(H1026=H1025,J1025+I1026,I1026)</f>
        <v>406</v>
      </c>
      <c r="N1026" s="4">
        <f t="shared" si="81"/>
        <v>0</v>
      </c>
      <c r="O1026" s="4">
        <f t="shared" si="83"/>
        <v>0</v>
      </c>
      <c r="P1026" s="4">
        <f t="shared" si="83"/>
        <v>0</v>
      </c>
      <c r="Q1026" s="4">
        <f t="shared" si="83"/>
        <v>0</v>
      </c>
      <c r="R1026" s="4">
        <f t="shared" si="83"/>
        <v>290</v>
      </c>
      <c r="S1026" s="4">
        <f t="shared" si="83"/>
        <v>0</v>
      </c>
      <c r="T1026" s="4">
        <f t="shared" si="83"/>
        <v>0</v>
      </c>
      <c r="U1026" s="4">
        <f t="shared" si="83"/>
        <v>0</v>
      </c>
      <c r="V1026" s="4">
        <f t="shared" si="83"/>
        <v>0</v>
      </c>
      <c r="W1026" s="4">
        <f t="shared" si="83"/>
        <v>0</v>
      </c>
      <c r="X1026" t="s">
        <v>9</v>
      </c>
      <c r="Y1026">
        <v>99</v>
      </c>
      <c r="Z1026">
        <v>1952</v>
      </c>
    </row>
    <row r="1027" spans="1:26" x14ac:dyDescent="0.25">
      <c r="A1027" s="1">
        <v>40092</v>
      </c>
      <c r="B1027" s="2" t="s">
        <v>187</v>
      </c>
      <c r="C1027">
        <v>14</v>
      </c>
      <c r="D1027">
        <v>2.13</v>
      </c>
      <c r="E1027">
        <f t="shared" si="84"/>
        <v>29.82</v>
      </c>
      <c r="G1027" s="1">
        <v>38904</v>
      </c>
      <c r="H1027" s="2" t="s">
        <v>55</v>
      </c>
      <c r="I1027">
        <v>73</v>
      </c>
      <c r="J1027">
        <f t="shared" si="85"/>
        <v>479</v>
      </c>
      <c r="N1027" s="4">
        <f t="shared" si="81"/>
        <v>0</v>
      </c>
      <c r="O1027" s="4">
        <f t="shared" si="83"/>
        <v>0</v>
      </c>
      <c r="P1027" s="4">
        <f t="shared" si="83"/>
        <v>0</v>
      </c>
      <c r="Q1027" s="4">
        <f t="shared" si="83"/>
        <v>0</v>
      </c>
      <c r="R1027" s="4">
        <f t="shared" si="83"/>
        <v>14</v>
      </c>
      <c r="S1027" s="4">
        <f t="shared" si="83"/>
        <v>0</v>
      </c>
      <c r="T1027" s="4">
        <f t="shared" si="83"/>
        <v>0</v>
      </c>
      <c r="U1027" s="4">
        <f t="shared" si="83"/>
        <v>0</v>
      </c>
      <c r="V1027" s="4">
        <f t="shared" si="83"/>
        <v>0</v>
      </c>
      <c r="W1027" s="4">
        <f t="shared" si="83"/>
        <v>0</v>
      </c>
      <c r="X1027" t="s">
        <v>21</v>
      </c>
      <c r="Y1027">
        <v>100</v>
      </c>
      <c r="Z1027">
        <v>1951</v>
      </c>
    </row>
    <row r="1028" spans="1:26" x14ac:dyDescent="0.25">
      <c r="A1028" s="1">
        <v>40094</v>
      </c>
      <c r="B1028" s="2" t="s">
        <v>42</v>
      </c>
      <c r="C1028">
        <v>120</v>
      </c>
      <c r="D1028">
        <v>2.13</v>
      </c>
      <c r="E1028">
        <f t="shared" si="84"/>
        <v>255.6</v>
      </c>
      <c r="G1028" s="1">
        <v>38976</v>
      </c>
      <c r="H1028" s="2" t="s">
        <v>55</v>
      </c>
      <c r="I1028">
        <v>197</v>
      </c>
      <c r="J1028">
        <f t="shared" si="85"/>
        <v>676</v>
      </c>
      <c r="N1028" s="4">
        <f t="shared" ref="N1028:N1091" si="86">IF(YEAR($A1028)=N$1,$C1028,0)</f>
        <v>0</v>
      </c>
      <c r="O1028" s="4">
        <f t="shared" si="83"/>
        <v>0</v>
      </c>
      <c r="P1028" s="4">
        <f t="shared" si="83"/>
        <v>0</v>
      </c>
      <c r="Q1028" s="4">
        <f t="shared" si="83"/>
        <v>0</v>
      </c>
      <c r="R1028" s="4">
        <f t="shared" si="83"/>
        <v>120</v>
      </c>
      <c r="S1028" s="4">
        <f t="shared" si="83"/>
        <v>0</v>
      </c>
      <c r="T1028" s="4">
        <f t="shared" si="83"/>
        <v>0</v>
      </c>
      <c r="U1028" s="4">
        <f t="shared" si="83"/>
        <v>0</v>
      </c>
      <c r="V1028" s="4">
        <f t="shared" si="83"/>
        <v>0</v>
      </c>
      <c r="W1028" s="4">
        <f t="shared" si="83"/>
        <v>0</v>
      </c>
      <c r="X1028" t="s">
        <v>20</v>
      </c>
      <c r="Y1028">
        <v>369</v>
      </c>
      <c r="Z1028">
        <v>1945</v>
      </c>
    </row>
    <row r="1029" spans="1:26" x14ac:dyDescent="0.25">
      <c r="A1029" s="1">
        <v>40094</v>
      </c>
      <c r="B1029" s="2" t="s">
        <v>126</v>
      </c>
      <c r="C1029">
        <v>28</v>
      </c>
      <c r="D1029">
        <v>2.13</v>
      </c>
      <c r="E1029">
        <f t="shared" si="84"/>
        <v>59.64</v>
      </c>
      <c r="G1029" s="1">
        <v>39312</v>
      </c>
      <c r="H1029" s="2" t="s">
        <v>55</v>
      </c>
      <c r="I1029">
        <v>182</v>
      </c>
      <c r="J1029">
        <f t="shared" si="85"/>
        <v>858</v>
      </c>
      <c r="N1029" s="4">
        <f t="shared" si="86"/>
        <v>0</v>
      </c>
      <c r="O1029" s="4">
        <f t="shared" si="83"/>
        <v>0</v>
      </c>
      <c r="P1029" s="4">
        <f t="shared" si="83"/>
        <v>0</v>
      </c>
      <c r="Q1029" s="4">
        <f t="shared" si="83"/>
        <v>0</v>
      </c>
      <c r="R1029" s="4">
        <f t="shared" si="83"/>
        <v>28</v>
      </c>
      <c r="S1029" s="4">
        <f t="shared" si="83"/>
        <v>0</v>
      </c>
      <c r="T1029" s="4">
        <f t="shared" si="83"/>
        <v>0</v>
      </c>
      <c r="U1029" s="4">
        <f t="shared" si="83"/>
        <v>0</v>
      </c>
      <c r="V1029" s="4">
        <f t="shared" si="83"/>
        <v>0</v>
      </c>
      <c r="W1029" s="4">
        <f t="shared" si="83"/>
        <v>0</v>
      </c>
      <c r="X1029" t="s">
        <v>8</v>
      </c>
      <c r="Y1029">
        <v>368</v>
      </c>
      <c r="Z1029">
        <v>1924</v>
      </c>
    </row>
    <row r="1030" spans="1:26" x14ac:dyDescent="0.25">
      <c r="A1030" s="1">
        <v>40095</v>
      </c>
      <c r="B1030" s="2" t="s">
        <v>12</v>
      </c>
      <c r="C1030">
        <v>213</v>
      </c>
      <c r="D1030">
        <v>2.13</v>
      </c>
      <c r="E1030">
        <f t="shared" si="84"/>
        <v>453.69</v>
      </c>
      <c r="G1030" s="1">
        <v>39319</v>
      </c>
      <c r="H1030" s="2" t="s">
        <v>55</v>
      </c>
      <c r="I1030">
        <v>93</v>
      </c>
      <c r="J1030">
        <f t="shared" si="85"/>
        <v>951</v>
      </c>
      <c r="N1030" s="4">
        <f t="shared" si="86"/>
        <v>0</v>
      </c>
      <c r="O1030" s="4">
        <f t="shared" si="83"/>
        <v>0</v>
      </c>
      <c r="P1030" s="4">
        <f t="shared" si="83"/>
        <v>0</v>
      </c>
      <c r="Q1030" s="4">
        <f t="shared" si="83"/>
        <v>0</v>
      </c>
      <c r="R1030" s="4">
        <f t="shared" si="83"/>
        <v>213</v>
      </c>
      <c r="S1030" s="4">
        <f t="shared" si="83"/>
        <v>0</v>
      </c>
      <c r="T1030" s="4">
        <f t="shared" si="83"/>
        <v>0</v>
      </c>
      <c r="U1030" s="4">
        <f t="shared" si="83"/>
        <v>0</v>
      </c>
      <c r="V1030" s="4">
        <f t="shared" ref="O1030:W1059" si="87">IF(YEAR($A1030)=V$1,$C1030,0)</f>
        <v>0</v>
      </c>
      <c r="W1030" s="4">
        <f t="shared" si="87"/>
        <v>0</v>
      </c>
      <c r="X1030" t="s">
        <v>72</v>
      </c>
      <c r="Y1030">
        <v>140</v>
      </c>
      <c r="Z1030">
        <v>1919</v>
      </c>
    </row>
    <row r="1031" spans="1:26" x14ac:dyDescent="0.25">
      <c r="A1031" s="1">
        <v>40101</v>
      </c>
      <c r="B1031" s="2" t="s">
        <v>111</v>
      </c>
      <c r="C1031">
        <v>10</v>
      </c>
      <c r="D1031">
        <v>2.13</v>
      </c>
      <c r="E1031">
        <f t="shared" si="84"/>
        <v>21.299999999999997</v>
      </c>
      <c r="G1031" s="1">
        <v>39389</v>
      </c>
      <c r="H1031" s="2" t="s">
        <v>55</v>
      </c>
      <c r="I1031">
        <v>52</v>
      </c>
      <c r="J1031">
        <f t="shared" si="85"/>
        <v>1003</v>
      </c>
      <c r="N1031" s="4">
        <f t="shared" si="86"/>
        <v>0</v>
      </c>
      <c r="O1031" s="4">
        <f t="shared" si="87"/>
        <v>0</v>
      </c>
      <c r="P1031" s="4">
        <f t="shared" si="87"/>
        <v>0</v>
      </c>
      <c r="Q1031" s="4">
        <f t="shared" si="87"/>
        <v>0</v>
      </c>
      <c r="R1031" s="4">
        <f t="shared" si="87"/>
        <v>10</v>
      </c>
      <c r="S1031" s="4">
        <f t="shared" si="87"/>
        <v>0</v>
      </c>
      <c r="T1031" s="4">
        <f t="shared" si="87"/>
        <v>0</v>
      </c>
      <c r="U1031" s="4">
        <f t="shared" si="87"/>
        <v>0</v>
      </c>
      <c r="V1031" s="4">
        <f t="shared" si="87"/>
        <v>0</v>
      </c>
      <c r="W1031" s="4">
        <f t="shared" si="87"/>
        <v>0</v>
      </c>
      <c r="X1031" t="s">
        <v>13</v>
      </c>
      <c r="Y1031">
        <v>151</v>
      </c>
      <c r="Z1031">
        <v>1918</v>
      </c>
    </row>
    <row r="1032" spans="1:26" x14ac:dyDescent="0.25">
      <c r="A1032" s="1">
        <v>40102</v>
      </c>
      <c r="B1032" s="2" t="s">
        <v>72</v>
      </c>
      <c r="C1032">
        <v>53</v>
      </c>
      <c r="D1032">
        <v>2.13</v>
      </c>
      <c r="E1032">
        <f t="shared" si="84"/>
        <v>112.89</v>
      </c>
      <c r="G1032" s="1">
        <v>39412</v>
      </c>
      <c r="H1032" s="2" t="s">
        <v>55</v>
      </c>
      <c r="I1032">
        <v>88</v>
      </c>
      <c r="J1032">
        <f t="shared" si="85"/>
        <v>1091</v>
      </c>
      <c r="N1032" s="4">
        <f t="shared" si="86"/>
        <v>0</v>
      </c>
      <c r="O1032" s="4">
        <f t="shared" si="87"/>
        <v>0</v>
      </c>
      <c r="P1032" s="4">
        <f t="shared" si="87"/>
        <v>0</v>
      </c>
      <c r="Q1032" s="4">
        <f t="shared" si="87"/>
        <v>0</v>
      </c>
      <c r="R1032" s="4">
        <f t="shared" si="87"/>
        <v>53</v>
      </c>
      <c r="S1032" s="4">
        <f t="shared" si="87"/>
        <v>0</v>
      </c>
      <c r="T1032" s="4">
        <f t="shared" si="87"/>
        <v>0</v>
      </c>
      <c r="U1032" s="4">
        <f t="shared" si="87"/>
        <v>0</v>
      </c>
      <c r="V1032" s="4">
        <f t="shared" si="87"/>
        <v>0</v>
      </c>
      <c r="W1032" s="4">
        <f t="shared" si="87"/>
        <v>0</v>
      </c>
      <c r="X1032" t="s">
        <v>11</v>
      </c>
      <c r="Y1032">
        <v>115</v>
      </c>
      <c r="Z1032">
        <v>1918</v>
      </c>
    </row>
    <row r="1033" spans="1:26" x14ac:dyDescent="0.25">
      <c r="A1033" s="1">
        <v>40103</v>
      </c>
      <c r="B1033" s="2" t="s">
        <v>33</v>
      </c>
      <c r="C1033">
        <v>178</v>
      </c>
      <c r="D1033">
        <v>2.13</v>
      </c>
      <c r="E1033">
        <f t="shared" si="84"/>
        <v>379.14</v>
      </c>
      <c r="G1033" s="1">
        <v>39514</v>
      </c>
      <c r="H1033" s="2" t="s">
        <v>55</v>
      </c>
      <c r="I1033">
        <v>129</v>
      </c>
      <c r="J1033">
        <f t="shared" si="85"/>
        <v>1220</v>
      </c>
      <c r="N1033" s="4">
        <f t="shared" si="86"/>
        <v>0</v>
      </c>
      <c r="O1033" s="4">
        <f t="shared" si="87"/>
        <v>0</v>
      </c>
      <c r="P1033" s="4">
        <f t="shared" si="87"/>
        <v>0</v>
      </c>
      <c r="Q1033" s="4">
        <f t="shared" si="87"/>
        <v>0</v>
      </c>
      <c r="R1033" s="4">
        <f t="shared" si="87"/>
        <v>178</v>
      </c>
      <c r="S1033" s="4">
        <f t="shared" si="87"/>
        <v>0</v>
      </c>
      <c r="T1033" s="4">
        <f t="shared" si="87"/>
        <v>0</v>
      </c>
      <c r="U1033" s="4">
        <f t="shared" si="87"/>
        <v>0</v>
      </c>
      <c r="V1033" s="4">
        <f t="shared" si="87"/>
        <v>0</v>
      </c>
      <c r="W1033" s="4">
        <f t="shared" si="87"/>
        <v>0</v>
      </c>
      <c r="X1033" t="s">
        <v>48</v>
      </c>
      <c r="Y1033">
        <v>264</v>
      </c>
      <c r="Z1033">
        <v>1914</v>
      </c>
    </row>
    <row r="1034" spans="1:26" x14ac:dyDescent="0.25">
      <c r="A1034" s="1">
        <v>40103</v>
      </c>
      <c r="B1034" s="2" t="s">
        <v>77</v>
      </c>
      <c r="C1034">
        <v>6</v>
      </c>
      <c r="D1034">
        <v>2.13</v>
      </c>
      <c r="E1034">
        <f t="shared" si="84"/>
        <v>12.78</v>
      </c>
      <c r="G1034" s="1">
        <v>39579</v>
      </c>
      <c r="H1034" s="2" t="s">
        <v>55</v>
      </c>
      <c r="I1034">
        <v>82</v>
      </c>
      <c r="J1034">
        <f t="shared" si="85"/>
        <v>1302</v>
      </c>
      <c r="N1034" s="4">
        <f t="shared" si="86"/>
        <v>0</v>
      </c>
      <c r="O1034" s="4">
        <f t="shared" si="87"/>
        <v>0</v>
      </c>
      <c r="P1034" s="4">
        <f t="shared" si="87"/>
        <v>0</v>
      </c>
      <c r="Q1034" s="4">
        <f t="shared" si="87"/>
        <v>0</v>
      </c>
      <c r="R1034" s="4">
        <f t="shared" si="87"/>
        <v>6</v>
      </c>
      <c r="S1034" s="4">
        <f t="shared" si="87"/>
        <v>0</v>
      </c>
      <c r="T1034" s="4">
        <f t="shared" si="87"/>
        <v>0</v>
      </c>
      <c r="U1034" s="4">
        <f t="shared" si="87"/>
        <v>0</v>
      </c>
      <c r="V1034" s="4">
        <f t="shared" si="87"/>
        <v>0</v>
      </c>
      <c r="W1034" s="4">
        <f t="shared" si="87"/>
        <v>0</v>
      </c>
      <c r="X1034" t="s">
        <v>105</v>
      </c>
      <c r="Y1034">
        <v>477</v>
      </c>
      <c r="Z1034">
        <v>1914</v>
      </c>
    </row>
    <row r="1035" spans="1:26" x14ac:dyDescent="0.25">
      <c r="A1035" s="1">
        <v>40107</v>
      </c>
      <c r="B1035" s="2" t="s">
        <v>12</v>
      </c>
      <c r="C1035">
        <v>118</v>
      </c>
      <c r="D1035">
        <v>2.13</v>
      </c>
      <c r="E1035">
        <f t="shared" si="84"/>
        <v>251.33999999999997</v>
      </c>
      <c r="G1035" s="1">
        <v>39684</v>
      </c>
      <c r="H1035" s="2" t="s">
        <v>55</v>
      </c>
      <c r="I1035">
        <v>188</v>
      </c>
      <c r="J1035">
        <f t="shared" si="85"/>
        <v>1490</v>
      </c>
      <c r="N1035" s="4">
        <f t="shared" si="86"/>
        <v>0</v>
      </c>
      <c r="O1035" s="4">
        <f t="shared" si="87"/>
        <v>0</v>
      </c>
      <c r="P1035" s="4">
        <f t="shared" si="87"/>
        <v>0</v>
      </c>
      <c r="Q1035" s="4">
        <f t="shared" si="87"/>
        <v>0</v>
      </c>
      <c r="R1035" s="4">
        <f t="shared" si="87"/>
        <v>118</v>
      </c>
      <c r="S1035" s="4">
        <f t="shared" si="87"/>
        <v>0</v>
      </c>
      <c r="T1035" s="4">
        <f t="shared" si="87"/>
        <v>0</v>
      </c>
      <c r="U1035" s="4">
        <f t="shared" si="87"/>
        <v>0</v>
      </c>
      <c r="V1035" s="4">
        <f t="shared" si="87"/>
        <v>0</v>
      </c>
      <c r="W1035" s="4">
        <f t="shared" si="87"/>
        <v>0</v>
      </c>
      <c r="X1035" t="s">
        <v>69</v>
      </c>
      <c r="Y1035">
        <v>144</v>
      </c>
      <c r="Z1035">
        <v>1911</v>
      </c>
    </row>
    <row r="1036" spans="1:26" x14ac:dyDescent="0.25">
      <c r="A1036" s="1">
        <v>40107</v>
      </c>
      <c r="B1036" s="2" t="s">
        <v>73</v>
      </c>
      <c r="C1036">
        <v>5</v>
      </c>
      <c r="D1036">
        <v>2.13</v>
      </c>
      <c r="E1036">
        <f t="shared" si="84"/>
        <v>10.649999999999999</v>
      </c>
      <c r="G1036" s="1">
        <v>39868</v>
      </c>
      <c r="H1036" s="2" t="s">
        <v>55</v>
      </c>
      <c r="I1036">
        <v>32</v>
      </c>
      <c r="J1036">
        <f t="shared" si="85"/>
        <v>1522</v>
      </c>
      <c r="N1036" s="4">
        <f t="shared" si="86"/>
        <v>0</v>
      </c>
      <c r="O1036" s="4">
        <f t="shared" si="87"/>
        <v>0</v>
      </c>
      <c r="P1036" s="4">
        <f t="shared" si="87"/>
        <v>0</v>
      </c>
      <c r="Q1036" s="4">
        <f t="shared" si="87"/>
        <v>0</v>
      </c>
      <c r="R1036" s="4">
        <f t="shared" si="87"/>
        <v>5</v>
      </c>
      <c r="S1036" s="4">
        <f t="shared" si="87"/>
        <v>0</v>
      </c>
      <c r="T1036" s="4">
        <f t="shared" si="87"/>
        <v>0</v>
      </c>
      <c r="U1036" s="4">
        <f t="shared" si="87"/>
        <v>0</v>
      </c>
      <c r="V1036" s="4">
        <f t="shared" si="87"/>
        <v>0</v>
      </c>
      <c r="W1036" s="4">
        <f t="shared" si="87"/>
        <v>0</v>
      </c>
      <c r="X1036" t="s">
        <v>26</v>
      </c>
      <c r="Y1036">
        <v>179</v>
      </c>
      <c r="Z1036">
        <v>1910</v>
      </c>
    </row>
    <row r="1037" spans="1:26" x14ac:dyDescent="0.25">
      <c r="A1037" s="1">
        <v>40108</v>
      </c>
      <c r="B1037" s="2" t="s">
        <v>21</v>
      </c>
      <c r="C1037">
        <v>89</v>
      </c>
      <c r="D1037">
        <v>2.13</v>
      </c>
      <c r="E1037">
        <f t="shared" si="84"/>
        <v>189.57</v>
      </c>
      <c r="G1037" s="1">
        <v>39911</v>
      </c>
      <c r="H1037" s="2" t="s">
        <v>55</v>
      </c>
      <c r="I1037">
        <v>112</v>
      </c>
      <c r="J1037">
        <f t="shared" si="85"/>
        <v>1634</v>
      </c>
      <c r="N1037" s="4">
        <f t="shared" si="86"/>
        <v>0</v>
      </c>
      <c r="O1037" s="4">
        <f t="shared" si="87"/>
        <v>0</v>
      </c>
      <c r="P1037" s="4">
        <f t="shared" si="87"/>
        <v>0</v>
      </c>
      <c r="Q1037" s="4">
        <f t="shared" si="87"/>
        <v>0</v>
      </c>
      <c r="R1037" s="4">
        <f t="shared" si="87"/>
        <v>89</v>
      </c>
      <c r="S1037" s="4">
        <f t="shared" si="87"/>
        <v>0</v>
      </c>
      <c r="T1037" s="4">
        <f t="shared" si="87"/>
        <v>0</v>
      </c>
      <c r="U1037" s="4">
        <f t="shared" si="87"/>
        <v>0</v>
      </c>
      <c r="V1037" s="4">
        <f t="shared" si="87"/>
        <v>0</v>
      </c>
      <c r="W1037" s="4">
        <f t="shared" si="87"/>
        <v>0</v>
      </c>
      <c r="X1037" t="s">
        <v>55</v>
      </c>
      <c r="Y1037">
        <v>25</v>
      </c>
      <c r="Z1037">
        <v>1902</v>
      </c>
    </row>
    <row r="1038" spans="1:26" x14ac:dyDescent="0.25">
      <c r="A1038" s="1">
        <v>40113</v>
      </c>
      <c r="B1038" s="2" t="s">
        <v>38</v>
      </c>
      <c r="C1038">
        <v>22</v>
      </c>
      <c r="D1038">
        <v>2.13</v>
      </c>
      <c r="E1038">
        <f t="shared" si="84"/>
        <v>46.86</v>
      </c>
      <c r="G1038" s="1">
        <v>39935</v>
      </c>
      <c r="H1038" s="2" t="s">
        <v>55</v>
      </c>
      <c r="I1038">
        <v>51</v>
      </c>
      <c r="J1038">
        <f t="shared" si="85"/>
        <v>1685</v>
      </c>
      <c r="N1038" s="4">
        <f t="shared" si="86"/>
        <v>0</v>
      </c>
      <c r="O1038" s="4">
        <f t="shared" si="87"/>
        <v>0</v>
      </c>
      <c r="P1038" s="4">
        <f t="shared" si="87"/>
        <v>0</v>
      </c>
      <c r="Q1038" s="4">
        <f t="shared" si="87"/>
        <v>0</v>
      </c>
      <c r="R1038" s="4">
        <f t="shared" si="87"/>
        <v>22</v>
      </c>
      <c r="S1038" s="4">
        <f t="shared" si="87"/>
        <v>0</v>
      </c>
      <c r="T1038" s="4">
        <f t="shared" si="87"/>
        <v>0</v>
      </c>
      <c r="U1038" s="4">
        <f t="shared" si="87"/>
        <v>0</v>
      </c>
      <c r="V1038" s="4">
        <f t="shared" si="87"/>
        <v>0</v>
      </c>
      <c r="W1038" s="4">
        <f t="shared" si="87"/>
        <v>0</v>
      </c>
      <c r="X1038" t="s">
        <v>10</v>
      </c>
      <c r="Y1038">
        <v>175</v>
      </c>
      <c r="Z1038">
        <v>1900</v>
      </c>
    </row>
    <row r="1039" spans="1:26" x14ac:dyDescent="0.25">
      <c r="A1039" s="1">
        <v>40114</v>
      </c>
      <c r="B1039" s="2" t="s">
        <v>21</v>
      </c>
      <c r="C1039">
        <v>199</v>
      </c>
      <c r="D1039">
        <v>2.13</v>
      </c>
      <c r="E1039">
        <f t="shared" si="84"/>
        <v>423.87</v>
      </c>
      <c r="G1039" s="1">
        <v>39951</v>
      </c>
      <c r="H1039" s="2" t="s">
        <v>55</v>
      </c>
      <c r="I1039">
        <v>192</v>
      </c>
      <c r="J1039">
        <f t="shared" si="85"/>
        <v>1877</v>
      </c>
      <c r="N1039" s="4">
        <f t="shared" si="86"/>
        <v>0</v>
      </c>
      <c r="O1039" s="4">
        <f t="shared" si="87"/>
        <v>0</v>
      </c>
      <c r="P1039" s="4">
        <f t="shared" si="87"/>
        <v>0</v>
      </c>
      <c r="Q1039" s="4">
        <f t="shared" si="87"/>
        <v>0</v>
      </c>
      <c r="R1039" s="4">
        <f t="shared" si="87"/>
        <v>199</v>
      </c>
      <c r="S1039" s="4">
        <f t="shared" si="87"/>
        <v>0</v>
      </c>
      <c r="T1039" s="4">
        <f t="shared" si="87"/>
        <v>0</v>
      </c>
      <c r="U1039" s="4">
        <f t="shared" si="87"/>
        <v>0</v>
      </c>
      <c r="V1039" s="4">
        <f t="shared" si="87"/>
        <v>0</v>
      </c>
      <c r="W1039" s="4">
        <f t="shared" si="87"/>
        <v>0</v>
      </c>
      <c r="X1039" t="s">
        <v>28</v>
      </c>
      <c r="Y1039">
        <v>146</v>
      </c>
      <c r="Z1039">
        <v>1899</v>
      </c>
    </row>
    <row r="1040" spans="1:26" x14ac:dyDescent="0.25">
      <c r="A1040" s="1">
        <v>40120</v>
      </c>
      <c r="B1040" s="2" t="s">
        <v>112</v>
      </c>
      <c r="C1040">
        <v>8</v>
      </c>
      <c r="D1040">
        <v>2.13</v>
      </c>
      <c r="E1040">
        <f t="shared" si="84"/>
        <v>17.04</v>
      </c>
      <c r="G1040" s="1">
        <v>39987</v>
      </c>
      <c r="H1040" s="2" t="s">
        <v>55</v>
      </c>
      <c r="I1040">
        <v>25</v>
      </c>
      <c r="J1040">
        <f t="shared" si="85"/>
        <v>1902</v>
      </c>
      <c r="N1040" s="4">
        <f t="shared" si="86"/>
        <v>0</v>
      </c>
      <c r="O1040" s="4">
        <f t="shared" si="87"/>
        <v>0</v>
      </c>
      <c r="P1040" s="4">
        <f t="shared" si="87"/>
        <v>0</v>
      </c>
      <c r="Q1040" s="4">
        <f t="shared" si="87"/>
        <v>0</v>
      </c>
      <c r="R1040" s="4">
        <f t="shared" si="87"/>
        <v>8</v>
      </c>
      <c r="S1040" s="4">
        <f t="shared" si="87"/>
        <v>0</v>
      </c>
      <c r="T1040" s="4">
        <f t="shared" si="87"/>
        <v>0</v>
      </c>
      <c r="U1040" s="4">
        <f t="shared" si="87"/>
        <v>0</v>
      </c>
      <c r="V1040" s="4">
        <f t="shared" si="87"/>
        <v>0</v>
      </c>
      <c r="W1040" s="4">
        <f t="shared" si="87"/>
        <v>0</v>
      </c>
      <c r="X1040" t="s">
        <v>40</v>
      </c>
      <c r="Y1040">
        <v>188</v>
      </c>
      <c r="Z1040">
        <v>1890</v>
      </c>
    </row>
    <row r="1041" spans="1:26" x14ac:dyDescent="0.25">
      <c r="A1041" s="1">
        <v>40120</v>
      </c>
      <c r="B1041" s="2" t="s">
        <v>21</v>
      </c>
      <c r="C1041">
        <v>198</v>
      </c>
      <c r="D1041">
        <v>2.13</v>
      </c>
      <c r="E1041">
        <f t="shared" si="84"/>
        <v>421.73999999999995</v>
      </c>
      <c r="G1041" s="1">
        <v>40201</v>
      </c>
      <c r="H1041" s="2" t="s">
        <v>55</v>
      </c>
      <c r="I1041">
        <v>128</v>
      </c>
      <c r="J1041">
        <f t="shared" si="85"/>
        <v>2030</v>
      </c>
      <c r="N1041" s="4">
        <f t="shared" si="86"/>
        <v>0</v>
      </c>
      <c r="O1041" s="4">
        <f t="shared" si="87"/>
        <v>0</v>
      </c>
      <c r="P1041" s="4">
        <f t="shared" si="87"/>
        <v>0</v>
      </c>
      <c r="Q1041" s="4">
        <f t="shared" si="87"/>
        <v>0</v>
      </c>
      <c r="R1041" s="4">
        <f t="shared" si="87"/>
        <v>198</v>
      </c>
      <c r="S1041" s="4">
        <f t="shared" si="87"/>
        <v>0</v>
      </c>
      <c r="T1041" s="4">
        <f t="shared" si="87"/>
        <v>0</v>
      </c>
      <c r="U1041" s="4">
        <f t="shared" si="87"/>
        <v>0</v>
      </c>
      <c r="V1041" s="4">
        <f t="shared" si="87"/>
        <v>0</v>
      </c>
      <c r="W1041" s="4">
        <f t="shared" si="87"/>
        <v>0</v>
      </c>
      <c r="X1041" t="s">
        <v>31</v>
      </c>
      <c r="Y1041">
        <v>62</v>
      </c>
      <c r="Z1041">
        <v>1879</v>
      </c>
    </row>
    <row r="1042" spans="1:26" x14ac:dyDescent="0.25">
      <c r="A1042" s="1">
        <v>40121</v>
      </c>
      <c r="B1042" s="2" t="s">
        <v>98</v>
      </c>
      <c r="C1042">
        <v>6</v>
      </c>
      <c r="D1042">
        <v>2.13</v>
      </c>
      <c r="E1042">
        <f t="shared" si="84"/>
        <v>12.78</v>
      </c>
      <c r="G1042" s="1">
        <v>40270</v>
      </c>
      <c r="H1042" s="2" t="s">
        <v>55</v>
      </c>
      <c r="I1042">
        <v>119</v>
      </c>
      <c r="J1042">
        <f t="shared" si="85"/>
        <v>2149</v>
      </c>
      <c r="N1042" s="4">
        <f t="shared" si="86"/>
        <v>0</v>
      </c>
      <c r="O1042" s="4">
        <f t="shared" si="87"/>
        <v>0</v>
      </c>
      <c r="P1042" s="4">
        <f t="shared" si="87"/>
        <v>0</v>
      </c>
      <c r="Q1042" s="4">
        <f t="shared" si="87"/>
        <v>0</v>
      </c>
      <c r="R1042" s="4">
        <f t="shared" si="87"/>
        <v>6</v>
      </c>
      <c r="S1042" s="4">
        <f t="shared" si="87"/>
        <v>0</v>
      </c>
      <c r="T1042" s="4">
        <f t="shared" si="87"/>
        <v>0</v>
      </c>
      <c r="U1042" s="4">
        <f t="shared" si="87"/>
        <v>0</v>
      </c>
      <c r="V1042" s="4">
        <f t="shared" si="87"/>
        <v>0</v>
      </c>
      <c r="W1042" s="4">
        <f t="shared" si="87"/>
        <v>0</v>
      </c>
      <c r="X1042" t="s">
        <v>22</v>
      </c>
      <c r="Y1042">
        <v>95</v>
      </c>
      <c r="Z1042">
        <v>1878</v>
      </c>
    </row>
    <row r="1043" spans="1:26" x14ac:dyDescent="0.25">
      <c r="A1043" s="1">
        <v>40121</v>
      </c>
      <c r="B1043" s="2" t="s">
        <v>26</v>
      </c>
      <c r="C1043">
        <v>68</v>
      </c>
      <c r="D1043">
        <v>2.13</v>
      </c>
      <c r="E1043">
        <f t="shared" si="84"/>
        <v>144.84</v>
      </c>
      <c r="G1043" s="1">
        <v>40282</v>
      </c>
      <c r="H1043" s="2" t="s">
        <v>55</v>
      </c>
      <c r="I1043">
        <v>69</v>
      </c>
      <c r="J1043">
        <f t="shared" si="85"/>
        <v>2218</v>
      </c>
      <c r="N1043" s="4">
        <f t="shared" si="86"/>
        <v>0</v>
      </c>
      <c r="O1043" s="4">
        <f t="shared" si="87"/>
        <v>0</v>
      </c>
      <c r="P1043" s="4">
        <f t="shared" si="87"/>
        <v>0</v>
      </c>
      <c r="Q1043" s="4">
        <f t="shared" si="87"/>
        <v>0</v>
      </c>
      <c r="R1043" s="4">
        <f t="shared" si="87"/>
        <v>68</v>
      </c>
      <c r="S1043" s="4">
        <f t="shared" si="87"/>
        <v>0</v>
      </c>
      <c r="T1043" s="4">
        <f t="shared" si="87"/>
        <v>0</v>
      </c>
      <c r="U1043" s="4">
        <f t="shared" si="87"/>
        <v>0</v>
      </c>
      <c r="V1043" s="4">
        <f t="shared" si="87"/>
        <v>0</v>
      </c>
      <c r="W1043" s="4">
        <f t="shared" si="87"/>
        <v>0</v>
      </c>
      <c r="X1043" t="s">
        <v>55</v>
      </c>
      <c r="Y1043">
        <v>192</v>
      </c>
      <c r="Z1043">
        <v>1877</v>
      </c>
    </row>
    <row r="1044" spans="1:26" x14ac:dyDescent="0.25">
      <c r="A1044" s="1">
        <v>40121</v>
      </c>
      <c r="B1044" s="2" t="s">
        <v>105</v>
      </c>
      <c r="C1044">
        <v>200</v>
      </c>
      <c r="D1044">
        <v>2.13</v>
      </c>
      <c r="E1044">
        <f t="shared" si="84"/>
        <v>426</v>
      </c>
      <c r="G1044" s="1">
        <v>40285</v>
      </c>
      <c r="H1044" s="2" t="s">
        <v>55</v>
      </c>
      <c r="I1044">
        <v>165</v>
      </c>
      <c r="J1044">
        <f t="shared" si="85"/>
        <v>2383</v>
      </c>
      <c r="N1044" s="4">
        <f t="shared" si="86"/>
        <v>0</v>
      </c>
      <c r="O1044" s="4">
        <f t="shared" si="87"/>
        <v>0</v>
      </c>
      <c r="P1044" s="4">
        <f t="shared" si="87"/>
        <v>0</v>
      </c>
      <c r="Q1044" s="4">
        <f t="shared" si="87"/>
        <v>0</v>
      </c>
      <c r="R1044" s="4">
        <f t="shared" si="87"/>
        <v>200</v>
      </c>
      <c r="S1044" s="4">
        <f t="shared" si="87"/>
        <v>0</v>
      </c>
      <c r="T1044" s="4">
        <f t="shared" si="87"/>
        <v>0</v>
      </c>
      <c r="U1044" s="4">
        <f t="shared" si="87"/>
        <v>0</v>
      </c>
      <c r="V1044" s="4">
        <f t="shared" si="87"/>
        <v>0</v>
      </c>
      <c r="W1044" s="4">
        <f t="shared" si="87"/>
        <v>0</v>
      </c>
      <c r="X1044" t="s">
        <v>29</v>
      </c>
      <c r="Y1044">
        <v>185</v>
      </c>
      <c r="Z1044">
        <v>1872</v>
      </c>
    </row>
    <row r="1045" spans="1:26" x14ac:dyDescent="0.25">
      <c r="A1045" s="1">
        <v>40122</v>
      </c>
      <c r="B1045" s="2" t="s">
        <v>8</v>
      </c>
      <c r="C1045">
        <v>426</v>
      </c>
      <c r="D1045">
        <v>2.13</v>
      </c>
      <c r="E1045">
        <f t="shared" si="84"/>
        <v>907.38</v>
      </c>
      <c r="G1045" s="1">
        <v>40321</v>
      </c>
      <c r="H1045" s="2" t="s">
        <v>55</v>
      </c>
      <c r="I1045">
        <v>127</v>
      </c>
      <c r="J1045">
        <f t="shared" si="85"/>
        <v>2510</v>
      </c>
      <c r="N1045" s="4">
        <f t="shared" si="86"/>
        <v>0</v>
      </c>
      <c r="O1045" s="4">
        <f t="shared" si="87"/>
        <v>0</v>
      </c>
      <c r="P1045" s="4">
        <f t="shared" si="87"/>
        <v>0</v>
      </c>
      <c r="Q1045" s="4">
        <f t="shared" si="87"/>
        <v>0</v>
      </c>
      <c r="R1045" s="4">
        <f t="shared" si="87"/>
        <v>426</v>
      </c>
      <c r="S1045" s="4">
        <f t="shared" si="87"/>
        <v>0</v>
      </c>
      <c r="T1045" s="4">
        <f t="shared" si="87"/>
        <v>0</v>
      </c>
      <c r="U1045" s="4">
        <f t="shared" si="87"/>
        <v>0</v>
      </c>
      <c r="V1045" s="4">
        <f t="shared" si="87"/>
        <v>0</v>
      </c>
      <c r="W1045" s="4">
        <f t="shared" si="87"/>
        <v>0</v>
      </c>
      <c r="X1045" t="s">
        <v>27</v>
      </c>
      <c r="Y1045">
        <v>445</v>
      </c>
      <c r="Z1045">
        <v>1862</v>
      </c>
    </row>
    <row r="1046" spans="1:26" x14ac:dyDescent="0.25">
      <c r="A1046" s="1">
        <v>40122</v>
      </c>
      <c r="B1046" s="2" t="s">
        <v>81</v>
      </c>
      <c r="C1046">
        <v>142</v>
      </c>
      <c r="D1046">
        <v>2.13</v>
      </c>
      <c r="E1046">
        <f t="shared" si="84"/>
        <v>302.45999999999998</v>
      </c>
      <c r="G1046" s="1">
        <v>40332</v>
      </c>
      <c r="H1046" s="2" t="s">
        <v>55</v>
      </c>
      <c r="I1046">
        <v>79</v>
      </c>
      <c r="J1046">
        <f t="shared" si="85"/>
        <v>2589</v>
      </c>
      <c r="N1046" s="4">
        <f t="shared" si="86"/>
        <v>0</v>
      </c>
      <c r="O1046" s="4">
        <f t="shared" si="87"/>
        <v>0</v>
      </c>
      <c r="P1046" s="4">
        <f t="shared" si="87"/>
        <v>0</v>
      </c>
      <c r="Q1046" s="4">
        <f t="shared" si="87"/>
        <v>0</v>
      </c>
      <c r="R1046" s="4">
        <f t="shared" si="87"/>
        <v>142</v>
      </c>
      <c r="S1046" s="4">
        <f t="shared" si="87"/>
        <v>0</v>
      </c>
      <c r="T1046" s="4">
        <f t="shared" si="87"/>
        <v>0</v>
      </c>
      <c r="U1046" s="4">
        <f t="shared" si="87"/>
        <v>0</v>
      </c>
      <c r="V1046" s="4">
        <f t="shared" si="87"/>
        <v>0</v>
      </c>
      <c r="W1046" s="4">
        <f t="shared" si="87"/>
        <v>0</v>
      </c>
      <c r="X1046" t="s">
        <v>9</v>
      </c>
      <c r="Y1046">
        <v>25</v>
      </c>
      <c r="Z1046">
        <v>1853</v>
      </c>
    </row>
    <row r="1047" spans="1:26" x14ac:dyDescent="0.25">
      <c r="A1047" s="1">
        <v>40122</v>
      </c>
      <c r="B1047" s="2" t="s">
        <v>10</v>
      </c>
      <c r="C1047">
        <v>298</v>
      </c>
      <c r="D1047">
        <v>2.13</v>
      </c>
      <c r="E1047">
        <f t="shared" si="84"/>
        <v>634.74</v>
      </c>
      <c r="G1047" s="1">
        <v>40390</v>
      </c>
      <c r="H1047" s="2" t="s">
        <v>55</v>
      </c>
      <c r="I1047">
        <v>155</v>
      </c>
      <c r="J1047">
        <f t="shared" si="85"/>
        <v>2744</v>
      </c>
      <c r="N1047" s="4">
        <f t="shared" si="86"/>
        <v>0</v>
      </c>
      <c r="O1047" s="4">
        <f t="shared" si="87"/>
        <v>0</v>
      </c>
      <c r="P1047" s="4">
        <f t="shared" si="87"/>
        <v>0</v>
      </c>
      <c r="Q1047" s="4">
        <f t="shared" si="87"/>
        <v>0</v>
      </c>
      <c r="R1047" s="4">
        <f t="shared" si="87"/>
        <v>298</v>
      </c>
      <c r="S1047" s="4">
        <f t="shared" si="87"/>
        <v>0</v>
      </c>
      <c r="T1047" s="4">
        <f t="shared" si="87"/>
        <v>0</v>
      </c>
      <c r="U1047" s="4">
        <f t="shared" si="87"/>
        <v>0</v>
      </c>
      <c r="V1047" s="4">
        <f t="shared" si="87"/>
        <v>0</v>
      </c>
      <c r="W1047" s="4">
        <f t="shared" si="87"/>
        <v>0</v>
      </c>
      <c r="X1047" t="s">
        <v>74</v>
      </c>
      <c r="Y1047">
        <v>42</v>
      </c>
      <c r="Z1047">
        <v>1852</v>
      </c>
    </row>
    <row r="1048" spans="1:26" x14ac:dyDescent="0.25">
      <c r="A1048" s="1">
        <v>40124</v>
      </c>
      <c r="B1048" s="2" t="s">
        <v>20</v>
      </c>
      <c r="C1048">
        <v>224</v>
      </c>
      <c r="D1048">
        <v>2.13</v>
      </c>
      <c r="E1048">
        <f t="shared" si="84"/>
        <v>477.12</v>
      </c>
      <c r="G1048" s="1">
        <v>40467</v>
      </c>
      <c r="H1048" s="2" t="s">
        <v>55</v>
      </c>
      <c r="I1048">
        <v>136</v>
      </c>
      <c r="J1048">
        <f t="shared" si="85"/>
        <v>2880</v>
      </c>
      <c r="N1048" s="4">
        <f t="shared" si="86"/>
        <v>0</v>
      </c>
      <c r="O1048" s="4">
        <f t="shared" si="87"/>
        <v>0</v>
      </c>
      <c r="P1048" s="4">
        <f t="shared" si="87"/>
        <v>0</v>
      </c>
      <c r="Q1048" s="4">
        <f t="shared" si="87"/>
        <v>0</v>
      </c>
      <c r="R1048" s="4">
        <f t="shared" si="87"/>
        <v>224</v>
      </c>
      <c r="S1048" s="4">
        <f t="shared" si="87"/>
        <v>0</v>
      </c>
      <c r="T1048" s="4">
        <f t="shared" si="87"/>
        <v>0</v>
      </c>
      <c r="U1048" s="4">
        <f t="shared" si="87"/>
        <v>0</v>
      </c>
      <c r="V1048" s="4">
        <f t="shared" si="87"/>
        <v>0</v>
      </c>
      <c r="W1048" s="4">
        <f t="shared" si="87"/>
        <v>0</v>
      </c>
      <c r="X1048" t="s">
        <v>21</v>
      </c>
      <c r="Y1048">
        <v>20</v>
      </c>
      <c r="Z1048">
        <v>1851</v>
      </c>
    </row>
    <row r="1049" spans="1:26" x14ac:dyDescent="0.25">
      <c r="A1049" s="1">
        <v>40126</v>
      </c>
      <c r="B1049" s="2" t="s">
        <v>8</v>
      </c>
      <c r="C1049">
        <v>133</v>
      </c>
      <c r="D1049">
        <v>2.13</v>
      </c>
      <c r="E1049">
        <f t="shared" si="84"/>
        <v>283.28999999999996</v>
      </c>
      <c r="G1049" s="1">
        <v>40520</v>
      </c>
      <c r="H1049" s="2" t="s">
        <v>55</v>
      </c>
      <c r="I1049">
        <v>88</v>
      </c>
      <c r="J1049">
        <f t="shared" si="85"/>
        <v>2968</v>
      </c>
      <c r="N1049" s="4">
        <f t="shared" si="86"/>
        <v>0</v>
      </c>
      <c r="O1049" s="4">
        <f t="shared" si="87"/>
        <v>0</v>
      </c>
      <c r="P1049" s="4">
        <f t="shared" si="87"/>
        <v>0</v>
      </c>
      <c r="Q1049" s="4">
        <f t="shared" si="87"/>
        <v>0</v>
      </c>
      <c r="R1049" s="4">
        <f t="shared" si="87"/>
        <v>133</v>
      </c>
      <c r="S1049" s="4">
        <f t="shared" si="87"/>
        <v>0</v>
      </c>
      <c r="T1049" s="4">
        <f t="shared" si="87"/>
        <v>0</v>
      </c>
      <c r="U1049" s="4">
        <f t="shared" si="87"/>
        <v>0</v>
      </c>
      <c r="V1049" s="4">
        <f t="shared" si="87"/>
        <v>0</v>
      </c>
      <c r="W1049" s="4">
        <f t="shared" si="87"/>
        <v>0</v>
      </c>
      <c r="X1049" t="s">
        <v>64</v>
      </c>
      <c r="Y1049">
        <v>116</v>
      </c>
      <c r="Z1049">
        <v>1838</v>
      </c>
    </row>
    <row r="1050" spans="1:26" x14ac:dyDescent="0.25">
      <c r="A1050" s="1">
        <v>40128</v>
      </c>
      <c r="B1050" s="2" t="s">
        <v>48</v>
      </c>
      <c r="C1050">
        <v>326</v>
      </c>
      <c r="D1050">
        <v>2.13</v>
      </c>
      <c r="E1050">
        <f t="shared" si="84"/>
        <v>694.38</v>
      </c>
      <c r="G1050" s="1">
        <v>40561</v>
      </c>
      <c r="H1050" s="2" t="s">
        <v>55</v>
      </c>
      <c r="I1050">
        <v>165</v>
      </c>
      <c r="J1050">
        <f t="shared" si="85"/>
        <v>3133</v>
      </c>
      <c r="N1050" s="4">
        <f t="shared" si="86"/>
        <v>0</v>
      </c>
      <c r="O1050" s="4">
        <f t="shared" si="87"/>
        <v>0</v>
      </c>
      <c r="P1050" s="4">
        <f t="shared" si="87"/>
        <v>0</v>
      </c>
      <c r="Q1050" s="4">
        <f t="shared" si="87"/>
        <v>0</v>
      </c>
      <c r="R1050" s="4">
        <f t="shared" si="87"/>
        <v>326</v>
      </c>
      <c r="S1050" s="4">
        <f t="shared" si="87"/>
        <v>0</v>
      </c>
      <c r="T1050" s="4">
        <f t="shared" si="87"/>
        <v>0</v>
      </c>
      <c r="U1050" s="4">
        <f t="shared" si="87"/>
        <v>0</v>
      </c>
      <c r="V1050" s="4">
        <f t="shared" si="87"/>
        <v>0</v>
      </c>
      <c r="W1050" s="4">
        <f t="shared" si="87"/>
        <v>0</v>
      </c>
      <c r="X1050" t="s">
        <v>21</v>
      </c>
      <c r="Y1050">
        <v>165</v>
      </c>
      <c r="Z1050">
        <v>1831</v>
      </c>
    </row>
    <row r="1051" spans="1:26" x14ac:dyDescent="0.25">
      <c r="A1051" s="1">
        <v>40128</v>
      </c>
      <c r="B1051" s="2" t="s">
        <v>123</v>
      </c>
      <c r="C1051">
        <v>102</v>
      </c>
      <c r="D1051">
        <v>2.13</v>
      </c>
      <c r="E1051">
        <f t="shared" si="84"/>
        <v>217.26</v>
      </c>
      <c r="G1051" s="1">
        <v>40628</v>
      </c>
      <c r="H1051" s="2" t="s">
        <v>55</v>
      </c>
      <c r="I1051">
        <v>119</v>
      </c>
      <c r="J1051">
        <f t="shared" si="85"/>
        <v>3252</v>
      </c>
      <c r="N1051" s="4">
        <f t="shared" si="86"/>
        <v>0</v>
      </c>
      <c r="O1051" s="4">
        <f t="shared" si="87"/>
        <v>0</v>
      </c>
      <c r="P1051" s="4">
        <f t="shared" si="87"/>
        <v>0</v>
      </c>
      <c r="Q1051" s="4">
        <f t="shared" si="87"/>
        <v>0</v>
      </c>
      <c r="R1051" s="4">
        <f t="shared" si="87"/>
        <v>102</v>
      </c>
      <c r="S1051" s="4">
        <f t="shared" si="87"/>
        <v>0</v>
      </c>
      <c r="T1051" s="4">
        <f t="shared" si="87"/>
        <v>0</v>
      </c>
      <c r="U1051" s="4">
        <f t="shared" si="87"/>
        <v>0</v>
      </c>
      <c r="V1051" s="4">
        <f t="shared" si="87"/>
        <v>0</v>
      </c>
      <c r="W1051" s="4">
        <f t="shared" si="87"/>
        <v>0</v>
      </c>
      <c r="X1051" t="s">
        <v>42</v>
      </c>
      <c r="Y1051">
        <v>31</v>
      </c>
      <c r="Z1051">
        <v>1831</v>
      </c>
    </row>
    <row r="1052" spans="1:26" x14ac:dyDescent="0.25">
      <c r="A1052" s="1">
        <v>40129</v>
      </c>
      <c r="B1052" s="2" t="s">
        <v>10</v>
      </c>
      <c r="C1052">
        <v>332</v>
      </c>
      <c r="D1052">
        <v>2.13</v>
      </c>
      <c r="E1052">
        <f t="shared" si="84"/>
        <v>707.16</v>
      </c>
      <c r="G1052" s="1">
        <v>40695</v>
      </c>
      <c r="H1052" s="2" t="s">
        <v>55</v>
      </c>
      <c r="I1052">
        <v>132</v>
      </c>
      <c r="J1052">
        <f t="shared" si="85"/>
        <v>3384</v>
      </c>
      <c r="N1052" s="4">
        <f t="shared" si="86"/>
        <v>0</v>
      </c>
      <c r="O1052" s="4">
        <f t="shared" si="87"/>
        <v>0</v>
      </c>
      <c r="P1052" s="4">
        <f t="shared" si="87"/>
        <v>0</v>
      </c>
      <c r="Q1052" s="4">
        <f t="shared" si="87"/>
        <v>0</v>
      </c>
      <c r="R1052" s="4">
        <f t="shared" si="87"/>
        <v>332</v>
      </c>
      <c r="S1052" s="4">
        <f t="shared" si="87"/>
        <v>0</v>
      </c>
      <c r="T1052" s="4">
        <f t="shared" si="87"/>
        <v>0</v>
      </c>
      <c r="U1052" s="4">
        <f t="shared" si="87"/>
        <v>0</v>
      </c>
      <c r="V1052" s="4">
        <f t="shared" si="87"/>
        <v>0</v>
      </c>
      <c r="W1052" s="4">
        <f t="shared" si="87"/>
        <v>0</v>
      </c>
      <c r="X1052" t="s">
        <v>9</v>
      </c>
      <c r="Y1052">
        <v>194</v>
      </c>
      <c r="Z1052">
        <v>1828</v>
      </c>
    </row>
    <row r="1053" spans="1:26" x14ac:dyDescent="0.25">
      <c r="A1053" s="1">
        <v>40130</v>
      </c>
      <c r="B1053" s="2" t="s">
        <v>22</v>
      </c>
      <c r="C1053">
        <v>95</v>
      </c>
      <c r="D1053">
        <v>2.13</v>
      </c>
      <c r="E1053">
        <f t="shared" si="84"/>
        <v>202.35</v>
      </c>
      <c r="G1053" s="1">
        <v>40702</v>
      </c>
      <c r="H1053" s="2" t="s">
        <v>55</v>
      </c>
      <c r="I1053">
        <v>54</v>
      </c>
      <c r="J1053">
        <f t="shared" si="85"/>
        <v>3438</v>
      </c>
      <c r="N1053" s="4">
        <f t="shared" si="86"/>
        <v>0</v>
      </c>
      <c r="O1053" s="4">
        <f t="shared" si="87"/>
        <v>0</v>
      </c>
      <c r="P1053" s="4">
        <f t="shared" si="87"/>
        <v>0</v>
      </c>
      <c r="Q1053" s="4">
        <f t="shared" si="87"/>
        <v>0</v>
      </c>
      <c r="R1053" s="4">
        <f t="shared" si="87"/>
        <v>95</v>
      </c>
      <c r="S1053" s="4">
        <f t="shared" si="87"/>
        <v>0</v>
      </c>
      <c r="T1053" s="4">
        <f t="shared" si="87"/>
        <v>0</v>
      </c>
      <c r="U1053" s="4">
        <f t="shared" si="87"/>
        <v>0</v>
      </c>
      <c r="V1053" s="4">
        <f t="shared" si="87"/>
        <v>0</v>
      </c>
      <c r="W1053" s="4">
        <f t="shared" si="87"/>
        <v>0</v>
      </c>
      <c r="X1053" t="s">
        <v>81</v>
      </c>
      <c r="Y1053">
        <v>164</v>
      </c>
      <c r="Z1053">
        <v>1823</v>
      </c>
    </row>
    <row r="1054" spans="1:26" x14ac:dyDescent="0.25">
      <c r="A1054" s="1">
        <v>40134</v>
      </c>
      <c r="B1054" s="2" t="s">
        <v>139</v>
      </c>
      <c r="C1054">
        <v>7</v>
      </c>
      <c r="D1054">
        <v>2.13</v>
      </c>
      <c r="E1054">
        <f t="shared" si="84"/>
        <v>14.91</v>
      </c>
      <c r="G1054" s="1">
        <v>40717</v>
      </c>
      <c r="H1054" s="2" t="s">
        <v>55</v>
      </c>
      <c r="I1054">
        <v>187</v>
      </c>
      <c r="J1054">
        <f t="shared" si="85"/>
        <v>3625</v>
      </c>
      <c r="N1054" s="4">
        <f t="shared" si="86"/>
        <v>0</v>
      </c>
      <c r="O1054" s="4">
        <f t="shared" si="87"/>
        <v>0</v>
      </c>
      <c r="P1054" s="4">
        <f t="shared" si="87"/>
        <v>0</v>
      </c>
      <c r="Q1054" s="4">
        <f t="shared" si="87"/>
        <v>0</v>
      </c>
      <c r="R1054" s="4">
        <f t="shared" si="87"/>
        <v>7</v>
      </c>
      <c r="S1054" s="4">
        <f t="shared" si="87"/>
        <v>0</v>
      </c>
      <c r="T1054" s="4">
        <f t="shared" si="87"/>
        <v>0</v>
      </c>
      <c r="U1054" s="4">
        <f t="shared" si="87"/>
        <v>0</v>
      </c>
      <c r="V1054" s="4">
        <f t="shared" si="87"/>
        <v>0</v>
      </c>
      <c r="W1054" s="4">
        <f t="shared" si="87"/>
        <v>0</v>
      </c>
      <c r="X1054" t="s">
        <v>23</v>
      </c>
      <c r="Y1054">
        <v>96</v>
      </c>
      <c r="Z1054">
        <v>1822</v>
      </c>
    </row>
    <row r="1055" spans="1:26" x14ac:dyDescent="0.25">
      <c r="A1055" s="1">
        <v>40134</v>
      </c>
      <c r="B1055" s="2" t="s">
        <v>17</v>
      </c>
      <c r="C1055">
        <v>276</v>
      </c>
      <c r="D1055">
        <v>2.13</v>
      </c>
      <c r="E1055">
        <f t="shared" si="84"/>
        <v>587.88</v>
      </c>
      <c r="G1055" s="1">
        <v>40737</v>
      </c>
      <c r="H1055" s="2" t="s">
        <v>55</v>
      </c>
      <c r="I1055">
        <v>200</v>
      </c>
      <c r="J1055">
        <f t="shared" si="85"/>
        <v>3825</v>
      </c>
      <c r="N1055" s="4">
        <f t="shared" si="86"/>
        <v>0</v>
      </c>
      <c r="O1055" s="4">
        <f t="shared" si="87"/>
        <v>0</v>
      </c>
      <c r="P1055" s="4">
        <f t="shared" si="87"/>
        <v>0</v>
      </c>
      <c r="Q1055" s="4">
        <f t="shared" si="87"/>
        <v>0</v>
      </c>
      <c r="R1055" s="4">
        <f t="shared" si="87"/>
        <v>276</v>
      </c>
      <c r="S1055" s="4">
        <f t="shared" si="87"/>
        <v>0</v>
      </c>
      <c r="T1055" s="4">
        <f t="shared" si="87"/>
        <v>0</v>
      </c>
      <c r="U1055" s="4">
        <f t="shared" si="87"/>
        <v>0</v>
      </c>
      <c r="V1055" s="4">
        <f t="shared" si="87"/>
        <v>0</v>
      </c>
      <c r="W1055" s="4">
        <f t="shared" si="87"/>
        <v>0</v>
      </c>
      <c r="X1055" t="s">
        <v>31</v>
      </c>
      <c r="Y1055">
        <v>111</v>
      </c>
      <c r="Z1055">
        <v>1817</v>
      </c>
    </row>
    <row r="1056" spans="1:26" x14ac:dyDescent="0.25">
      <c r="A1056" s="1">
        <v>40134</v>
      </c>
      <c r="B1056" s="2" t="s">
        <v>142</v>
      </c>
      <c r="C1056">
        <v>6</v>
      </c>
      <c r="D1056">
        <v>2.13</v>
      </c>
      <c r="E1056">
        <f t="shared" si="84"/>
        <v>12.78</v>
      </c>
      <c r="G1056" s="1">
        <v>40904</v>
      </c>
      <c r="H1056" s="2" t="s">
        <v>55</v>
      </c>
      <c r="I1056">
        <v>57</v>
      </c>
      <c r="J1056">
        <f t="shared" si="85"/>
        <v>3882</v>
      </c>
      <c r="N1056" s="4">
        <f t="shared" si="86"/>
        <v>0</v>
      </c>
      <c r="O1056" s="4">
        <f t="shared" si="87"/>
        <v>0</v>
      </c>
      <c r="P1056" s="4">
        <f t="shared" si="87"/>
        <v>0</v>
      </c>
      <c r="Q1056" s="4">
        <f t="shared" si="87"/>
        <v>0</v>
      </c>
      <c r="R1056" s="4">
        <f t="shared" si="87"/>
        <v>6</v>
      </c>
      <c r="S1056" s="4">
        <f t="shared" si="87"/>
        <v>0</v>
      </c>
      <c r="T1056" s="4">
        <f t="shared" si="87"/>
        <v>0</v>
      </c>
      <c r="U1056" s="4">
        <f t="shared" si="87"/>
        <v>0</v>
      </c>
      <c r="V1056" s="4">
        <f t="shared" si="87"/>
        <v>0</v>
      </c>
      <c r="W1056" s="4">
        <f t="shared" si="87"/>
        <v>0</v>
      </c>
      <c r="X1056" t="s">
        <v>74</v>
      </c>
      <c r="Y1056">
        <v>34</v>
      </c>
      <c r="Z1056">
        <v>1810</v>
      </c>
    </row>
    <row r="1057" spans="1:26" x14ac:dyDescent="0.25">
      <c r="A1057" s="1">
        <v>40136</v>
      </c>
      <c r="B1057" s="2" t="s">
        <v>48</v>
      </c>
      <c r="C1057">
        <v>232</v>
      </c>
      <c r="D1057">
        <v>2.13</v>
      </c>
      <c r="E1057">
        <f t="shared" si="84"/>
        <v>494.15999999999997</v>
      </c>
      <c r="G1057" s="1">
        <v>40927</v>
      </c>
      <c r="H1057" s="2" t="s">
        <v>55</v>
      </c>
      <c r="I1057">
        <v>128</v>
      </c>
      <c r="J1057">
        <f t="shared" si="85"/>
        <v>4010</v>
      </c>
      <c r="N1057" s="4">
        <f t="shared" si="86"/>
        <v>0</v>
      </c>
      <c r="O1057" s="4">
        <f t="shared" si="87"/>
        <v>0</v>
      </c>
      <c r="P1057" s="4">
        <f t="shared" si="87"/>
        <v>0</v>
      </c>
      <c r="Q1057" s="4">
        <f t="shared" si="87"/>
        <v>0</v>
      </c>
      <c r="R1057" s="4">
        <f t="shared" si="87"/>
        <v>232</v>
      </c>
      <c r="S1057" s="4">
        <f t="shared" si="87"/>
        <v>0</v>
      </c>
      <c r="T1057" s="4">
        <f t="shared" si="87"/>
        <v>0</v>
      </c>
      <c r="U1057" s="4">
        <f t="shared" si="87"/>
        <v>0</v>
      </c>
      <c r="V1057" s="4">
        <f t="shared" si="87"/>
        <v>0</v>
      </c>
      <c r="W1057" s="4">
        <f t="shared" si="87"/>
        <v>0</v>
      </c>
      <c r="X1057" t="s">
        <v>25</v>
      </c>
      <c r="Y1057">
        <v>251</v>
      </c>
      <c r="Z1057">
        <v>1807</v>
      </c>
    </row>
    <row r="1058" spans="1:26" x14ac:dyDescent="0.25">
      <c r="A1058" s="1">
        <v>40136</v>
      </c>
      <c r="B1058" s="2" t="s">
        <v>69</v>
      </c>
      <c r="C1058">
        <v>162</v>
      </c>
      <c r="D1058">
        <v>2.13</v>
      </c>
      <c r="E1058">
        <f t="shared" si="84"/>
        <v>345.06</v>
      </c>
      <c r="G1058" s="1">
        <v>40933</v>
      </c>
      <c r="H1058" s="2" t="s">
        <v>55</v>
      </c>
      <c r="I1058">
        <v>47</v>
      </c>
      <c r="J1058">
        <f t="shared" si="85"/>
        <v>4057</v>
      </c>
      <c r="N1058" s="4">
        <f t="shared" si="86"/>
        <v>0</v>
      </c>
      <c r="O1058" s="4">
        <f t="shared" si="87"/>
        <v>0</v>
      </c>
      <c r="P1058" s="4">
        <f t="shared" si="87"/>
        <v>0</v>
      </c>
      <c r="Q1058" s="4">
        <f t="shared" si="87"/>
        <v>0</v>
      </c>
      <c r="R1058" s="4">
        <f t="shared" si="87"/>
        <v>162</v>
      </c>
      <c r="S1058" s="4">
        <f t="shared" si="87"/>
        <v>0</v>
      </c>
      <c r="T1058" s="4">
        <f t="shared" si="87"/>
        <v>0</v>
      </c>
      <c r="U1058" s="4">
        <f t="shared" si="87"/>
        <v>0</v>
      </c>
      <c r="V1058" s="4">
        <f t="shared" si="87"/>
        <v>0</v>
      </c>
      <c r="W1058" s="4">
        <f t="shared" si="87"/>
        <v>0</v>
      </c>
      <c r="X1058" t="s">
        <v>15</v>
      </c>
      <c r="Y1058">
        <v>82</v>
      </c>
      <c r="Z1058">
        <v>1807</v>
      </c>
    </row>
    <row r="1059" spans="1:26" x14ac:dyDescent="0.25">
      <c r="A1059" s="1">
        <v>40139</v>
      </c>
      <c r="B1059" s="2" t="s">
        <v>13</v>
      </c>
      <c r="C1059">
        <v>66</v>
      </c>
      <c r="D1059">
        <v>2.13</v>
      </c>
      <c r="E1059">
        <f t="shared" si="84"/>
        <v>140.57999999999998</v>
      </c>
      <c r="G1059" s="1">
        <v>41136</v>
      </c>
      <c r="H1059" s="2" t="s">
        <v>55</v>
      </c>
      <c r="I1059">
        <v>189</v>
      </c>
      <c r="J1059">
        <f t="shared" si="85"/>
        <v>4246</v>
      </c>
      <c r="N1059" s="4">
        <f t="shared" si="86"/>
        <v>0</v>
      </c>
      <c r="O1059" s="4">
        <f t="shared" si="87"/>
        <v>0</v>
      </c>
      <c r="P1059" s="4">
        <f t="shared" ref="O1059:W1087" si="88">IF(YEAR($A1059)=P$1,$C1059,0)</f>
        <v>0</v>
      </c>
      <c r="Q1059" s="4">
        <f t="shared" si="88"/>
        <v>0</v>
      </c>
      <c r="R1059" s="4">
        <f t="shared" si="88"/>
        <v>66</v>
      </c>
      <c r="S1059" s="4">
        <f t="shared" si="88"/>
        <v>0</v>
      </c>
      <c r="T1059" s="4">
        <f t="shared" si="88"/>
        <v>0</v>
      </c>
      <c r="U1059" s="4">
        <f t="shared" si="88"/>
        <v>0</v>
      </c>
      <c r="V1059" s="4">
        <f t="shared" si="88"/>
        <v>0</v>
      </c>
      <c r="W1059" s="4">
        <f t="shared" si="88"/>
        <v>0</v>
      </c>
      <c r="X1059" t="s">
        <v>11</v>
      </c>
      <c r="Y1059">
        <v>58</v>
      </c>
      <c r="Z1059">
        <v>1803</v>
      </c>
    </row>
    <row r="1060" spans="1:26" x14ac:dyDescent="0.25">
      <c r="A1060" s="1">
        <v>40139</v>
      </c>
      <c r="B1060" s="2" t="s">
        <v>160</v>
      </c>
      <c r="C1060">
        <v>2</v>
      </c>
      <c r="D1060">
        <v>2.13</v>
      </c>
      <c r="E1060">
        <f t="shared" si="84"/>
        <v>4.26</v>
      </c>
      <c r="G1060" s="1">
        <v>41157</v>
      </c>
      <c r="H1060" s="2" t="s">
        <v>55</v>
      </c>
      <c r="I1060">
        <v>59</v>
      </c>
      <c r="J1060">
        <f t="shared" si="85"/>
        <v>4305</v>
      </c>
      <c r="N1060" s="4">
        <f t="shared" si="86"/>
        <v>0</v>
      </c>
      <c r="O1060" s="4">
        <f t="shared" si="88"/>
        <v>0</v>
      </c>
      <c r="P1060" s="4">
        <f t="shared" si="88"/>
        <v>0</v>
      </c>
      <c r="Q1060" s="4">
        <f t="shared" si="88"/>
        <v>0</v>
      </c>
      <c r="R1060" s="4">
        <f t="shared" si="88"/>
        <v>2</v>
      </c>
      <c r="S1060" s="4">
        <f t="shared" si="88"/>
        <v>0</v>
      </c>
      <c r="T1060" s="4">
        <f t="shared" si="88"/>
        <v>0</v>
      </c>
      <c r="U1060" s="4">
        <f t="shared" si="88"/>
        <v>0</v>
      </c>
      <c r="V1060" s="4">
        <f t="shared" si="88"/>
        <v>0</v>
      </c>
      <c r="W1060" s="4">
        <f t="shared" si="88"/>
        <v>0</v>
      </c>
      <c r="X1060" t="s">
        <v>42</v>
      </c>
      <c r="Y1060">
        <v>185</v>
      </c>
      <c r="Z1060">
        <v>1800</v>
      </c>
    </row>
    <row r="1061" spans="1:26" x14ac:dyDescent="0.25">
      <c r="A1061" s="1">
        <v>40139</v>
      </c>
      <c r="B1061" s="2" t="s">
        <v>15</v>
      </c>
      <c r="C1061">
        <v>152</v>
      </c>
      <c r="D1061">
        <v>2.13</v>
      </c>
      <c r="E1061">
        <f t="shared" si="84"/>
        <v>323.76</v>
      </c>
      <c r="G1061" s="1">
        <v>41180</v>
      </c>
      <c r="H1061" s="2" t="s">
        <v>55</v>
      </c>
      <c r="I1061">
        <v>45</v>
      </c>
      <c r="J1061">
        <f t="shared" si="85"/>
        <v>4350</v>
      </c>
      <c r="N1061" s="4">
        <f t="shared" si="86"/>
        <v>0</v>
      </c>
      <c r="O1061" s="4">
        <f t="shared" si="88"/>
        <v>0</v>
      </c>
      <c r="P1061" s="4">
        <f t="shared" si="88"/>
        <v>0</v>
      </c>
      <c r="Q1061" s="4">
        <f t="shared" si="88"/>
        <v>0</v>
      </c>
      <c r="R1061" s="4">
        <f t="shared" si="88"/>
        <v>152</v>
      </c>
      <c r="S1061" s="4">
        <f t="shared" si="88"/>
        <v>0</v>
      </c>
      <c r="T1061" s="4">
        <f t="shared" si="88"/>
        <v>0</v>
      </c>
      <c r="U1061" s="4">
        <f t="shared" si="88"/>
        <v>0</v>
      </c>
      <c r="V1061" s="4">
        <f t="shared" si="88"/>
        <v>0</v>
      </c>
      <c r="W1061" s="4">
        <f t="shared" si="88"/>
        <v>0</v>
      </c>
      <c r="X1061" t="s">
        <v>58</v>
      </c>
      <c r="Y1061">
        <v>30</v>
      </c>
      <c r="Z1061">
        <v>1797</v>
      </c>
    </row>
    <row r="1062" spans="1:26" x14ac:dyDescent="0.25">
      <c r="A1062" s="1">
        <v>40139</v>
      </c>
      <c r="B1062" s="2" t="s">
        <v>204</v>
      </c>
      <c r="C1062">
        <v>2</v>
      </c>
      <c r="D1062">
        <v>2.13</v>
      </c>
      <c r="E1062">
        <f t="shared" si="84"/>
        <v>4.26</v>
      </c>
      <c r="G1062" s="1">
        <v>41294</v>
      </c>
      <c r="H1062" s="2" t="s">
        <v>55</v>
      </c>
      <c r="I1062">
        <v>186</v>
      </c>
      <c r="J1062">
        <f t="shared" si="85"/>
        <v>4536</v>
      </c>
      <c r="N1062" s="4">
        <f t="shared" si="86"/>
        <v>0</v>
      </c>
      <c r="O1062" s="4">
        <f t="shared" si="88"/>
        <v>0</v>
      </c>
      <c r="P1062" s="4">
        <f t="shared" si="88"/>
        <v>0</v>
      </c>
      <c r="Q1062" s="4">
        <f t="shared" si="88"/>
        <v>0</v>
      </c>
      <c r="R1062" s="4">
        <f t="shared" si="88"/>
        <v>2</v>
      </c>
      <c r="S1062" s="4">
        <f t="shared" si="88"/>
        <v>0</v>
      </c>
      <c r="T1062" s="4">
        <f t="shared" si="88"/>
        <v>0</v>
      </c>
      <c r="U1062" s="4">
        <f t="shared" si="88"/>
        <v>0</v>
      </c>
      <c r="V1062" s="4">
        <f t="shared" si="88"/>
        <v>0</v>
      </c>
      <c r="W1062" s="4">
        <f t="shared" si="88"/>
        <v>0</v>
      </c>
      <c r="X1062" t="s">
        <v>38</v>
      </c>
      <c r="Y1062">
        <v>195</v>
      </c>
      <c r="Z1062">
        <v>1793</v>
      </c>
    </row>
    <row r="1063" spans="1:26" x14ac:dyDescent="0.25">
      <c r="A1063" s="1">
        <v>40142</v>
      </c>
      <c r="B1063" s="2" t="s">
        <v>23</v>
      </c>
      <c r="C1063">
        <v>115</v>
      </c>
      <c r="D1063">
        <v>2.13</v>
      </c>
      <c r="E1063">
        <f t="shared" si="84"/>
        <v>244.95</v>
      </c>
      <c r="G1063" s="1">
        <v>41310</v>
      </c>
      <c r="H1063" s="2" t="s">
        <v>55</v>
      </c>
      <c r="I1063">
        <v>56</v>
      </c>
      <c r="J1063">
        <f t="shared" si="85"/>
        <v>4592</v>
      </c>
      <c r="N1063" s="4">
        <f t="shared" si="86"/>
        <v>0</v>
      </c>
      <c r="O1063" s="4">
        <f t="shared" si="88"/>
        <v>0</v>
      </c>
      <c r="P1063" s="4">
        <f t="shared" si="88"/>
        <v>0</v>
      </c>
      <c r="Q1063" s="4">
        <f t="shared" si="88"/>
        <v>0</v>
      </c>
      <c r="R1063" s="4">
        <f t="shared" si="88"/>
        <v>115</v>
      </c>
      <c r="S1063" s="4">
        <f t="shared" si="88"/>
        <v>0</v>
      </c>
      <c r="T1063" s="4">
        <f t="shared" si="88"/>
        <v>0</v>
      </c>
      <c r="U1063" s="4">
        <f t="shared" si="88"/>
        <v>0</v>
      </c>
      <c r="V1063" s="4">
        <f t="shared" si="88"/>
        <v>0</v>
      </c>
      <c r="W1063" s="4">
        <f t="shared" si="88"/>
        <v>0</v>
      </c>
      <c r="X1063" t="s">
        <v>33</v>
      </c>
      <c r="Y1063">
        <v>99</v>
      </c>
      <c r="Z1063">
        <v>1791</v>
      </c>
    </row>
    <row r="1064" spans="1:26" x14ac:dyDescent="0.25">
      <c r="A1064" s="1">
        <v>40142</v>
      </c>
      <c r="B1064" s="2" t="s">
        <v>40</v>
      </c>
      <c r="C1064">
        <v>29</v>
      </c>
      <c r="D1064">
        <v>2.13</v>
      </c>
      <c r="E1064">
        <f t="shared" si="84"/>
        <v>61.769999999999996</v>
      </c>
      <c r="G1064" s="1">
        <v>41322</v>
      </c>
      <c r="H1064" s="2" t="s">
        <v>55</v>
      </c>
      <c r="I1064">
        <v>200</v>
      </c>
      <c r="J1064">
        <f t="shared" si="85"/>
        <v>4792</v>
      </c>
      <c r="N1064" s="4">
        <f t="shared" si="86"/>
        <v>0</v>
      </c>
      <c r="O1064" s="4">
        <f t="shared" si="88"/>
        <v>0</v>
      </c>
      <c r="P1064" s="4">
        <f t="shared" si="88"/>
        <v>0</v>
      </c>
      <c r="Q1064" s="4">
        <f t="shared" si="88"/>
        <v>0</v>
      </c>
      <c r="R1064" s="4">
        <f t="shared" si="88"/>
        <v>29</v>
      </c>
      <c r="S1064" s="4">
        <f t="shared" si="88"/>
        <v>0</v>
      </c>
      <c r="T1064" s="4">
        <f t="shared" si="88"/>
        <v>0</v>
      </c>
      <c r="U1064" s="4">
        <f t="shared" si="88"/>
        <v>0</v>
      </c>
      <c r="V1064" s="4">
        <f t="shared" si="88"/>
        <v>0</v>
      </c>
      <c r="W1064" s="4">
        <f t="shared" si="88"/>
        <v>0</v>
      </c>
      <c r="X1064" t="s">
        <v>22</v>
      </c>
      <c r="Y1064">
        <v>163</v>
      </c>
      <c r="Z1064">
        <v>1783</v>
      </c>
    </row>
    <row r="1065" spans="1:26" x14ac:dyDescent="0.25">
      <c r="A1065" s="1">
        <v>40142</v>
      </c>
      <c r="B1065" s="2" t="s">
        <v>38</v>
      </c>
      <c r="C1065">
        <v>91</v>
      </c>
      <c r="D1065">
        <v>2.13</v>
      </c>
      <c r="E1065">
        <f t="shared" si="84"/>
        <v>193.82999999999998</v>
      </c>
      <c r="G1065" s="1">
        <v>41329</v>
      </c>
      <c r="H1065" s="2" t="s">
        <v>55</v>
      </c>
      <c r="I1065">
        <v>98</v>
      </c>
      <c r="J1065">
        <f t="shared" si="85"/>
        <v>4890</v>
      </c>
      <c r="N1065" s="4">
        <f t="shared" si="86"/>
        <v>0</v>
      </c>
      <c r="O1065" s="4">
        <f t="shared" si="88"/>
        <v>0</v>
      </c>
      <c r="P1065" s="4">
        <f t="shared" si="88"/>
        <v>0</v>
      </c>
      <c r="Q1065" s="4">
        <f t="shared" si="88"/>
        <v>0</v>
      </c>
      <c r="R1065" s="4">
        <f t="shared" si="88"/>
        <v>91</v>
      </c>
      <c r="S1065" s="4">
        <f t="shared" si="88"/>
        <v>0</v>
      </c>
      <c r="T1065" s="4">
        <f t="shared" si="88"/>
        <v>0</v>
      </c>
      <c r="U1065" s="4">
        <f t="shared" si="88"/>
        <v>0</v>
      </c>
      <c r="V1065" s="4">
        <f t="shared" si="88"/>
        <v>0</v>
      </c>
      <c r="W1065" s="4">
        <f t="shared" si="88"/>
        <v>0</v>
      </c>
      <c r="X1065" t="s">
        <v>72</v>
      </c>
      <c r="Y1065">
        <v>52</v>
      </c>
      <c r="Z1065">
        <v>1779</v>
      </c>
    </row>
    <row r="1066" spans="1:26" x14ac:dyDescent="0.25">
      <c r="A1066" s="1">
        <v>40144</v>
      </c>
      <c r="B1066" s="2" t="s">
        <v>22</v>
      </c>
      <c r="C1066">
        <v>125</v>
      </c>
      <c r="D1066">
        <v>2.13</v>
      </c>
      <c r="E1066">
        <f t="shared" si="84"/>
        <v>266.25</v>
      </c>
      <c r="G1066" s="1">
        <v>41339</v>
      </c>
      <c r="H1066" s="2" t="s">
        <v>55</v>
      </c>
      <c r="I1066">
        <v>108</v>
      </c>
      <c r="J1066">
        <f t="shared" si="85"/>
        <v>4998</v>
      </c>
      <c r="N1066" s="4">
        <f t="shared" si="86"/>
        <v>0</v>
      </c>
      <c r="O1066" s="4">
        <f t="shared" si="88"/>
        <v>0</v>
      </c>
      <c r="P1066" s="4">
        <f t="shared" si="88"/>
        <v>0</v>
      </c>
      <c r="Q1066" s="4">
        <f t="shared" si="88"/>
        <v>0</v>
      </c>
      <c r="R1066" s="4">
        <f t="shared" si="88"/>
        <v>125</v>
      </c>
      <c r="S1066" s="4">
        <f t="shared" si="88"/>
        <v>0</v>
      </c>
      <c r="T1066" s="4">
        <f t="shared" si="88"/>
        <v>0</v>
      </c>
      <c r="U1066" s="4">
        <f t="shared" si="88"/>
        <v>0</v>
      </c>
      <c r="V1066" s="4">
        <f t="shared" si="88"/>
        <v>0</v>
      </c>
      <c r="W1066" s="4">
        <f t="shared" si="88"/>
        <v>0</v>
      </c>
      <c r="X1066" t="s">
        <v>74</v>
      </c>
      <c r="Y1066">
        <v>22</v>
      </c>
      <c r="Z1066">
        <v>1776</v>
      </c>
    </row>
    <row r="1067" spans="1:26" x14ac:dyDescent="0.25">
      <c r="A1067" s="1">
        <v>40146</v>
      </c>
      <c r="B1067" s="2" t="s">
        <v>64</v>
      </c>
      <c r="C1067">
        <v>40</v>
      </c>
      <c r="D1067">
        <v>2.13</v>
      </c>
      <c r="E1067">
        <f t="shared" si="84"/>
        <v>85.199999999999989</v>
      </c>
      <c r="G1067" s="1">
        <v>41406</v>
      </c>
      <c r="H1067" s="2" t="s">
        <v>55</v>
      </c>
      <c r="I1067">
        <v>62</v>
      </c>
      <c r="J1067">
        <f t="shared" si="85"/>
        <v>5060</v>
      </c>
      <c r="N1067" s="4">
        <f t="shared" si="86"/>
        <v>0</v>
      </c>
      <c r="O1067" s="4">
        <f t="shared" si="88"/>
        <v>0</v>
      </c>
      <c r="P1067" s="4">
        <f t="shared" si="88"/>
        <v>0</v>
      </c>
      <c r="Q1067" s="4">
        <f t="shared" si="88"/>
        <v>0</v>
      </c>
      <c r="R1067" s="4">
        <f t="shared" si="88"/>
        <v>40</v>
      </c>
      <c r="S1067" s="4">
        <f t="shared" si="88"/>
        <v>0</v>
      </c>
      <c r="T1067" s="4">
        <f t="shared" si="88"/>
        <v>0</v>
      </c>
      <c r="U1067" s="4">
        <f t="shared" si="88"/>
        <v>0</v>
      </c>
      <c r="V1067" s="4">
        <f t="shared" si="88"/>
        <v>0</v>
      </c>
      <c r="W1067" s="4">
        <f t="shared" si="88"/>
        <v>0</v>
      </c>
      <c r="X1067" t="s">
        <v>58</v>
      </c>
      <c r="Y1067">
        <v>98</v>
      </c>
      <c r="Z1067">
        <v>1767</v>
      </c>
    </row>
    <row r="1068" spans="1:26" x14ac:dyDescent="0.25">
      <c r="A1068" s="1">
        <v>40146</v>
      </c>
      <c r="B1068" s="2" t="s">
        <v>12</v>
      </c>
      <c r="C1068">
        <v>279</v>
      </c>
      <c r="D1068">
        <v>2.13</v>
      </c>
      <c r="E1068">
        <f t="shared" si="84"/>
        <v>594.27</v>
      </c>
      <c r="G1068" s="1">
        <v>41559</v>
      </c>
      <c r="H1068" s="2" t="s">
        <v>55</v>
      </c>
      <c r="I1068">
        <v>57</v>
      </c>
      <c r="J1068">
        <f t="shared" si="85"/>
        <v>5117</v>
      </c>
      <c r="N1068" s="4">
        <f t="shared" si="86"/>
        <v>0</v>
      </c>
      <c r="O1068" s="4">
        <f t="shared" si="88"/>
        <v>0</v>
      </c>
      <c r="P1068" s="4">
        <f t="shared" si="88"/>
        <v>0</v>
      </c>
      <c r="Q1068" s="4">
        <f t="shared" si="88"/>
        <v>0</v>
      </c>
      <c r="R1068" s="4">
        <f t="shared" si="88"/>
        <v>279</v>
      </c>
      <c r="S1068" s="4">
        <f t="shared" si="88"/>
        <v>0</v>
      </c>
      <c r="T1068" s="4">
        <f t="shared" si="88"/>
        <v>0</v>
      </c>
      <c r="U1068" s="4">
        <f t="shared" si="88"/>
        <v>0</v>
      </c>
      <c r="V1068" s="4">
        <f t="shared" si="88"/>
        <v>0</v>
      </c>
      <c r="W1068" s="4">
        <f t="shared" si="88"/>
        <v>0</v>
      </c>
      <c r="X1068" t="s">
        <v>69</v>
      </c>
      <c r="Y1068">
        <v>60</v>
      </c>
      <c r="Z1068">
        <v>1767</v>
      </c>
    </row>
    <row r="1069" spans="1:26" x14ac:dyDescent="0.25">
      <c r="A1069" s="1">
        <v>40147</v>
      </c>
      <c r="B1069" s="2" t="s">
        <v>14</v>
      </c>
      <c r="C1069">
        <v>8</v>
      </c>
      <c r="D1069">
        <v>2.13</v>
      </c>
      <c r="E1069">
        <f t="shared" si="84"/>
        <v>17.04</v>
      </c>
      <c r="G1069" s="1">
        <v>41603</v>
      </c>
      <c r="H1069" s="2" t="s">
        <v>55</v>
      </c>
      <c r="I1069">
        <v>29</v>
      </c>
      <c r="J1069">
        <f t="shared" si="85"/>
        <v>5146</v>
      </c>
      <c r="N1069" s="4">
        <f t="shared" si="86"/>
        <v>0</v>
      </c>
      <c r="O1069" s="4">
        <f t="shared" si="88"/>
        <v>0</v>
      </c>
      <c r="P1069" s="4">
        <f t="shared" si="88"/>
        <v>0</v>
      </c>
      <c r="Q1069" s="4">
        <f t="shared" si="88"/>
        <v>0</v>
      </c>
      <c r="R1069" s="4">
        <f t="shared" si="88"/>
        <v>8</v>
      </c>
      <c r="S1069" s="4">
        <f t="shared" si="88"/>
        <v>0</v>
      </c>
      <c r="T1069" s="4">
        <f t="shared" si="88"/>
        <v>0</v>
      </c>
      <c r="U1069" s="4">
        <f t="shared" si="88"/>
        <v>0</v>
      </c>
      <c r="V1069" s="4">
        <f t="shared" si="88"/>
        <v>0</v>
      </c>
      <c r="W1069" s="4">
        <f t="shared" si="88"/>
        <v>0</v>
      </c>
      <c r="X1069" t="s">
        <v>13</v>
      </c>
      <c r="Y1069">
        <v>66</v>
      </c>
      <c r="Z1069">
        <v>1767</v>
      </c>
    </row>
    <row r="1070" spans="1:26" x14ac:dyDescent="0.25">
      <c r="A1070" s="1">
        <v>40151</v>
      </c>
      <c r="B1070" s="2" t="s">
        <v>74</v>
      </c>
      <c r="C1070">
        <v>194</v>
      </c>
      <c r="D1070">
        <v>2.13</v>
      </c>
      <c r="E1070">
        <f t="shared" si="84"/>
        <v>413.21999999999997</v>
      </c>
      <c r="G1070" s="1">
        <v>41798</v>
      </c>
      <c r="H1070" s="2" t="s">
        <v>55</v>
      </c>
      <c r="I1070">
        <v>35</v>
      </c>
      <c r="J1070">
        <f t="shared" si="85"/>
        <v>5181</v>
      </c>
      <c r="N1070" s="4">
        <f t="shared" si="86"/>
        <v>0</v>
      </c>
      <c r="O1070" s="4">
        <f t="shared" si="88"/>
        <v>0</v>
      </c>
      <c r="P1070" s="4">
        <f t="shared" si="88"/>
        <v>0</v>
      </c>
      <c r="Q1070" s="4">
        <f t="shared" si="88"/>
        <v>0</v>
      </c>
      <c r="R1070" s="4">
        <f t="shared" si="88"/>
        <v>194</v>
      </c>
      <c r="S1070" s="4">
        <f t="shared" si="88"/>
        <v>0</v>
      </c>
      <c r="T1070" s="4">
        <f t="shared" si="88"/>
        <v>0</v>
      </c>
      <c r="U1070" s="4">
        <f t="shared" si="88"/>
        <v>0</v>
      </c>
      <c r="V1070" s="4">
        <f t="shared" si="88"/>
        <v>0</v>
      </c>
      <c r="W1070" s="4">
        <f t="shared" si="88"/>
        <v>0</v>
      </c>
      <c r="X1070" t="s">
        <v>74</v>
      </c>
      <c r="Y1070">
        <v>91</v>
      </c>
      <c r="Z1070">
        <v>1754</v>
      </c>
    </row>
    <row r="1071" spans="1:26" x14ac:dyDescent="0.25">
      <c r="A1071" s="1">
        <v>40152</v>
      </c>
      <c r="B1071" s="2" t="s">
        <v>9</v>
      </c>
      <c r="C1071">
        <v>168</v>
      </c>
      <c r="D1071">
        <v>2.13</v>
      </c>
      <c r="E1071">
        <f t="shared" si="84"/>
        <v>357.84</v>
      </c>
      <c r="G1071" s="1">
        <v>41830</v>
      </c>
      <c r="H1071" s="2" t="s">
        <v>55</v>
      </c>
      <c r="I1071">
        <v>91</v>
      </c>
      <c r="J1071">
        <f t="shared" si="85"/>
        <v>5272</v>
      </c>
      <c r="N1071" s="4">
        <f t="shared" si="86"/>
        <v>0</v>
      </c>
      <c r="O1071" s="4">
        <f t="shared" si="88"/>
        <v>0</v>
      </c>
      <c r="P1071" s="4">
        <f t="shared" si="88"/>
        <v>0</v>
      </c>
      <c r="Q1071" s="4">
        <f t="shared" si="88"/>
        <v>0</v>
      </c>
      <c r="R1071" s="4">
        <f t="shared" si="88"/>
        <v>168</v>
      </c>
      <c r="S1071" s="4">
        <f t="shared" si="88"/>
        <v>0</v>
      </c>
      <c r="T1071" s="4">
        <f t="shared" si="88"/>
        <v>0</v>
      </c>
      <c r="U1071" s="4">
        <f t="shared" si="88"/>
        <v>0</v>
      </c>
      <c r="V1071" s="4">
        <f t="shared" si="88"/>
        <v>0</v>
      </c>
      <c r="W1071" s="4">
        <f t="shared" si="88"/>
        <v>0</v>
      </c>
      <c r="X1071" t="s">
        <v>28</v>
      </c>
      <c r="Y1071">
        <v>134</v>
      </c>
      <c r="Z1071">
        <v>1753</v>
      </c>
    </row>
    <row r="1072" spans="1:26" x14ac:dyDescent="0.25">
      <c r="A1072" s="1">
        <v>40153</v>
      </c>
      <c r="B1072" s="2" t="s">
        <v>17</v>
      </c>
      <c r="C1072">
        <v>211</v>
      </c>
      <c r="D1072">
        <v>2.13</v>
      </c>
      <c r="E1072">
        <f t="shared" si="84"/>
        <v>449.42999999999995</v>
      </c>
      <c r="G1072" s="1">
        <v>41935</v>
      </c>
      <c r="H1072" s="2" t="s">
        <v>55</v>
      </c>
      <c r="I1072">
        <v>188</v>
      </c>
      <c r="J1072">
        <f t="shared" si="85"/>
        <v>5460</v>
      </c>
      <c r="N1072" s="4">
        <f t="shared" si="86"/>
        <v>0</v>
      </c>
      <c r="O1072" s="4">
        <f t="shared" si="88"/>
        <v>0</v>
      </c>
      <c r="P1072" s="4">
        <f t="shared" si="88"/>
        <v>0</v>
      </c>
      <c r="Q1072" s="4">
        <f t="shared" si="88"/>
        <v>0</v>
      </c>
      <c r="R1072" s="4">
        <f t="shared" si="88"/>
        <v>211</v>
      </c>
      <c r="S1072" s="4">
        <f t="shared" si="88"/>
        <v>0</v>
      </c>
      <c r="T1072" s="4">
        <f t="shared" si="88"/>
        <v>0</v>
      </c>
      <c r="U1072" s="4">
        <f t="shared" si="88"/>
        <v>0</v>
      </c>
      <c r="V1072" s="4">
        <f t="shared" si="88"/>
        <v>0</v>
      </c>
      <c r="W1072" s="4">
        <f t="shared" si="88"/>
        <v>0</v>
      </c>
      <c r="X1072" t="s">
        <v>11</v>
      </c>
      <c r="Y1072">
        <v>191</v>
      </c>
      <c r="Z1072">
        <v>1745</v>
      </c>
    </row>
    <row r="1073" spans="1:26" x14ac:dyDescent="0.25">
      <c r="A1073" s="1">
        <v>40153</v>
      </c>
      <c r="B1073" s="2" t="s">
        <v>158</v>
      </c>
      <c r="C1073">
        <v>19</v>
      </c>
      <c r="D1073">
        <v>2.13</v>
      </c>
      <c r="E1073">
        <f t="shared" si="84"/>
        <v>40.47</v>
      </c>
      <c r="G1073" s="1">
        <v>38529</v>
      </c>
      <c r="H1073" s="2" t="s">
        <v>61</v>
      </c>
      <c r="I1073">
        <v>179</v>
      </c>
      <c r="J1073">
        <f t="shared" si="85"/>
        <v>179</v>
      </c>
      <c r="N1073" s="4">
        <f t="shared" si="86"/>
        <v>0</v>
      </c>
      <c r="O1073" s="4">
        <f t="shared" si="88"/>
        <v>0</v>
      </c>
      <c r="P1073" s="4">
        <f t="shared" si="88"/>
        <v>0</v>
      </c>
      <c r="Q1073" s="4">
        <f t="shared" si="88"/>
        <v>0</v>
      </c>
      <c r="R1073" s="4">
        <f t="shared" si="88"/>
        <v>19</v>
      </c>
      <c r="S1073" s="4">
        <f t="shared" si="88"/>
        <v>0</v>
      </c>
      <c r="T1073" s="4">
        <f t="shared" si="88"/>
        <v>0</v>
      </c>
      <c r="U1073" s="4">
        <f t="shared" si="88"/>
        <v>0</v>
      </c>
      <c r="V1073" s="4">
        <f t="shared" si="88"/>
        <v>0</v>
      </c>
      <c r="W1073" s="4">
        <f t="shared" si="88"/>
        <v>0</v>
      </c>
      <c r="X1073" t="s">
        <v>34</v>
      </c>
      <c r="Y1073">
        <v>80</v>
      </c>
      <c r="Z1073">
        <v>1737</v>
      </c>
    </row>
    <row r="1074" spans="1:26" x14ac:dyDescent="0.25">
      <c r="A1074" s="1">
        <v>40155</v>
      </c>
      <c r="B1074" s="2" t="s">
        <v>156</v>
      </c>
      <c r="C1074">
        <v>16</v>
      </c>
      <c r="D1074">
        <v>2.13</v>
      </c>
      <c r="E1074">
        <f t="shared" si="84"/>
        <v>34.08</v>
      </c>
      <c r="G1074" s="1">
        <v>38821</v>
      </c>
      <c r="H1074" s="2" t="s">
        <v>61</v>
      </c>
      <c r="I1074">
        <v>187</v>
      </c>
      <c r="J1074">
        <f t="shared" si="85"/>
        <v>366</v>
      </c>
      <c r="N1074" s="4">
        <f t="shared" si="86"/>
        <v>0</v>
      </c>
      <c r="O1074" s="4">
        <f t="shared" si="88"/>
        <v>0</v>
      </c>
      <c r="P1074" s="4">
        <f t="shared" si="88"/>
        <v>0</v>
      </c>
      <c r="Q1074" s="4">
        <f t="shared" si="88"/>
        <v>0</v>
      </c>
      <c r="R1074" s="4">
        <f t="shared" si="88"/>
        <v>16</v>
      </c>
      <c r="S1074" s="4">
        <f t="shared" si="88"/>
        <v>0</v>
      </c>
      <c r="T1074" s="4">
        <f t="shared" si="88"/>
        <v>0</v>
      </c>
      <c r="U1074" s="4">
        <f t="shared" si="88"/>
        <v>0</v>
      </c>
      <c r="V1074" s="4">
        <f t="shared" si="88"/>
        <v>0</v>
      </c>
      <c r="W1074" s="4">
        <f t="shared" si="88"/>
        <v>0</v>
      </c>
      <c r="X1074" t="s">
        <v>26</v>
      </c>
      <c r="Y1074">
        <v>156</v>
      </c>
      <c r="Z1074">
        <v>1731</v>
      </c>
    </row>
    <row r="1075" spans="1:26" x14ac:dyDescent="0.25">
      <c r="A1075" s="1">
        <v>40158</v>
      </c>
      <c r="B1075" s="2" t="s">
        <v>30</v>
      </c>
      <c r="C1075">
        <v>18</v>
      </c>
      <c r="D1075">
        <v>2.13</v>
      </c>
      <c r="E1075">
        <f t="shared" si="84"/>
        <v>38.339999999999996</v>
      </c>
      <c r="G1075" s="1">
        <v>39514</v>
      </c>
      <c r="H1075" s="2" t="s">
        <v>61</v>
      </c>
      <c r="I1075">
        <v>54</v>
      </c>
      <c r="J1075">
        <f t="shared" si="85"/>
        <v>420</v>
      </c>
      <c r="N1075" s="4">
        <f t="shared" si="86"/>
        <v>0</v>
      </c>
      <c r="O1075" s="4">
        <f t="shared" si="88"/>
        <v>0</v>
      </c>
      <c r="P1075" s="4">
        <f t="shared" si="88"/>
        <v>0</v>
      </c>
      <c r="Q1075" s="4">
        <f t="shared" si="88"/>
        <v>0</v>
      </c>
      <c r="R1075" s="4">
        <f t="shared" si="88"/>
        <v>18</v>
      </c>
      <c r="S1075" s="4">
        <f t="shared" si="88"/>
        <v>0</v>
      </c>
      <c r="T1075" s="4">
        <f t="shared" si="88"/>
        <v>0</v>
      </c>
      <c r="U1075" s="4">
        <f t="shared" si="88"/>
        <v>0</v>
      </c>
      <c r="V1075" s="4">
        <f t="shared" si="88"/>
        <v>0</v>
      </c>
      <c r="W1075" s="4">
        <f t="shared" si="88"/>
        <v>0</v>
      </c>
      <c r="X1075" t="s">
        <v>72</v>
      </c>
      <c r="Y1075">
        <v>127</v>
      </c>
      <c r="Z1075">
        <v>1727</v>
      </c>
    </row>
    <row r="1076" spans="1:26" x14ac:dyDescent="0.25">
      <c r="A1076" s="1">
        <v>40158</v>
      </c>
      <c r="B1076" s="2" t="s">
        <v>10</v>
      </c>
      <c r="C1076">
        <v>399</v>
      </c>
      <c r="D1076">
        <v>2.13</v>
      </c>
      <c r="E1076">
        <f t="shared" si="84"/>
        <v>849.87</v>
      </c>
      <c r="G1076" s="1">
        <v>40061</v>
      </c>
      <c r="H1076" s="2" t="s">
        <v>61</v>
      </c>
      <c r="I1076">
        <v>105</v>
      </c>
      <c r="J1076">
        <f t="shared" si="85"/>
        <v>525</v>
      </c>
      <c r="N1076" s="4">
        <f t="shared" si="86"/>
        <v>0</v>
      </c>
      <c r="O1076" s="4">
        <f t="shared" si="88"/>
        <v>0</v>
      </c>
      <c r="P1076" s="4">
        <f t="shared" si="88"/>
        <v>0</v>
      </c>
      <c r="Q1076" s="4">
        <f t="shared" si="88"/>
        <v>0</v>
      </c>
      <c r="R1076" s="4">
        <f t="shared" si="88"/>
        <v>399</v>
      </c>
      <c r="S1076" s="4">
        <f t="shared" si="88"/>
        <v>0</v>
      </c>
      <c r="T1076" s="4">
        <f t="shared" si="88"/>
        <v>0</v>
      </c>
      <c r="U1076" s="4">
        <f t="shared" si="88"/>
        <v>0</v>
      </c>
      <c r="V1076" s="4">
        <f t="shared" si="88"/>
        <v>0</v>
      </c>
      <c r="W1076" s="4">
        <f t="shared" si="88"/>
        <v>0</v>
      </c>
      <c r="X1076" t="s">
        <v>23</v>
      </c>
      <c r="Y1076">
        <v>52</v>
      </c>
      <c r="Z1076">
        <v>1726</v>
      </c>
    </row>
    <row r="1077" spans="1:26" x14ac:dyDescent="0.25">
      <c r="A1077" s="1">
        <v>40160</v>
      </c>
      <c r="B1077" s="2" t="s">
        <v>205</v>
      </c>
      <c r="C1077">
        <v>11</v>
      </c>
      <c r="D1077">
        <v>2.13</v>
      </c>
      <c r="E1077">
        <f t="shared" si="84"/>
        <v>23.43</v>
      </c>
      <c r="G1077" s="1">
        <v>40618</v>
      </c>
      <c r="H1077" s="2" t="s">
        <v>61</v>
      </c>
      <c r="I1077">
        <v>32</v>
      </c>
      <c r="J1077">
        <f t="shared" si="85"/>
        <v>557</v>
      </c>
      <c r="N1077" s="4">
        <f t="shared" si="86"/>
        <v>0</v>
      </c>
      <c r="O1077" s="4">
        <f t="shared" si="88"/>
        <v>0</v>
      </c>
      <c r="P1077" s="4">
        <f t="shared" si="88"/>
        <v>0</v>
      </c>
      <c r="Q1077" s="4">
        <f t="shared" si="88"/>
        <v>0</v>
      </c>
      <c r="R1077" s="4">
        <f t="shared" si="88"/>
        <v>11</v>
      </c>
      <c r="S1077" s="4">
        <f t="shared" si="88"/>
        <v>0</v>
      </c>
      <c r="T1077" s="4">
        <f t="shared" si="88"/>
        <v>0</v>
      </c>
      <c r="U1077" s="4">
        <f t="shared" si="88"/>
        <v>0</v>
      </c>
      <c r="V1077" s="4">
        <f t="shared" si="88"/>
        <v>0</v>
      </c>
      <c r="W1077" s="4">
        <f t="shared" si="88"/>
        <v>0</v>
      </c>
      <c r="X1077" t="s">
        <v>10</v>
      </c>
      <c r="Y1077">
        <v>263</v>
      </c>
      <c r="Z1077">
        <v>1725</v>
      </c>
    </row>
    <row r="1078" spans="1:26" x14ac:dyDescent="0.25">
      <c r="A1078" s="1">
        <v>40164</v>
      </c>
      <c r="B1078" s="2" t="s">
        <v>26</v>
      </c>
      <c r="C1078">
        <v>131</v>
      </c>
      <c r="D1078">
        <v>2.13</v>
      </c>
      <c r="E1078">
        <f t="shared" si="84"/>
        <v>279.02999999999997</v>
      </c>
      <c r="G1078" s="1">
        <v>40651</v>
      </c>
      <c r="H1078" s="2" t="s">
        <v>61</v>
      </c>
      <c r="I1078">
        <v>37</v>
      </c>
      <c r="J1078">
        <f t="shared" si="85"/>
        <v>594</v>
      </c>
      <c r="N1078" s="4">
        <f t="shared" si="86"/>
        <v>0</v>
      </c>
      <c r="O1078" s="4">
        <f t="shared" si="88"/>
        <v>0</v>
      </c>
      <c r="P1078" s="4">
        <f t="shared" si="88"/>
        <v>0</v>
      </c>
      <c r="Q1078" s="4">
        <f t="shared" si="88"/>
        <v>0</v>
      </c>
      <c r="R1078" s="4">
        <f t="shared" si="88"/>
        <v>131</v>
      </c>
      <c r="S1078" s="4">
        <f t="shared" si="88"/>
        <v>0</v>
      </c>
      <c r="T1078" s="4">
        <f t="shared" si="88"/>
        <v>0</v>
      </c>
      <c r="U1078" s="4">
        <f t="shared" si="88"/>
        <v>0</v>
      </c>
      <c r="V1078" s="4">
        <f t="shared" si="88"/>
        <v>0</v>
      </c>
      <c r="W1078" s="4">
        <f t="shared" si="88"/>
        <v>0</v>
      </c>
      <c r="X1078" t="s">
        <v>15</v>
      </c>
      <c r="Y1078">
        <v>179</v>
      </c>
      <c r="Z1078">
        <v>1725</v>
      </c>
    </row>
    <row r="1079" spans="1:26" x14ac:dyDescent="0.25">
      <c r="A1079" s="1">
        <v>40165</v>
      </c>
      <c r="B1079" s="2" t="s">
        <v>42</v>
      </c>
      <c r="C1079">
        <v>67</v>
      </c>
      <c r="D1079">
        <v>2.13</v>
      </c>
      <c r="E1079">
        <f t="shared" si="84"/>
        <v>142.70999999999998</v>
      </c>
      <c r="G1079" s="1">
        <v>40711</v>
      </c>
      <c r="H1079" s="2" t="s">
        <v>61</v>
      </c>
      <c r="I1079">
        <v>181</v>
      </c>
      <c r="J1079">
        <f t="shared" si="85"/>
        <v>775</v>
      </c>
      <c r="N1079" s="4">
        <f t="shared" si="86"/>
        <v>0</v>
      </c>
      <c r="O1079" s="4">
        <f t="shared" si="88"/>
        <v>0</v>
      </c>
      <c r="P1079" s="4">
        <f t="shared" si="88"/>
        <v>0</v>
      </c>
      <c r="Q1079" s="4">
        <f t="shared" si="88"/>
        <v>0</v>
      </c>
      <c r="R1079" s="4">
        <f t="shared" si="88"/>
        <v>67</v>
      </c>
      <c r="S1079" s="4">
        <f t="shared" si="88"/>
        <v>0</v>
      </c>
      <c r="T1079" s="4">
        <f t="shared" si="88"/>
        <v>0</v>
      </c>
      <c r="U1079" s="4">
        <f t="shared" si="88"/>
        <v>0</v>
      </c>
      <c r="V1079" s="4">
        <f t="shared" si="88"/>
        <v>0</v>
      </c>
      <c r="W1079" s="4">
        <f t="shared" si="88"/>
        <v>0</v>
      </c>
      <c r="X1079" t="s">
        <v>64</v>
      </c>
      <c r="Y1079">
        <v>40</v>
      </c>
      <c r="Z1079">
        <v>1722</v>
      </c>
    </row>
    <row r="1080" spans="1:26" x14ac:dyDescent="0.25">
      <c r="A1080" s="1">
        <v>40166</v>
      </c>
      <c r="B1080" s="2" t="s">
        <v>13</v>
      </c>
      <c r="C1080">
        <v>151</v>
      </c>
      <c r="D1080">
        <v>2.13</v>
      </c>
      <c r="E1080">
        <f t="shared" si="84"/>
        <v>321.63</v>
      </c>
      <c r="G1080" s="1">
        <v>40872</v>
      </c>
      <c r="H1080" s="2" t="s">
        <v>61</v>
      </c>
      <c r="I1080">
        <v>62</v>
      </c>
      <c r="J1080">
        <f t="shared" si="85"/>
        <v>837</v>
      </c>
      <c r="N1080" s="4">
        <f t="shared" si="86"/>
        <v>0</v>
      </c>
      <c r="O1080" s="4">
        <f t="shared" si="88"/>
        <v>0</v>
      </c>
      <c r="P1080" s="4">
        <f t="shared" si="88"/>
        <v>0</v>
      </c>
      <c r="Q1080" s="4">
        <f t="shared" si="88"/>
        <v>0</v>
      </c>
      <c r="R1080" s="4">
        <f t="shared" si="88"/>
        <v>151</v>
      </c>
      <c r="S1080" s="4">
        <f t="shared" si="88"/>
        <v>0</v>
      </c>
      <c r="T1080" s="4">
        <f t="shared" si="88"/>
        <v>0</v>
      </c>
      <c r="U1080" s="4">
        <f t="shared" si="88"/>
        <v>0</v>
      </c>
      <c r="V1080" s="4">
        <f t="shared" si="88"/>
        <v>0</v>
      </c>
      <c r="W1080" s="4">
        <f t="shared" si="88"/>
        <v>0</v>
      </c>
      <c r="X1080" t="s">
        <v>12</v>
      </c>
      <c r="Y1080">
        <v>309</v>
      </c>
      <c r="Z1080">
        <v>1721</v>
      </c>
    </row>
    <row r="1081" spans="1:26" x14ac:dyDescent="0.25">
      <c r="A1081" s="1">
        <v>40171</v>
      </c>
      <c r="B1081" s="2" t="s">
        <v>26</v>
      </c>
      <c r="C1081">
        <v>105</v>
      </c>
      <c r="D1081">
        <v>2.13</v>
      </c>
      <c r="E1081">
        <f t="shared" si="84"/>
        <v>223.64999999999998</v>
      </c>
      <c r="G1081" s="1">
        <v>41106</v>
      </c>
      <c r="H1081" s="2" t="s">
        <v>61</v>
      </c>
      <c r="I1081">
        <v>34</v>
      </c>
      <c r="J1081">
        <f t="shared" si="85"/>
        <v>871</v>
      </c>
      <c r="N1081" s="4">
        <f t="shared" si="86"/>
        <v>0</v>
      </c>
      <c r="O1081" s="4">
        <f t="shared" si="88"/>
        <v>0</v>
      </c>
      <c r="P1081" s="4">
        <f t="shared" si="88"/>
        <v>0</v>
      </c>
      <c r="Q1081" s="4">
        <f t="shared" si="88"/>
        <v>0</v>
      </c>
      <c r="R1081" s="4">
        <f t="shared" si="88"/>
        <v>105</v>
      </c>
      <c r="S1081" s="4">
        <f t="shared" si="88"/>
        <v>0</v>
      </c>
      <c r="T1081" s="4">
        <f t="shared" si="88"/>
        <v>0</v>
      </c>
      <c r="U1081" s="4">
        <f t="shared" si="88"/>
        <v>0</v>
      </c>
      <c r="V1081" s="4">
        <f t="shared" si="88"/>
        <v>0</v>
      </c>
      <c r="W1081" s="4">
        <f t="shared" si="88"/>
        <v>0</v>
      </c>
      <c r="X1081" t="s">
        <v>69</v>
      </c>
      <c r="Y1081">
        <v>190</v>
      </c>
      <c r="Z1081">
        <v>1707</v>
      </c>
    </row>
    <row r="1082" spans="1:26" x14ac:dyDescent="0.25">
      <c r="A1082" s="1">
        <v>40172</v>
      </c>
      <c r="B1082" s="2" t="s">
        <v>74</v>
      </c>
      <c r="C1082">
        <v>132</v>
      </c>
      <c r="D1082">
        <v>2.13</v>
      </c>
      <c r="E1082">
        <f t="shared" si="84"/>
        <v>281.15999999999997</v>
      </c>
      <c r="G1082" s="1">
        <v>41361</v>
      </c>
      <c r="H1082" s="2" t="s">
        <v>61</v>
      </c>
      <c r="I1082">
        <v>107</v>
      </c>
      <c r="J1082">
        <f t="shared" si="85"/>
        <v>978</v>
      </c>
      <c r="N1082" s="4">
        <f t="shared" si="86"/>
        <v>0</v>
      </c>
      <c r="O1082" s="4">
        <f t="shared" si="88"/>
        <v>0</v>
      </c>
      <c r="P1082" s="4">
        <f t="shared" si="88"/>
        <v>0</v>
      </c>
      <c r="Q1082" s="4">
        <f t="shared" si="88"/>
        <v>0</v>
      </c>
      <c r="R1082" s="4">
        <f t="shared" si="88"/>
        <v>132</v>
      </c>
      <c r="S1082" s="4">
        <f t="shared" si="88"/>
        <v>0</v>
      </c>
      <c r="T1082" s="4">
        <f t="shared" si="88"/>
        <v>0</v>
      </c>
      <c r="U1082" s="4">
        <f t="shared" si="88"/>
        <v>0</v>
      </c>
      <c r="V1082" s="4">
        <f t="shared" si="88"/>
        <v>0</v>
      </c>
      <c r="W1082" s="4">
        <f t="shared" si="88"/>
        <v>0</v>
      </c>
      <c r="X1082" t="s">
        <v>31</v>
      </c>
      <c r="Y1082">
        <v>73</v>
      </c>
      <c r="Z1082">
        <v>1706</v>
      </c>
    </row>
    <row r="1083" spans="1:26" x14ac:dyDescent="0.25">
      <c r="A1083" s="1">
        <v>40172</v>
      </c>
      <c r="B1083" s="2" t="s">
        <v>20</v>
      </c>
      <c r="C1083">
        <v>142</v>
      </c>
      <c r="D1083">
        <v>2.13</v>
      </c>
      <c r="E1083">
        <f t="shared" si="84"/>
        <v>302.45999999999998</v>
      </c>
      <c r="G1083" s="1">
        <v>41863</v>
      </c>
      <c r="H1083" s="2" t="s">
        <v>61</v>
      </c>
      <c r="I1083">
        <v>119</v>
      </c>
      <c r="J1083">
        <f t="shared" si="85"/>
        <v>1097</v>
      </c>
      <c r="N1083" s="4">
        <f t="shared" si="86"/>
        <v>0</v>
      </c>
      <c r="O1083" s="4">
        <f t="shared" si="88"/>
        <v>0</v>
      </c>
      <c r="P1083" s="4">
        <f t="shared" si="88"/>
        <v>0</v>
      </c>
      <c r="Q1083" s="4">
        <f t="shared" si="88"/>
        <v>0</v>
      </c>
      <c r="R1083" s="4">
        <f t="shared" si="88"/>
        <v>142</v>
      </c>
      <c r="S1083" s="4">
        <f t="shared" si="88"/>
        <v>0</v>
      </c>
      <c r="T1083" s="4">
        <f t="shared" si="88"/>
        <v>0</v>
      </c>
      <c r="U1083" s="4">
        <f t="shared" si="88"/>
        <v>0</v>
      </c>
      <c r="V1083" s="4">
        <f t="shared" si="88"/>
        <v>0</v>
      </c>
      <c r="W1083" s="4">
        <f t="shared" si="88"/>
        <v>0</v>
      </c>
      <c r="X1083" t="s">
        <v>40</v>
      </c>
      <c r="Y1083">
        <v>150</v>
      </c>
      <c r="Z1083">
        <v>1702</v>
      </c>
    </row>
    <row r="1084" spans="1:26" x14ac:dyDescent="0.25">
      <c r="A1084" s="1">
        <v>40172</v>
      </c>
      <c r="B1084" s="2" t="s">
        <v>206</v>
      </c>
      <c r="C1084">
        <v>17</v>
      </c>
      <c r="D1084">
        <v>2.13</v>
      </c>
      <c r="E1084">
        <f t="shared" si="84"/>
        <v>36.21</v>
      </c>
      <c r="G1084" s="1">
        <v>41913</v>
      </c>
      <c r="H1084" s="2" t="s">
        <v>61</v>
      </c>
      <c r="I1084">
        <v>110</v>
      </c>
      <c r="J1084">
        <f t="shared" si="85"/>
        <v>1207</v>
      </c>
      <c r="N1084" s="4">
        <f t="shared" si="86"/>
        <v>0</v>
      </c>
      <c r="O1084" s="4">
        <f t="shared" si="88"/>
        <v>0</v>
      </c>
      <c r="P1084" s="4">
        <f t="shared" si="88"/>
        <v>0</v>
      </c>
      <c r="Q1084" s="4">
        <f t="shared" si="88"/>
        <v>0</v>
      </c>
      <c r="R1084" s="4">
        <f t="shared" si="88"/>
        <v>17</v>
      </c>
      <c r="S1084" s="4">
        <f t="shared" si="88"/>
        <v>0</v>
      </c>
      <c r="T1084" s="4">
        <f t="shared" si="88"/>
        <v>0</v>
      </c>
      <c r="U1084" s="4">
        <f t="shared" si="88"/>
        <v>0</v>
      </c>
      <c r="V1084" s="4">
        <f t="shared" si="88"/>
        <v>0</v>
      </c>
      <c r="W1084" s="4">
        <f t="shared" si="88"/>
        <v>0</v>
      </c>
      <c r="X1084" t="s">
        <v>13</v>
      </c>
      <c r="Y1084">
        <v>123</v>
      </c>
      <c r="Z1084">
        <v>1701</v>
      </c>
    </row>
    <row r="1085" spans="1:26" x14ac:dyDescent="0.25">
      <c r="A1085" s="1">
        <v>40173</v>
      </c>
      <c r="B1085" s="2" t="s">
        <v>10</v>
      </c>
      <c r="C1085">
        <v>444</v>
      </c>
      <c r="D1085">
        <v>2.13</v>
      </c>
      <c r="E1085">
        <f t="shared" si="84"/>
        <v>945.71999999999991</v>
      </c>
      <c r="G1085" s="1">
        <v>41984</v>
      </c>
      <c r="H1085" s="2" t="s">
        <v>61</v>
      </c>
      <c r="I1085">
        <v>197</v>
      </c>
      <c r="J1085">
        <f t="shared" si="85"/>
        <v>1404</v>
      </c>
      <c r="N1085" s="4">
        <f t="shared" si="86"/>
        <v>0</v>
      </c>
      <c r="O1085" s="4">
        <f t="shared" si="88"/>
        <v>0</v>
      </c>
      <c r="P1085" s="4">
        <f t="shared" si="88"/>
        <v>0</v>
      </c>
      <c r="Q1085" s="4">
        <f t="shared" si="88"/>
        <v>0</v>
      </c>
      <c r="R1085" s="4">
        <f t="shared" si="88"/>
        <v>444</v>
      </c>
      <c r="S1085" s="4">
        <f t="shared" si="88"/>
        <v>0</v>
      </c>
      <c r="T1085" s="4">
        <f t="shared" si="88"/>
        <v>0</v>
      </c>
      <c r="U1085" s="4">
        <f t="shared" si="88"/>
        <v>0</v>
      </c>
      <c r="V1085" s="4">
        <f t="shared" si="88"/>
        <v>0</v>
      </c>
      <c r="W1085" s="4">
        <f t="shared" si="88"/>
        <v>0</v>
      </c>
      <c r="X1085" t="s">
        <v>33</v>
      </c>
      <c r="Y1085">
        <v>148</v>
      </c>
      <c r="Z1085">
        <v>1692</v>
      </c>
    </row>
    <row r="1086" spans="1:26" x14ac:dyDescent="0.25">
      <c r="A1086" s="1">
        <v>40173</v>
      </c>
      <c r="B1086" s="2" t="s">
        <v>53</v>
      </c>
      <c r="C1086">
        <v>294</v>
      </c>
      <c r="D1086">
        <v>2.13</v>
      </c>
      <c r="E1086">
        <f t="shared" si="84"/>
        <v>626.21999999999991</v>
      </c>
      <c r="G1086" s="1">
        <v>38570</v>
      </c>
      <c r="H1086" s="2" t="s">
        <v>72</v>
      </c>
      <c r="I1086">
        <v>66</v>
      </c>
      <c r="J1086">
        <f t="shared" si="85"/>
        <v>66</v>
      </c>
      <c r="N1086" s="4">
        <f t="shared" si="86"/>
        <v>0</v>
      </c>
      <c r="O1086" s="4">
        <f t="shared" si="88"/>
        <v>0</v>
      </c>
      <c r="P1086" s="4">
        <f t="shared" si="88"/>
        <v>0</v>
      </c>
      <c r="Q1086" s="4">
        <f t="shared" si="88"/>
        <v>0</v>
      </c>
      <c r="R1086" s="4">
        <f t="shared" si="88"/>
        <v>294</v>
      </c>
      <c r="S1086" s="4">
        <f t="shared" si="88"/>
        <v>0</v>
      </c>
      <c r="T1086" s="4">
        <f t="shared" si="88"/>
        <v>0</v>
      </c>
      <c r="U1086" s="4">
        <f t="shared" si="88"/>
        <v>0</v>
      </c>
      <c r="V1086" s="4">
        <f t="shared" si="88"/>
        <v>0</v>
      </c>
      <c r="W1086" s="4">
        <f t="shared" si="88"/>
        <v>0</v>
      </c>
      <c r="X1086" t="s">
        <v>29</v>
      </c>
      <c r="Y1086">
        <v>142</v>
      </c>
      <c r="Z1086">
        <v>1687</v>
      </c>
    </row>
    <row r="1087" spans="1:26" x14ac:dyDescent="0.25">
      <c r="A1087" s="1">
        <v>40174</v>
      </c>
      <c r="B1087" s="2" t="s">
        <v>10</v>
      </c>
      <c r="C1087">
        <v>274</v>
      </c>
      <c r="D1087">
        <v>2.13</v>
      </c>
      <c r="E1087">
        <f t="shared" si="84"/>
        <v>583.62</v>
      </c>
      <c r="G1087" s="1">
        <v>38592</v>
      </c>
      <c r="H1087" s="2" t="s">
        <v>72</v>
      </c>
      <c r="I1087">
        <v>168</v>
      </c>
      <c r="J1087">
        <f t="shared" si="85"/>
        <v>234</v>
      </c>
      <c r="N1087" s="4">
        <f t="shared" si="86"/>
        <v>0</v>
      </c>
      <c r="O1087" s="4">
        <f t="shared" si="88"/>
        <v>0</v>
      </c>
      <c r="P1087" s="4">
        <f t="shared" si="88"/>
        <v>0</v>
      </c>
      <c r="Q1087" s="4">
        <f t="shared" si="88"/>
        <v>0</v>
      </c>
      <c r="R1087" s="4">
        <f t="shared" si="88"/>
        <v>274</v>
      </c>
      <c r="S1087" s="4">
        <f t="shared" ref="O1087:W1115" si="89">IF(YEAR($A1087)=S$1,$C1087,0)</f>
        <v>0</v>
      </c>
      <c r="T1087" s="4">
        <f t="shared" si="89"/>
        <v>0</v>
      </c>
      <c r="U1087" s="4">
        <f t="shared" si="89"/>
        <v>0</v>
      </c>
      <c r="V1087" s="4">
        <f t="shared" si="89"/>
        <v>0</v>
      </c>
      <c r="W1087" s="4">
        <f t="shared" si="89"/>
        <v>0</v>
      </c>
      <c r="X1087" t="s">
        <v>55</v>
      </c>
      <c r="Y1087">
        <v>51</v>
      </c>
      <c r="Z1087">
        <v>1685</v>
      </c>
    </row>
    <row r="1088" spans="1:26" x14ac:dyDescent="0.25">
      <c r="A1088" s="1">
        <v>40176</v>
      </c>
      <c r="B1088" s="2" t="s">
        <v>38</v>
      </c>
      <c r="C1088">
        <v>168</v>
      </c>
      <c r="D1088">
        <v>2.13</v>
      </c>
      <c r="E1088">
        <f t="shared" si="84"/>
        <v>357.84</v>
      </c>
      <c r="G1088" s="1">
        <v>38605</v>
      </c>
      <c r="H1088" s="2" t="s">
        <v>72</v>
      </c>
      <c r="I1088">
        <v>106</v>
      </c>
      <c r="J1088">
        <f t="shared" si="85"/>
        <v>340</v>
      </c>
      <c r="N1088" s="4">
        <f t="shared" si="86"/>
        <v>0</v>
      </c>
      <c r="O1088" s="4">
        <f t="shared" si="89"/>
        <v>0</v>
      </c>
      <c r="P1088" s="4">
        <f t="shared" si="89"/>
        <v>0</v>
      </c>
      <c r="Q1088" s="4">
        <f t="shared" si="89"/>
        <v>0</v>
      </c>
      <c r="R1088" s="4">
        <f t="shared" si="89"/>
        <v>168</v>
      </c>
      <c r="S1088" s="4">
        <f t="shared" si="89"/>
        <v>0</v>
      </c>
      <c r="T1088" s="4">
        <f t="shared" si="89"/>
        <v>0</v>
      </c>
      <c r="U1088" s="4">
        <f t="shared" si="89"/>
        <v>0</v>
      </c>
      <c r="V1088" s="4">
        <f t="shared" si="89"/>
        <v>0</v>
      </c>
      <c r="W1088" s="4">
        <f t="shared" si="89"/>
        <v>0</v>
      </c>
      <c r="X1088" t="s">
        <v>64</v>
      </c>
      <c r="Y1088">
        <v>68</v>
      </c>
      <c r="Z1088">
        <v>1682</v>
      </c>
    </row>
    <row r="1089" spans="1:26" x14ac:dyDescent="0.25">
      <c r="A1089" s="1">
        <v>40177</v>
      </c>
      <c r="B1089" s="2" t="s">
        <v>11</v>
      </c>
      <c r="C1089">
        <v>115</v>
      </c>
      <c r="D1089">
        <v>2.13</v>
      </c>
      <c r="E1089">
        <f t="shared" si="84"/>
        <v>244.95</v>
      </c>
      <c r="G1089" s="1">
        <v>38652</v>
      </c>
      <c r="H1089" s="2" t="s">
        <v>72</v>
      </c>
      <c r="I1089">
        <v>53</v>
      </c>
      <c r="J1089">
        <f t="shared" si="85"/>
        <v>393</v>
      </c>
      <c r="N1089" s="4">
        <f t="shared" si="86"/>
        <v>0</v>
      </c>
      <c r="O1089" s="4">
        <f t="shared" si="89"/>
        <v>0</v>
      </c>
      <c r="P1089" s="4">
        <f t="shared" si="89"/>
        <v>0</v>
      </c>
      <c r="Q1089" s="4">
        <f t="shared" si="89"/>
        <v>0</v>
      </c>
      <c r="R1089" s="4">
        <f t="shared" si="89"/>
        <v>115</v>
      </c>
      <c r="S1089" s="4">
        <f t="shared" si="89"/>
        <v>0</v>
      </c>
      <c r="T1089" s="4">
        <f t="shared" si="89"/>
        <v>0</v>
      </c>
      <c r="U1089" s="4">
        <f t="shared" si="89"/>
        <v>0</v>
      </c>
      <c r="V1089" s="4">
        <f t="shared" si="89"/>
        <v>0</v>
      </c>
      <c r="W1089" s="4">
        <f t="shared" si="89"/>
        <v>0</v>
      </c>
      <c r="X1089" t="s">
        <v>23</v>
      </c>
      <c r="Y1089">
        <v>69</v>
      </c>
      <c r="Z1089">
        <v>1674</v>
      </c>
    </row>
    <row r="1090" spans="1:26" x14ac:dyDescent="0.25">
      <c r="A1090" s="1">
        <v>40177</v>
      </c>
      <c r="B1090" s="2" t="s">
        <v>33</v>
      </c>
      <c r="C1090">
        <v>126</v>
      </c>
      <c r="D1090">
        <v>2.13</v>
      </c>
      <c r="E1090">
        <f t="shared" ref="E1090:E1153" si="90">C1090*D1090</f>
        <v>268.38</v>
      </c>
      <c r="G1090" s="1">
        <v>38674</v>
      </c>
      <c r="H1090" s="2" t="s">
        <v>72</v>
      </c>
      <c r="I1090">
        <v>58</v>
      </c>
      <c r="J1090">
        <f t="shared" ref="J1090:J1153" si="91">IF(H1090=H1089,J1089+I1090,I1090)</f>
        <v>451</v>
      </c>
      <c r="N1090" s="4">
        <f t="shared" si="86"/>
        <v>0</v>
      </c>
      <c r="O1090" s="4">
        <f t="shared" si="89"/>
        <v>0</v>
      </c>
      <c r="P1090" s="4">
        <f t="shared" si="89"/>
        <v>0</v>
      </c>
      <c r="Q1090" s="4">
        <f t="shared" si="89"/>
        <v>0</v>
      </c>
      <c r="R1090" s="4">
        <f t="shared" si="89"/>
        <v>126</v>
      </c>
      <c r="S1090" s="4">
        <f t="shared" si="89"/>
        <v>0</v>
      </c>
      <c r="T1090" s="4">
        <f t="shared" si="89"/>
        <v>0</v>
      </c>
      <c r="U1090" s="4">
        <f t="shared" si="89"/>
        <v>0</v>
      </c>
      <c r="V1090" s="4">
        <f t="shared" si="89"/>
        <v>0</v>
      </c>
      <c r="W1090" s="4">
        <f t="shared" si="89"/>
        <v>0</v>
      </c>
      <c r="X1090" t="s">
        <v>58</v>
      </c>
      <c r="Y1090">
        <v>46</v>
      </c>
      <c r="Z1090">
        <v>1669</v>
      </c>
    </row>
    <row r="1091" spans="1:26" x14ac:dyDescent="0.25">
      <c r="A1091" s="1">
        <v>40180</v>
      </c>
      <c r="B1091" s="2" t="s">
        <v>31</v>
      </c>
      <c r="C1091">
        <v>73</v>
      </c>
      <c r="D1091">
        <v>2.1</v>
      </c>
      <c r="E1091">
        <f t="shared" si="90"/>
        <v>153.30000000000001</v>
      </c>
      <c r="G1091" s="1">
        <v>39021</v>
      </c>
      <c r="H1091" s="2" t="s">
        <v>72</v>
      </c>
      <c r="I1091">
        <v>122</v>
      </c>
      <c r="J1091">
        <f t="shared" si="91"/>
        <v>573</v>
      </c>
      <c r="N1091" s="4">
        <f t="shared" si="86"/>
        <v>0</v>
      </c>
      <c r="O1091" s="4">
        <f t="shared" si="89"/>
        <v>0</v>
      </c>
      <c r="P1091" s="4">
        <f t="shared" si="89"/>
        <v>0</v>
      </c>
      <c r="Q1091" s="4">
        <f t="shared" si="89"/>
        <v>0</v>
      </c>
      <c r="R1091" s="4">
        <f t="shared" si="89"/>
        <v>0</v>
      </c>
      <c r="S1091" s="4">
        <f t="shared" si="89"/>
        <v>73</v>
      </c>
      <c r="T1091" s="4">
        <f t="shared" si="89"/>
        <v>0</v>
      </c>
      <c r="U1091" s="4">
        <f t="shared" si="89"/>
        <v>0</v>
      </c>
      <c r="V1091" s="4">
        <f t="shared" si="89"/>
        <v>0</v>
      </c>
      <c r="W1091" s="4">
        <f t="shared" si="89"/>
        <v>0</v>
      </c>
      <c r="X1091" t="s">
        <v>21</v>
      </c>
      <c r="Y1091">
        <v>159</v>
      </c>
      <c r="Z1091">
        <v>1666</v>
      </c>
    </row>
    <row r="1092" spans="1:26" x14ac:dyDescent="0.25">
      <c r="A1092" s="1">
        <v>40180</v>
      </c>
      <c r="B1092" s="2" t="s">
        <v>25</v>
      </c>
      <c r="C1092">
        <v>413</v>
      </c>
      <c r="D1092">
        <v>2.1</v>
      </c>
      <c r="E1092">
        <f t="shared" si="90"/>
        <v>867.30000000000007</v>
      </c>
      <c r="G1092" s="1">
        <v>39058</v>
      </c>
      <c r="H1092" s="2" t="s">
        <v>72</v>
      </c>
      <c r="I1092">
        <v>58</v>
      </c>
      <c r="J1092">
        <f t="shared" si="91"/>
        <v>631</v>
      </c>
      <c r="N1092" s="4">
        <f t="shared" ref="N1092:N1155" si="92">IF(YEAR($A1092)=N$1,$C1092,0)</f>
        <v>0</v>
      </c>
      <c r="O1092" s="4">
        <f t="shared" si="89"/>
        <v>0</v>
      </c>
      <c r="P1092" s="4">
        <f t="shared" si="89"/>
        <v>0</v>
      </c>
      <c r="Q1092" s="4">
        <f t="shared" si="89"/>
        <v>0</v>
      </c>
      <c r="R1092" s="4">
        <f t="shared" si="89"/>
        <v>0</v>
      </c>
      <c r="S1092" s="4">
        <f t="shared" si="89"/>
        <v>413</v>
      </c>
      <c r="T1092" s="4">
        <f t="shared" si="89"/>
        <v>0</v>
      </c>
      <c r="U1092" s="4">
        <f t="shared" si="89"/>
        <v>0</v>
      </c>
      <c r="V1092" s="4">
        <f t="shared" si="89"/>
        <v>0</v>
      </c>
      <c r="W1092" s="4">
        <f t="shared" si="89"/>
        <v>0</v>
      </c>
      <c r="X1092" t="s">
        <v>74</v>
      </c>
      <c r="Y1092">
        <v>108</v>
      </c>
      <c r="Z1092">
        <v>1663</v>
      </c>
    </row>
    <row r="1093" spans="1:26" x14ac:dyDescent="0.25">
      <c r="A1093" s="1">
        <v>40181</v>
      </c>
      <c r="B1093" s="2" t="s">
        <v>10</v>
      </c>
      <c r="C1093">
        <v>393</v>
      </c>
      <c r="D1093">
        <v>2.1</v>
      </c>
      <c r="E1093">
        <f t="shared" si="90"/>
        <v>825.30000000000007</v>
      </c>
      <c r="G1093" s="1">
        <v>39124</v>
      </c>
      <c r="H1093" s="2" t="s">
        <v>72</v>
      </c>
      <c r="I1093">
        <v>23</v>
      </c>
      <c r="J1093">
        <f t="shared" si="91"/>
        <v>654</v>
      </c>
      <c r="N1093" s="4">
        <f t="shared" si="92"/>
        <v>0</v>
      </c>
      <c r="O1093" s="4">
        <f t="shared" si="89"/>
        <v>0</v>
      </c>
      <c r="P1093" s="4">
        <f t="shared" si="89"/>
        <v>0</v>
      </c>
      <c r="Q1093" s="4">
        <f t="shared" si="89"/>
        <v>0</v>
      </c>
      <c r="R1093" s="4">
        <f t="shared" si="89"/>
        <v>0</v>
      </c>
      <c r="S1093" s="4">
        <f t="shared" si="89"/>
        <v>393</v>
      </c>
      <c r="T1093" s="4">
        <f t="shared" si="89"/>
        <v>0</v>
      </c>
      <c r="U1093" s="4">
        <f t="shared" si="89"/>
        <v>0</v>
      </c>
      <c r="V1093" s="4">
        <f t="shared" si="89"/>
        <v>0</v>
      </c>
      <c r="W1093" s="4">
        <f t="shared" si="89"/>
        <v>0</v>
      </c>
      <c r="X1093" t="s">
        <v>81</v>
      </c>
      <c r="Y1093">
        <v>59</v>
      </c>
      <c r="Z1093">
        <v>1659</v>
      </c>
    </row>
    <row r="1094" spans="1:26" x14ac:dyDescent="0.25">
      <c r="A1094" s="1">
        <v>40184</v>
      </c>
      <c r="B1094" s="2" t="s">
        <v>146</v>
      </c>
      <c r="C1094">
        <v>13</v>
      </c>
      <c r="D1094">
        <v>2.1</v>
      </c>
      <c r="E1094">
        <f t="shared" si="90"/>
        <v>27.3</v>
      </c>
      <c r="G1094" s="1">
        <v>39283</v>
      </c>
      <c r="H1094" s="2" t="s">
        <v>72</v>
      </c>
      <c r="I1094">
        <v>47</v>
      </c>
      <c r="J1094">
        <f t="shared" si="91"/>
        <v>701</v>
      </c>
      <c r="N1094" s="4">
        <f t="shared" si="92"/>
        <v>0</v>
      </c>
      <c r="O1094" s="4">
        <f t="shared" si="89"/>
        <v>0</v>
      </c>
      <c r="P1094" s="4">
        <f t="shared" si="89"/>
        <v>0</v>
      </c>
      <c r="Q1094" s="4">
        <f t="shared" si="89"/>
        <v>0</v>
      </c>
      <c r="R1094" s="4">
        <f t="shared" si="89"/>
        <v>0</v>
      </c>
      <c r="S1094" s="4">
        <f t="shared" si="89"/>
        <v>13</v>
      </c>
      <c r="T1094" s="4">
        <f t="shared" si="89"/>
        <v>0</v>
      </c>
      <c r="U1094" s="4">
        <f t="shared" si="89"/>
        <v>0</v>
      </c>
      <c r="V1094" s="4">
        <f t="shared" si="89"/>
        <v>0</v>
      </c>
      <c r="W1094" s="4">
        <f t="shared" si="89"/>
        <v>0</v>
      </c>
      <c r="X1094" t="s">
        <v>34</v>
      </c>
      <c r="Y1094">
        <v>54</v>
      </c>
      <c r="Z1094">
        <v>1657</v>
      </c>
    </row>
    <row r="1095" spans="1:26" x14ac:dyDescent="0.25">
      <c r="A1095" s="1">
        <v>40185</v>
      </c>
      <c r="B1095" s="2" t="s">
        <v>25</v>
      </c>
      <c r="C1095">
        <v>211</v>
      </c>
      <c r="D1095">
        <v>2.1</v>
      </c>
      <c r="E1095">
        <f t="shared" si="90"/>
        <v>443.1</v>
      </c>
      <c r="G1095" s="1">
        <v>39398</v>
      </c>
      <c r="H1095" s="2" t="s">
        <v>72</v>
      </c>
      <c r="I1095">
        <v>168</v>
      </c>
      <c r="J1095">
        <f t="shared" si="91"/>
        <v>869</v>
      </c>
      <c r="N1095" s="4">
        <f t="shared" si="92"/>
        <v>0</v>
      </c>
      <c r="O1095" s="4">
        <f t="shared" si="89"/>
        <v>0</v>
      </c>
      <c r="P1095" s="4">
        <f t="shared" si="89"/>
        <v>0</v>
      </c>
      <c r="Q1095" s="4">
        <f t="shared" si="89"/>
        <v>0</v>
      </c>
      <c r="R1095" s="4">
        <f t="shared" si="89"/>
        <v>0</v>
      </c>
      <c r="S1095" s="4">
        <f t="shared" si="89"/>
        <v>211</v>
      </c>
      <c r="T1095" s="4">
        <f t="shared" si="89"/>
        <v>0</v>
      </c>
      <c r="U1095" s="4">
        <f t="shared" si="89"/>
        <v>0</v>
      </c>
      <c r="V1095" s="4">
        <f t="shared" si="89"/>
        <v>0</v>
      </c>
      <c r="W1095" s="4">
        <f t="shared" si="89"/>
        <v>0</v>
      </c>
      <c r="X1095" t="s">
        <v>48</v>
      </c>
      <c r="Y1095">
        <v>212</v>
      </c>
      <c r="Z1095">
        <v>1650</v>
      </c>
    </row>
    <row r="1096" spans="1:26" x14ac:dyDescent="0.25">
      <c r="A1096" s="1">
        <v>40189</v>
      </c>
      <c r="B1096" s="2" t="s">
        <v>64</v>
      </c>
      <c r="C1096">
        <v>116</v>
      </c>
      <c r="D1096">
        <v>2.1</v>
      </c>
      <c r="E1096">
        <f t="shared" si="90"/>
        <v>243.60000000000002</v>
      </c>
      <c r="G1096" s="1">
        <v>39399</v>
      </c>
      <c r="H1096" s="2" t="s">
        <v>72</v>
      </c>
      <c r="I1096">
        <v>69</v>
      </c>
      <c r="J1096">
        <f t="shared" si="91"/>
        <v>938</v>
      </c>
      <c r="N1096" s="4">
        <f t="shared" si="92"/>
        <v>0</v>
      </c>
      <c r="O1096" s="4">
        <f t="shared" si="89"/>
        <v>0</v>
      </c>
      <c r="P1096" s="4">
        <f t="shared" si="89"/>
        <v>0</v>
      </c>
      <c r="Q1096" s="4">
        <f t="shared" si="89"/>
        <v>0</v>
      </c>
      <c r="R1096" s="4">
        <f t="shared" si="89"/>
        <v>0</v>
      </c>
      <c r="S1096" s="4">
        <f t="shared" si="89"/>
        <v>116</v>
      </c>
      <c r="T1096" s="4">
        <f t="shared" si="89"/>
        <v>0</v>
      </c>
      <c r="U1096" s="4">
        <f t="shared" si="89"/>
        <v>0</v>
      </c>
      <c r="V1096" s="4">
        <f t="shared" si="89"/>
        <v>0</v>
      </c>
      <c r="W1096" s="4">
        <f t="shared" si="89"/>
        <v>0</v>
      </c>
      <c r="X1096" t="s">
        <v>9</v>
      </c>
      <c r="Y1096">
        <v>81</v>
      </c>
      <c r="Z1096">
        <v>1634</v>
      </c>
    </row>
    <row r="1097" spans="1:26" x14ac:dyDescent="0.25">
      <c r="A1097" s="1">
        <v>40189</v>
      </c>
      <c r="B1097" s="2" t="s">
        <v>3</v>
      </c>
      <c r="C1097">
        <v>9</v>
      </c>
      <c r="D1097">
        <v>2.1</v>
      </c>
      <c r="E1097">
        <f t="shared" si="90"/>
        <v>18.900000000000002</v>
      </c>
      <c r="G1097" s="1">
        <v>39427</v>
      </c>
      <c r="H1097" s="2" t="s">
        <v>72</v>
      </c>
      <c r="I1097">
        <v>131</v>
      </c>
      <c r="J1097">
        <f t="shared" si="91"/>
        <v>1069</v>
      </c>
      <c r="N1097" s="4">
        <f t="shared" si="92"/>
        <v>0</v>
      </c>
      <c r="O1097" s="4">
        <f t="shared" si="89"/>
        <v>0</v>
      </c>
      <c r="P1097" s="4">
        <f t="shared" si="89"/>
        <v>0</v>
      </c>
      <c r="Q1097" s="4">
        <f t="shared" si="89"/>
        <v>0</v>
      </c>
      <c r="R1097" s="4">
        <f t="shared" si="89"/>
        <v>0</v>
      </c>
      <c r="S1097" s="4">
        <f t="shared" si="89"/>
        <v>9</v>
      </c>
      <c r="T1097" s="4">
        <f t="shared" si="89"/>
        <v>0</v>
      </c>
      <c r="U1097" s="4">
        <f t="shared" si="89"/>
        <v>0</v>
      </c>
      <c r="V1097" s="4">
        <f t="shared" si="89"/>
        <v>0</v>
      </c>
      <c r="W1097" s="4">
        <f t="shared" si="89"/>
        <v>0</v>
      </c>
      <c r="X1097" t="s">
        <v>55</v>
      </c>
      <c r="Y1097">
        <v>112</v>
      </c>
      <c r="Z1097">
        <v>1634</v>
      </c>
    </row>
    <row r="1098" spans="1:26" x14ac:dyDescent="0.25">
      <c r="A1098" s="1">
        <v>40193</v>
      </c>
      <c r="B1098" s="2" t="s">
        <v>48</v>
      </c>
      <c r="C1098">
        <v>117</v>
      </c>
      <c r="D1098">
        <v>2.1</v>
      </c>
      <c r="E1098">
        <f t="shared" si="90"/>
        <v>245.70000000000002</v>
      </c>
      <c r="G1098" s="1">
        <v>39440</v>
      </c>
      <c r="H1098" s="2" t="s">
        <v>72</v>
      </c>
      <c r="I1098">
        <v>86</v>
      </c>
      <c r="J1098">
        <f t="shared" si="91"/>
        <v>1155</v>
      </c>
      <c r="N1098" s="4">
        <f t="shared" si="92"/>
        <v>0</v>
      </c>
      <c r="O1098" s="4">
        <f t="shared" si="89"/>
        <v>0</v>
      </c>
      <c r="P1098" s="4">
        <f t="shared" si="89"/>
        <v>0</v>
      </c>
      <c r="Q1098" s="4">
        <f t="shared" si="89"/>
        <v>0</v>
      </c>
      <c r="R1098" s="4">
        <f t="shared" si="89"/>
        <v>0</v>
      </c>
      <c r="S1098" s="4">
        <f t="shared" si="89"/>
        <v>117</v>
      </c>
      <c r="T1098" s="4">
        <f t="shared" si="89"/>
        <v>0</v>
      </c>
      <c r="U1098" s="4">
        <f t="shared" si="89"/>
        <v>0</v>
      </c>
      <c r="V1098" s="4">
        <f t="shared" si="89"/>
        <v>0</v>
      </c>
      <c r="W1098" s="4">
        <f t="shared" si="89"/>
        <v>0</v>
      </c>
      <c r="X1098" t="s">
        <v>31</v>
      </c>
      <c r="Y1098">
        <v>24</v>
      </c>
      <c r="Z1098">
        <v>1633</v>
      </c>
    </row>
    <row r="1099" spans="1:26" x14ac:dyDescent="0.25">
      <c r="A1099" s="1">
        <v>40194</v>
      </c>
      <c r="B1099" s="2" t="s">
        <v>53</v>
      </c>
      <c r="C1099">
        <v>221</v>
      </c>
      <c r="D1099">
        <v>2.1</v>
      </c>
      <c r="E1099">
        <f t="shared" si="90"/>
        <v>464.1</v>
      </c>
      <c r="G1099" s="1">
        <v>39523</v>
      </c>
      <c r="H1099" s="2" t="s">
        <v>72</v>
      </c>
      <c r="I1099">
        <v>91</v>
      </c>
      <c r="J1099">
        <f t="shared" si="91"/>
        <v>1246</v>
      </c>
      <c r="N1099" s="4">
        <f t="shared" si="92"/>
        <v>0</v>
      </c>
      <c r="O1099" s="4">
        <f t="shared" si="89"/>
        <v>0</v>
      </c>
      <c r="P1099" s="4">
        <f t="shared" si="89"/>
        <v>0</v>
      </c>
      <c r="Q1099" s="4">
        <f t="shared" si="89"/>
        <v>0</v>
      </c>
      <c r="R1099" s="4">
        <f t="shared" si="89"/>
        <v>0</v>
      </c>
      <c r="S1099" s="4">
        <f t="shared" si="89"/>
        <v>221</v>
      </c>
      <c r="T1099" s="4">
        <f t="shared" si="89"/>
        <v>0</v>
      </c>
      <c r="U1099" s="4">
        <f t="shared" si="89"/>
        <v>0</v>
      </c>
      <c r="V1099" s="4">
        <f t="shared" si="89"/>
        <v>0</v>
      </c>
      <c r="W1099" s="4">
        <f t="shared" si="89"/>
        <v>0</v>
      </c>
      <c r="X1099" t="s">
        <v>58</v>
      </c>
      <c r="Y1099">
        <v>121</v>
      </c>
      <c r="Z1099">
        <v>1623</v>
      </c>
    </row>
    <row r="1100" spans="1:26" x14ac:dyDescent="0.25">
      <c r="A1100" s="1">
        <v>40198</v>
      </c>
      <c r="B1100" s="2" t="s">
        <v>155</v>
      </c>
      <c r="C1100">
        <v>9</v>
      </c>
      <c r="D1100">
        <v>2.1</v>
      </c>
      <c r="E1100">
        <f t="shared" si="90"/>
        <v>18.900000000000002</v>
      </c>
      <c r="G1100" s="1">
        <v>39530</v>
      </c>
      <c r="H1100" s="2" t="s">
        <v>72</v>
      </c>
      <c r="I1100">
        <v>106</v>
      </c>
      <c r="J1100">
        <f t="shared" si="91"/>
        <v>1352</v>
      </c>
      <c r="N1100" s="4">
        <f t="shared" si="92"/>
        <v>0</v>
      </c>
      <c r="O1100" s="4">
        <f t="shared" si="89"/>
        <v>0</v>
      </c>
      <c r="P1100" s="4">
        <f t="shared" si="89"/>
        <v>0</v>
      </c>
      <c r="Q1100" s="4">
        <f t="shared" si="89"/>
        <v>0</v>
      </c>
      <c r="R1100" s="4">
        <f t="shared" si="89"/>
        <v>0</v>
      </c>
      <c r="S1100" s="4">
        <f t="shared" si="89"/>
        <v>9</v>
      </c>
      <c r="T1100" s="4">
        <f t="shared" si="89"/>
        <v>0</v>
      </c>
      <c r="U1100" s="4">
        <f t="shared" si="89"/>
        <v>0</v>
      </c>
      <c r="V1100" s="4">
        <f t="shared" si="89"/>
        <v>0</v>
      </c>
      <c r="W1100" s="4">
        <f t="shared" si="89"/>
        <v>0</v>
      </c>
      <c r="X1100" t="s">
        <v>22</v>
      </c>
      <c r="Y1100">
        <v>29</v>
      </c>
      <c r="Z1100">
        <v>1620</v>
      </c>
    </row>
    <row r="1101" spans="1:26" x14ac:dyDescent="0.25">
      <c r="A1101" s="1">
        <v>40199</v>
      </c>
      <c r="B1101" s="2" t="s">
        <v>20</v>
      </c>
      <c r="C1101">
        <v>214</v>
      </c>
      <c r="D1101">
        <v>2.1</v>
      </c>
      <c r="E1101">
        <f t="shared" si="90"/>
        <v>449.40000000000003</v>
      </c>
      <c r="G1101" s="1">
        <v>39541</v>
      </c>
      <c r="H1101" s="2" t="s">
        <v>72</v>
      </c>
      <c r="I1101">
        <v>65</v>
      </c>
      <c r="J1101">
        <f t="shared" si="91"/>
        <v>1417</v>
      </c>
      <c r="N1101" s="4">
        <f t="shared" si="92"/>
        <v>0</v>
      </c>
      <c r="O1101" s="4">
        <f t="shared" si="89"/>
        <v>0</v>
      </c>
      <c r="P1101" s="4">
        <f t="shared" si="89"/>
        <v>0</v>
      </c>
      <c r="Q1101" s="4">
        <f t="shared" si="89"/>
        <v>0</v>
      </c>
      <c r="R1101" s="4">
        <f t="shared" si="89"/>
        <v>0</v>
      </c>
      <c r="S1101" s="4">
        <f t="shared" si="89"/>
        <v>214</v>
      </c>
      <c r="T1101" s="4">
        <f t="shared" si="89"/>
        <v>0</v>
      </c>
      <c r="U1101" s="4">
        <f t="shared" si="89"/>
        <v>0</v>
      </c>
      <c r="V1101" s="4">
        <f t="shared" si="89"/>
        <v>0</v>
      </c>
      <c r="W1101" s="4">
        <f t="shared" si="89"/>
        <v>0</v>
      </c>
      <c r="X1101" t="s">
        <v>28</v>
      </c>
      <c r="Y1101">
        <v>73</v>
      </c>
      <c r="Z1101">
        <v>1619</v>
      </c>
    </row>
    <row r="1102" spans="1:26" x14ac:dyDescent="0.25">
      <c r="A1102" s="1">
        <v>40200</v>
      </c>
      <c r="B1102" s="2" t="s">
        <v>40</v>
      </c>
      <c r="C1102">
        <v>138</v>
      </c>
      <c r="D1102">
        <v>2.1</v>
      </c>
      <c r="E1102">
        <f t="shared" si="90"/>
        <v>289.8</v>
      </c>
      <c r="G1102" s="1">
        <v>39643</v>
      </c>
      <c r="H1102" s="2" t="s">
        <v>72</v>
      </c>
      <c r="I1102">
        <v>76</v>
      </c>
      <c r="J1102">
        <f t="shared" si="91"/>
        <v>1493</v>
      </c>
      <c r="N1102" s="4">
        <f t="shared" si="92"/>
        <v>0</v>
      </c>
      <c r="O1102" s="4">
        <f t="shared" si="89"/>
        <v>0</v>
      </c>
      <c r="P1102" s="4">
        <f t="shared" si="89"/>
        <v>0</v>
      </c>
      <c r="Q1102" s="4">
        <f t="shared" si="89"/>
        <v>0</v>
      </c>
      <c r="R1102" s="4">
        <f t="shared" si="89"/>
        <v>0</v>
      </c>
      <c r="S1102" s="4">
        <f t="shared" si="89"/>
        <v>138</v>
      </c>
      <c r="T1102" s="4">
        <f t="shared" si="89"/>
        <v>0</v>
      </c>
      <c r="U1102" s="4">
        <f t="shared" si="89"/>
        <v>0</v>
      </c>
      <c r="V1102" s="4">
        <f t="shared" si="89"/>
        <v>0</v>
      </c>
      <c r="W1102" s="4">
        <f t="shared" si="89"/>
        <v>0</v>
      </c>
      <c r="X1102" t="s">
        <v>42</v>
      </c>
      <c r="Y1102">
        <v>76</v>
      </c>
      <c r="Z1102">
        <v>1615</v>
      </c>
    </row>
    <row r="1103" spans="1:26" x14ac:dyDescent="0.25">
      <c r="A1103" s="1">
        <v>40201</v>
      </c>
      <c r="B1103" s="2" t="s">
        <v>84</v>
      </c>
      <c r="C1103">
        <v>11</v>
      </c>
      <c r="D1103">
        <v>2.1</v>
      </c>
      <c r="E1103">
        <f t="shared" si="90"/>
        <v>23.1</v>
      </c>
      <c r="G1103" s="1">
        <v>39674</v>
      </c>
      <c r="H1103" s="2" t="s">
        <v>72</v>
      </c>
      <c r="I1103">
        <v>107</v>
      </c>
      <c r="J1103">
        <f t="shared" si="91"/>
        <v>1600</v>
      </c>
      <c r="N1103" s="4">
        <f t="shared" si="92"/>
        <v>0</v>
      </c>
      <c r="O1103" s="4">
        <f t="shared" si="89"/>
        <v>0</v>
      </c>
      <c r="P1103" s="4">
        <f t="shared" si="89"/>
        <v>0</v>
      </c>
      <c r="Q1103" s="4">
        <f t="shared" si="89"/>
        <v>0</v>
      </c>
      <c r="R1103" s="4">
        <f t="shared" si="89"/>
        <v>0</v>
      </c>
      <c r="S1103" s="4">
        <f t="shared" si="89"/>
        <v>11</v>
      </c>
      <c r="T1103" s="4">
        <f t="shared" si="89"/>
        <v>0</v>
      </c>
      <c r="U1103" s="4">
        <f t="shared" si="89"/>
        <v>0</v>
      </c>
      <c r="V1103" s="4">
        <f t="shared" si="89"/>
        <v>0</v>
      </c>
      <c r="W1103" s="4">
        <f t="shared" si="89"/>
        <v>0</v>
      </c>
      <c r="X1103" t="s">
        <v>64</v>
      </c>
      <c r="Y1103">
        <v>132</v>
      </c>
      <c r="Z1103">
        <v>1614</v>
      </c>
    </row>
    <row r="1104" spans="1:26" x14ac:dyDescent="0.25">
      <c r="A1104" s="1">
        <v>40201</v>
      </c>
      <c r="B1104" s="2" t="s">
        <v>55</v>
      </c>
      <c r="C1104">
        <v>128</v>
      </c>
      <c r="D1104">
        <v>2.1</v>
      </c>
      <c r="E1104">
        <f t="shared" si="90"/>
        <v>268.8</v>
      </c>
      <c r="G1104" s="1">
        <v>39676</v>
      </c>
      <c r="H1104" s="2" t="s">
        <v>72</v>
      </c>
      <c r="I1104">
        <v>127</v>
      </c>
      <c r="J1104">
        <f t="shared" si="91"/>
        <v>1727</v>
      </c>
      <c r="N1104" s="4">
        <f t="shared" si="92"/>
        <v>0</v>
      </c>
      <c r="O1104" s="4">
        <f t="shared" si="89"/>
        <v>0</v>
      </c>
      <c r="P1104" s="4">
        <f t="shared" si="89"/>
        <v>0</v>
      </c>
      <c r="Q1104" s="4">
        <f t="shared" si="89"/>
        <v>0</v>
      </c>
      <c r="R1104" s="4">
        <f t="shared" si="89"/>
        <v>0</v>
      </c>
      <c r="S1104" s="4">
        <f t="shared" si="89"/>
        <v>128</v>
      </c>
      <c r="T1104" s="4">
        <f t="shared" si="89"/>
        <v>0</v>
      </c>
      <c r="U1104" s="4">
        <f t="shared" si="89"/>
        <v>0</v>
      </c>
      <c r="V1104" s="4">
        <f t="shared" si="89"/>
        <v>0</v>
      </c>
      <c r="W1104" s="4">
        <f t="shared" si="89"/>
        <v>0</v>
      </c>
      <c r="X1104" t="s">
        <v>31</v>
      </c>
      <c r="Y1104">
        <v>105</v>
      </c>
      <c r="Z1104">
        <v>1609</v>
      </c>
    </row>
    <row r="1105" spans="1:26" x14ac:dyDescent="0.25">
      <c r="A1105" s="1">
        <v>40202</v>
      </c>
      <c r="B1105" s="2" t="s">
        <v>20</v>
      </c>
      <c r="C1105">
        <v>376</v>
      </c>
      <c r="D1105">
        <v>2.1</v>
      </c>
      <c r="E1105">
        <f t="shared" si="90"/>
        <v>789.6</v>
      </c>
      <c r="G1105" s="1">
        <v>39771</v>
      </c>
      <c r="H1105" s="2" t="s">
        <v>72</v>
      </c>
      <c r="I1105">
        <v>52</v>
      </c>
      <c r="J1105">
        <f t="shared" si="91"/>
        <v>1779</v>
      </c>
      <c r="N1105" s="4">
        <f t="shared" si="92"/>
        <v>0</v>
      </c>
      <c r="O1105" s="4">
        <f t="shared" si="89"/>
        <v>0</v>
      </c>
      <c r="P1105" s="4">
        <f t="shared" si="89"/>
        <v>0</v>
      </c>
      <c r="Q1105" s="4">
        <f t="shared" si="89"/>
        <v>0</v>
      </c>
      <c r="R1105" s="4">
        <f t="shared" si="89"/>
        <v>0</v>
      </c>
      <c r="S1105" s="4">
        <f t="shared" si="89"/>
        <v>376</v>
      </c>
      <c r="T1105" s="4">
        <f t="shared" si="89"/>
        <v>0</v>
      </c>
      <c r="U1105" s="4">
        <f t="shared" si="89"/>
        <v>0</v>
      </c>
      <c r="V1105" s="4">
        <f t="shared" si="89"/>
        <v>0</v>
      </c>
      <c r="W1105" s="4">
        <f t="shared" si="89"/>
        <v>0</v>
      </c>
      <c r="X1105" t="s">
        <v>23</v>
      </c>
      <c r="Y1105">
        <v>154</v>
      </c>
      <c r="Z1105">
        <v>1605</v>
      </c>
    </row>
    <row r="1106" spans="1:26" x14ac:dyDescent="0.25">
      <c r="A1106" s="1">
        <v>40203</v>
      </c>
      <c r="B1106" s="2" t="s">
        <v>20</v>
      </c>
      <c r="C1106">
        <v>121</v>
      </c>
      <c r="D1106">
        <v>2.1</v>
      </c>
      <c r="E1106">
        <f t="shared" si="90"/>
        <v>254.10000000000002</v>
      </c>
      <c r="G1106" s="1">
        <v>39984</v>
      </c>
      <c r="H1106" s="2" t="s">
        <v>72</v>
      </c>
      <c r="I1106">
        <v>140</v>
      </c>
      <c r="J1106">
        <f t="shared" si="91"/>
        <v>1919</v>
      </c>
      <c r="N1106" s="4">
        <f t="shared" si="92"/>
        <v>0</v>
      </c>
      <c r="O1106" s="4">
        <f t="shared" si="89"/>
        <v>0</v>
      </c>
      <c r="P1106" s="4">
        <f t="shared" si="89"/>
        <v>0</v>
      </c>
      <c r="Q1106" s="4">
        <f t="shared" si="89"/>
        <v>0</v>
      </c>
      <c r="R1106" s="4">
        <f t="shared" si="89"/>
        <v>0</v>
      </c>
      <c r="S1106" s="4">
        <f t="shared" si="89"/>
        <v>121</v>
      </c>
      <c r="T1106" s="4">
        <f t="shared" si="89"/>
        <v>0</v>
      </c>
      <c r="U1106" s="4">
        <f t="shared" si="89"/>
        <v>0</v>
      </c>
      <c r="V1106" s="4">
        <f t="shared" si="89"/>
        <v>0</v>
      </c>
      <c r="W1106" s="4">
        <f t="shared" si="89"/>
        <v>0</v>
      </c>
      <c r="X1106" t="s">
        <v>34</v>
      </c>
      <c r="Y1106">
        <v>104</v>
      </c>
      <c r="Z1106">
        <v>1603</v>
      </c>
    </row>
    <row r="1107" spans="1:26" x14ac:dyDescent="0.25">
      <c r="A1107" s="1">
        <v>40203</v>
      </c>
      <c r="B1107" s="2" t="s">
        <v>17</v>
      </c>
      <c r="C1107">
        <v>200</v>
      </c>
      <c r="D1107">
        <v>2.1</v>
      </c>
      <c r="E1107">
        <f t="shared" si="90"/>
        <v>420</v>
      </c>
      <c r="G1107" s="1">
        <v>40084</v>
      </c>
      <c r="H1107" s="2" t="s">
        <v>72</v>
      </c>
      <c r="I1107">
        <v>97</v>
      </c>
      <c r="J1107">
        <f t="shared" si="91"/>
        <v>2016</v>
      </c>
      <c r="N1107" s="4">
        <f t="shared" si="92"/>
        <v>0</v>
      </c>
      <c r="O1107" s="4">
        <f t="shared" si="89"/>
        <v>0</v>
      </c>
      <c r="P1107" s="4">
        <f t="shared" si="89"/>
        <v>0</v>
      </c>
      <c r="Q1107" s="4">
        <f t="shared" si="89"/>
        <v>0</v>
      </c>
      <c r="R1107" s="4">
        <f t="shared" si="89"/>
        <v>0</v>
      </c>
      <c r="S1107" s="4">
        <f t="shared" si="89"/>
        <v>200</v>
      </c>
      <c r="T1107" s="4">
        <f t="shared" si="89"/>
        <v>0</v>
      </c>
      <c r="U1107" s="4">
        <f t="shared" si="89"/>
        <v>0</v>
      </c>
      <c r="V1107" s="4">
        <f t="shared" si="89"/>
        <v>0</v>
      </c>
      <c r="W1107" s="4">
        <f t="shared" si="89"/>
        <v>0</v>
      </c>
      <c r="X1107" t="s">
        <v>72</v>
      </c>
      <c r="Y1107">
        <v>107</v>
      </c>
      <c r="Z1107">
        <v>1600</v>
      </c>
    </row>
    <row r="1108" spans="1:26" x14ac:dyDescent="0.25">
      <c r="A1108" s="1">
        <v>40204</v>
      </c>
      <c r="B1108" s="2" t="s">
        <v>20</v>
      </c>
      <c r="C1108">
        <v>500</v>
      </c>
      <c r="D1108">
        <v>2.1</v>
      </c>
      <c r="E1108">
        <f t="shared" si="90"/>
        <v>1050</v>
      </c>
      <c r="G1108" s="1">
        <v>40102</v>
      </c>
      <c r="H1108" s="2" t="s">
        <v>72</v>
      </c>
      <c r="I1108">
        <v>53</v>
      </c>
      <c r="J1108">
        <f t="shared" si="91"/>
        <v>2069</v>
      </c>
      <c r="N1108" s="4">
        <f t="shared" si="92"/>
        <v>0</v>
      </c>
      <c r="O1108" s="4">
        <f t="shared" si="89"/>
        <v>0</v>
      </c>
      <c r="P1108" s="4">
        <f t="shared" si="89"/>
        <v>0</v>
      </c>
      <c r="Q1108" s="4">
        <f t="shared" si="89"/>
        <v>0</v>
      </c>
      <c r="R1108" s="4">
        <f t="shared" si="89"/>
        <v>0</v>
      </c>
      <c r="S1108" s="4">
        <f t="shared" si="89"/>
        <v>500</v>
      </c>
      <c r="T1108" s="4">
        <f t="shared" si="89"/>
        <v>0</v>
      </c>
      <c r="U1108" s="4">
        <f t="shared" si="89"/>
        <v>0</v>
      </c>
      <c r="V1108" s="4">
        <f t="shared" si="89"/>
        <v>0</v>
      </c>
      <c r="W1108" s="4">
        <f t="shared" si="89"/>
        <v>0</v>
      </c>
      <c r="X1108" t="s">
        <v>81</v>
      </c>
      <c r="Y1108">
        <v>142</v>
      </c>
      <c r="Z1108">
        <v>1600</v>
      </c>
    </row>
    <row r="1109" spans="1:26" x14ac:dyDescent="0.25">
      <c r="A1109" s="1">
        <v>40206</v>
      </c>
      <c r="B1109" s="2" t="s">
        <v>74</v>
      </c>
      <c r="C1109">
        <v>108</v>
      </c>
      <c r="D1109">
        <v>2.1</v>
      </c>
      <c r="E1109">
        <f t="shared" si="90"/>
        <v>226.8</v>
      </c>
      <c r="G1109" s="1">
        <v>40342</v>
      </c>
      <c r="H1109" s="2" t="s">
        <v>72</v>
      </c>
      <c r="I1109">
        <v>26</v>
      </c>
      <c r="J1109">
        <f t="shared" si="91"/>
        <v>2095</v>
      </c>
      <c r="N1109" s="4">
        <f t="shared" si="92"/>
        <v>0</v>
      </c>
      <c r="O1109" s="4">
        <f t="shared" si="89"/>
        <v>0</v>
      </c>
      <c r="P1109" s="4">
        <f t="shared" si="89"/>
        <v>0</v>
      </c>
      <c r="Q1109" s="4">
        <f t="shared" si="89"/>
        <v>0</v>
      </c>
      <c r="R1109" s="4">
        <f t="shared" si="89"/>
        <v>0</v>
      </c>
      <c r="S1109" s="4">
        <f t="shared" si="89"/>
        <v>108</v>
      </c>
      <c r="T1109" s="4">
        <f t="shared" si="89"/>
        <v>0</v>
      </c>
      <c r="U1109" s="4">
        <f t="shared" si="89"/>
        <v>0</v>
      </c>
      <c r="V1109" s="4">
        <f t="shared" si="89"/>
        <v>0</v>
      </c>
      <c r="W1109" s="4">
        <f t="shared" si="89"/>
        <v>0</v>
      </c>
      <c r="X1109" t="s">
        <v>38</v>
      </c>
      <c r="Y1109">
        <v>168</v>
      </c>
      <c r="Z1109">
        <v>1598</v>
      </c>
    </row>
    <row r="1110" spans="1:26" x14ac:dyDescent="0.25">
      <c r="A1110" s="1">
        <v>40207</v>
      </c>
      <c r="B1110" s="2" t="s">
        <v>28</v>
      </c>
      <c r="C1110">
        <v>59</v>
      </c>
      <c r="D1110">
        <v>2.1</v>
      </c>
      <c r="E1110">
        <f t="shared" si="90"/>
        <v>123.9</v>
      </c>
      <c r="G1110" s="1">
        <v>40412</v>
      </c>
      <c r="H1110" s="2" t="s">
        <v>72</v>
      </c>
      <c r="I1110">
        <v>158</v>
      </c>
      <c r="J1110">
        <f t="shared" si="91"/>
        <v>2253</v>
      </c>
      <c r="N1110" s="4">
        <f t="shared" si="92"/>
        <v>0</v>
      </c>
      <c r="O1110" s="4">
        <f t="shared" si="89"/>
        <v>0</v>
      </c>
      <c r="P1110" s="4">
        <f t="shared" si="89"/>
        <v>0</v>
      </c>
      <c r="Q1110" s="4">
        <f t="shared" si="89"/>
        <v>0</v>
      </c>
      <c r="R1110" s="4">
        <f t="shared" si="89"/>
        <v>0</v>
      </c>
      <c r="S1110" s="4">
        <f t="shared" si="89"/>
        <v>59</v>
      </c>
      <c r="T1110" s="4">
        <f t="shared" si="89"/>
        <v>0</v>
      </c>
      <c r="U1110" s="4">
        <f t="shared" si="89"/>
        <v>0</v>
      </c>
      <c r="V1110" s="4">
        <f t="shared" si="89"/>
        <v>0</v>
      </c>
      <c r="W1110" s="4">
        <f t="shared" si="89"/>
        <v>0</v>
      </c>
      <c r="X1110" t="s">
        <v>22</v>
      </c>
      <c r="Y1110">
        <v>54</v>
      </c>
      <c r="Z1110">
        <v>1591</v>
      </c>
    </row>
    <row r="1111" spans="1:26" x14ac:dyDescent="0.25">
      <c r="A1111" s="1">
        <v>40208</v>
      </c>
      <c r="B1111" s="2" t="s">
        <v>13</v>
      </c>
      <c r="C1111">
        <v>191</v>
      </c>
      <c r="D1111">
        <v>2.1</v>
      </c>
      <c r="E1111">
        <f t="shared" si="90"/>
        <v>401.1</v>
      </c>
      <c r="G1111" s="1">
        <v>40484</v>
      </c>
      <c r="H1111" s="2" t="s">
        <v>72</v>
      </c>
      <c r="I1111">
        <v>80</v>
      </c>
      <c r="J1111">
        <f t="shared" si="91"/>
        <v>2333</v>
      </c>
      <c r="N1111" s="4">
        <f t="shared" si="92"/>
        <v>0</v>
      </c>
      <c r="O1111" s="4">
        <f t="shared" si="89"/>
        <v>0</v>
      </c>
      <c r="P1111" s="4">
        <f t="shared" si="89"/>
        <v>0</v>
      </c>
      <c r="Q1111" s="4">
        <f t="shared" si="89"/>
        <v>0</v>
      </c>
      <c r="R1111" s="4">
        <f t="shared" si="89"/>
        <v>0</v>
      </c>
      <c r="S1111" s="4">
        <f t="shared" si="89"/>
        <v>191</v>
      </c>
      <c r="T1111" s="4">
        <f t="shared" si="89"/>
        <v>0</v>
      </c>
      <c r="U1111" s="4">
        <f t="shared" si="89"/>
        <v>0</v>
      </c>
      <c r="V1111" s="4">
        <f t="shared" si="89"/>
        <v>0</v>
      </c>
      <c r="W1111" s="4">
        <f t="shared" si="89"/>
        <v>0</v>
      </c>
      <c r="X1111" t="s">
        <v>13</v>
      </c>
      <c r="Y1111">
        <v>120</v>
      </c>
      <c r="Z1111">
        <v>1578</v>
      </c>
    </row>
    <row r="1112" spans="1:26" x14ac:dyDescent="0.25">
      <c r="A1112" s="1">
        <v>40209</v>
      </c>
      <c r="B1112" s="2" t="s">
        <v>22</v>
      </c>
      <c r="C1112">
        <v>189</v>
      </c>
      <c r="D1112">
        <v>2.1</v>
      </c>
      <c r="E1112">
        <f t="shared" si="90"/>
        <v>396.90000000000003</v>
      </c>
      <c r="G1112" s="1">
        <v>40512</v>
      </c>
      <c r="H1112" s="2" t="s">
        <v>72</v>
      </c>
      <c r="I1112">
        <v>39</v>
      </c>
      <c r="J1112">
        <f t="shared" si="91"/>
        <v>2372</v>
      </c>
      <c r="N1112" s="4">
        <f t="shared" si="92"/>
        <v>0</v>
      </c>
      <c r="O1112" s="4">
        <f t="shared" si="89"/>
        <v>0</v>
      </c>
      <c r="P1112" s="4">
        <f t="shared" si="89"/>
        <v>0</v>
      </c>
      <c r="Q1112" s="4">
        <f t="shared" si="89"/>
        <v>0</v>
      </c>
      <c r="R1112" s="4">
        <f t="shared" si="89"/>
        <v>0</v>
      </c>
      <c r="S1112" s="4">
        <f t="shared" si="89"/>
        <v>189</v>
      </c>
      <c r="T1112" s="4">
        <f t="shared" si="89"/>
        <v>0</v>
      </c>
      <c r="U1112" s="4">
        <f t="shared" si="89"/>
        <v>0</v>
      </c>
      <c r="V1112" s="4">
        <f t="shared" si="89"/>
        <v>0</v>
      </c>
      <c r="W1112" s="4">
        <f t="shared" si="89"/>
        <v>0</v>
      </c>
      <c r="X1112" t="s">
        <v>20</v>
      </c>
      <c r="Y1112">
        <v>195</v>
      </c>
      <c r="Z1112">
        <v>1576</v>
      </c>
    </row>
    <row r="1113" spans="1:26" x14ac:dyDescent="0.25">
      <c r="A1113" s="1">
        <v>40211</v>
      </c>
      <c r="B1113" s="2" t="s">
        <v>48</v>
      </c>
      <c r="C1113">
        <v>247</v>
      </c>
      <c r="D1113">
        <v>2.1</v>
      </c>
      <c r="E1113">
        <f t="shared" si="90"/>
        <v>518.70000000000005</v>
      </c>
      <c r="G1113" s="1">
        <v>40633</v>
      </c>
      <c r="H1113" s="2" t="s">
        <v>72</v>
      </c>
      <c r="I1113">
        <v>20</v>
      </c>
      <c r="J1113">
        <f t="shared" si="91"/>
        <v>2392</v>
      </c>
      <c r="N1113" s="4">
        <f t="shared" si="92"/>
        <v>0</v>
      </c>
      <c r="O1113" s="4">
        <f t="shared" si="89"/>
        <v>0</v>
      </c>
      <c r="P1113" s="4">
        <f t="shared" si="89"/>
        <v>0</v>
      </c>
      <c r="Q1113" s="4">
        <f t="shared" si="89"/>
        <v>0</v>
      </c>
      <c r="R1113" s="4">
        <f t="shared" si="89"/>
        <v>0</v>
      </c>
      <c r="S1113" s="4">
        <f t="shared" si="89"/>
        <v>247</v>
      </c>
      <c r="T1113" s="4">
        <f t="shared" si="89"/>
        <v>0</v>
      </c>
      <c r="U1113" s="4">
        <f t="shared" si="89"/>
        <v>0</v>
      </c>
      <c r="V1113" s="4">
        <f t="shared" si="89"/>
        <v>0</v>
      </c>
      <c r="W1113" s="4">
        <f t="shared" si="89"/>
        <v>0</v>
      </c>
      <c r="X1113" t="s">
        <v>26</v>
      </c>
      <c r="Y1113">
        <v>138</v>
      </c>
      <c r="Z1113">
        <v>1575</v>
      </c>
    </row>
    <row r="1114" spans="1:26" x14ac:dyDescent="0.25">
      <c r="A1114" s="1">
        <v>40211</v>
      </c>
      <c r="B1114" s="2" t="s">
        <v>38</v>
      </c>
      <c r="C1114">
        <v>195</v>
      </c>
      <c r="D1114">
        <v>2.1</v>
      </c>
      <c r="E1114">
        <f t="shared" si="90"/>
        <v>409.5</v>
      </c>
      <c r="G1114" s="1">
        <v>40745</v>
      </c>
      <c r="H1114" s="2" t="s">
        <v>72</v>
      </c>
      <c r="I1114">
        <v>63</v>
      </c>
      <c r="J1114">
        <f t="shared" si="91"/>
        <v>2455</v>
      </c>
      <c r="N1114" s="4">
        <f t="shared" si="92"/>
        <v>0</v>
      </c>
      <c r="O1114" s="4">
        <f t="shared" si="89"/>
        <v>0</v>
      </c>
      <c r="P1114" s="4">
        <f t="shared" si="89"/>
        <v>0</v>
      </c>
      <c r="Q1114" s="4">
        <f t="shared" si="89"/>
        <v>0</v>
      </c>
      <c r="R1114" s="4">
        <f t="shared" si="89"/>
        <v>0</v>
      </c>
      <c r="S1114" s="4">
        <f t="shared" si="89"/>
        <v>195</v>
      </c>
      <c r="T1114" s="4">
        <f t="shared" si="89"/>
        <v>0</v>
      </c>
      <c r="U1114" s="4">
        <f t="shared" si="89"/>
        <v>0</v>
      </c>
      <c r="V1114" s="4">
        <f t="shared" si="89"/>
        <v>0</v>
      </c>
      <c r="W1114" s="4">
        <f t="shared" si="89"/>
        <v>0</v>
      </c>
      <c r="X1114" t="s">
        <v>53</v>
      </c>
      <c r="Y1114">
        <v>299</v>
      </c>
      <c r="Z1114">
        <v>1570</v>
      </c>
    </row>
    <row r="1115" spans="1:26" x14ac:dyDescent="0.25">
      <c r="A1115" s="1">
        <v>40212</v>
      </c>
      <c r="B1115" s="2" t="s">
        <v>207</v>
      </c>
      <c r="C1115">
        <v>6</v>
      </c>
      <c r="D1115">
        <v>2.1</v>
      </c>
      <c r="E1115">
        <f t="shared" si="90"/>
        <v>12.600000000000001</v>
      </c>
      <c r="G1115" s="1">
        <v>40973</v>
      </c>
      <c r="H1115" s="2" t="s">
        <v>72</v>
      </c>
      <c r="I1115">
        <v>127</v>
      </c>
      <c r="J1115">
        <f t="shared" si="91"/>
        <v>2582</v>
      </c>
      <c r="N1115" s="4">
        <f t="shared" si="92"/>
        <v>0</v>
      </c>
      <c r="O1115" s="4">
        <f t="shared" si="89"/>
        <v>0</v>
      </c>
      <c r="P1115" s="4">
        <f t="shared" si="89"/>
        <v>0</v>
      </c>
      <c r="Q1115" s="4">
        <f t="shared" si="89"/>
        <v>0</v>
      </c>
      <c r="R1115" s="4">
        <f t="shared" si="89"/>
        <v>0</v>
      </c>
      <c r="S1115" s="4">
        <f t="shared" si="89"/>
        <v>6</v>
      </c>
      <c r="T1115" s="4">
        <f t="shared" si="89"/>
        <v>0</v>
      </c>
      <c r="U1115" s="4">
        <f t="shared" si="89"/>
        <v>0</v>
      </c>
      <c r="V1115" s="4">
        <f t="shared" ref="O1115:W1144" si="93">IF(YEAR($A1115)=V$1,$C1115,0)</f>
        <v>0</v>
      </c>
      <c r="W1115" s="4">
        <f t="shared" si="93"/>
        <v>0</v>
      </c>
      <c r="X1115" t="s">
        <v>25</v>
      </c>
      <c r="Y1115">
        <v>444</v>
      </c>
      <c r="Z1115">
        <v>1556</v>
      </c>
    </row>
    <row r="1116" spans="1:26" x14ac:dyDescent="0.25">
      <c r="A1116" s="1">
        <v>40213</v>
      </c>
      <c r="B1116" s="2" t="s">
        <v>208</v>
      </c>
      <c r="C1116">
        <v>1</v>
      </c>
      <c r="D1116">
        <v>2.1</v>
      </c>
      <c r="E1116">
        <f t="shared" si="90"/>
        <v>2.1</v>
      </c>
      <c r="G1116" s="1">
        <v>41154</v>
      </c>
      <c r="H1116" s="2" t="s">
        <v>72</v>
      </c>
      <c r="I1116">
        <v>133</v>
      </c>
      <c r="J1116">
        <f t="shared" si="91"/>
        <v>2715</v>
      </c>
      <c r="N1116" s="4">
        <f t="shared" si="92"/>
        <v>0</v>
      </c>
      <c r="O1116" s="4">
        <f t="shared" si="93"/>
        <v>0</v>
      </c>
      <c r="P1116" s="4">
        <f t="shared" si="93"/>
        <v>0</v>
      </c>
      <c r="Q1116" s="4">
        <f t="shared" si="93"/>
        <v>0</v>
      </c>
      <c r="R1116" s="4">
        <f t="shared" si="93"/>
        <v>0</v>
      </c>
      <c r="S1116" s="4">
        <f t="shared" si="93"/>
        <v>1</v>
      </c>
      <c r="T1116" s="4">
        <f t="shared" si="93"/>
        <v>0</v>
      </c>
      <c r="U1116" s="4">
        <f t="shared" si="93"/>
        <v>0</v>
      </c>
      <c r="V1116" s="4">
        <f t="shared" si="93"/>
        <v>0</v>
      </c>
      <c r="W1116" s="4">
        <f t="shared" si="93"/>
        <v>0</v>
      </c>
      <c r="X1116" t="s">
        <v>8</v>
      </c>
      <c r="Y1116">
        <v>453</v>
      </c>
      <c r="Z1116">
        <v>1556</v>
      </c>
    </row>
    <row r="1117" spans="1:26" x14ac:dyDescent="0.25">
      <c r="A1117" s="1">
        <v>40214</v>
      </c>
      <c r="B1117" s="2" t="s">
        <v>53</v>
      </c>
      <c r="C1117">
        <v>347</v>
      </c>
      <c r="D1117">
        <v>2.1</v>
      </c>
      <c r="E1117">
        <f t="shared" si="90"/>
        <v>728.7</v>
      </c>
      <c r="G1117" s="1">
        <v>41163</v>
      </c>
      <c r="H1117" s="2" t="s">
        <v>72</v>
      </c>
      <c r="I1117">
        <v>143</v>
      </c>
      <c r="J1117">
        <f t="shared" si="91"/>
        <v>2858</v>
      </c>
      <c r="N1117" s="4">
        <f t="shared" si="92"/>
        <v>0</v>
      </c>
      <c r="O1117" s="4">
        <f t="shared" si="93"/>
        <v>0</v>
      </c>
      <c r="P1117" s="4">
        <f t="shared" si="93"/>
        <v>0</v>
      </c>
      <c r="Q1117" s="4">
        <f t="shared" si="93"/>
        <v>0</v>
      </c>
      <c r="R1117" s="4">
        <f t="shared" si="93"/>
        <v>0</v>
      </c>
      <c r="S1117" s="4">
        <f t="shared" si="93"/>
        <v>347</v>
      </c>
      <c r="T1117" s="4">
        <f t="shared" si="93"/>
        <v>0</v>
      </c>
      <c r="U1117" s="4">
        <f t="shared" si="93"/>
        <v>0</v>
      </c>
      <c r="V1117" s="4">
        <f t="shared" si="93"/>
        <v>0</v>
      </c>
      <c r="W1117" s="4">
        <f t="shared" si="93"/>
        <v>0</v>
      </c>
      <c r="X1117" t="s">
        <v>74</v>
      </c>
      <c r="Y1117">
        <v>132</v>
      </c>
      <c r="Z1117">
        <v>1555</v>
      </c>
    </row>
    <row r="1118" spans="1:26" x14ac:dyDescent="0.25">
      <c r="A1118" s="1">
        <v>40217</v>
      </c>
      <c r="B1118" s="2" t="s">
        <v>17</v>
      </c>
      <c r="C1118">
        <v>317</v>
      </c>
      <c r="D1118">
        <v>2.1</v>
      </c>
      <c r="E1118">
        <f t="shared" si="90"/>
        <v>665.7</v>
      </c>
      <c r="G1118" s="1">
        <v>41214</v>
      </c>
      <c r="H1118" s="2" t="s">
        <v>72</v>
      </c>
      <c r="I1118">
        <v>45</v>
      </c>
      <c r="J1118">
        <f t="shared" si="91"/>
        <v>2903</v>
      </c>
      <c r="N1118" s="4">
        <f t="shared" si="92"/>
        <v>0</v>
      </c>
      <c r="O1118" s="4">
        <f t="shared" si="93"/>
        <v>0</v>
      </c>
      <c r="P1118" s="4">
        <f t="shared" si="93"/>
        <v>0</v>
      </c>
      <c r="Q1118" s="4">
        <f t="shared" si="93"/>
        <v>0</v>
      </c>
      <c r="R1118" s="4">
        <f t="shared" si="93"/>
        <v>0</v>
      </c>
      <c r="S1118" s="4">
        <f t="shared" si="93"/>
        <v>317</v>
      </c>
      <c r="T1118" s="4">
        <f t="shared" si="93"/>
        <v>0</v>
      </c>
      <c r="U1118" s="4">
        <f t="shared" si="93"/>
        <v>0</v>
      </c>
      <c r="V1118" s="4">
        <f t="shared" si="93"/>
        <v>0</v>
      </c>
      <c r="W1118" s="4">
        <f t="shared" si="93"/>
        <v>0</v>
      </c>
      <c r="X1118" t="s">
        <v>11</v>
      </c>
      <c r="Y1118">
        <v>36</v>
      </c>
      <c r="Z1118">
        <v>1554</v>
      </c>
    </row>
    <row r="1119" spans="1:26" x14ac:dyDescent="0.25">
      <c r="A1119" s="1">
        <v>40218</v>
      </c>
      <c r="B1119" s="2" t="s">
        <v>48</v>
      </c>
      <c r="C1119">
        <v>271</v>
      </c>
      <c r="D1119">
        <v>2.1</v>
      </c>
      <c r="E1119">
        <f t="shared" si="90"/>
        <v>569.1</v>
      </c>
      <c r="G1119" s="1">
        <v>41472</v>
      </c>
      <c r="H1119" s="2" t="s">
        <v>72</v>
      </c>
      <c r="I1119">
        <v>89</v>
      </c>
      <c r="J1119">
        <f t="shared" si="91"/>
        <v>2992</v>
      </c>
      <c r="N1119" s="4">
        <f t="shared" si="92"/>
        <v>0</v>
      </c>
      <c r="O1119" s="4">
        <f t="shared" si="93"/>
        <v>0</v>
      </c>
      <c r="P1119" s="4">
        <f t="shared" si="93"/>
        <v>0</v>
      </c>
      <c r="Q1119" s="4">
        <f t="shared" si="93"/>
        <v>0</v>
      </c>
      <c r="R1119" s="4">
        <f t="shared" si="93"/>
        <v>0</v>
      </c>
      <c r="S1119" s="4">
        <f t="shared" si="93"/>
        <v>271</v>
      </c>
      <c r="T1119" s="4">
        <f t="shared" si="93"/>
        <v>0</v>
      </c>
      <c r="U1119" s="4">
        <f t="shared" si="93"/>
        <v>0</v>
      </c>
      <c r="V1119" s="4">
        <f t="shared" si="93"/>
        <v>0</v>
      </c>
      <c r="W1119" s="4">
        <f t="shared" si="93"/>
        <v>0</v>
      </c>
      <c r="X1119" t="s">
        <v>9</v>
      </c>
      <c r="Y1119">
        <v>168</v>
      </c>
      <c r="Z1119">
        <v>1553</v>
      </c>
    </row>
    <row r="1120" spans="1:26" x14ac:dyDescent="0.25">
      <c r="A1120" s="1">
        <v>40218</v>
      </c>
      <c r="B1120" s="2" t="s">
        <v>88</v>
      </c>
      <c r="C1120">
        <v>4</v>
      </c>
      <c r="D1120">
        <v>2.1</v>
      </c>
      <c r="E1120">
        <f t="shared" si="90"/>
        <v>8.4</v>
      </c>
      <c r="G1120" s="1">
        <v>41533</v>
      </c>
      <c r="H1120" s="2" t="s">
        <v>72</v>
      </c>
      <c r="I1120">
        <v>164</v>
      </c>
      <c r="J1120">
        <f t="shared" si="91"/>
        <v>3156</v>
      </c>
      <c r="N1120" s="4">
        <f t="shared" si="92"/>
        <v>0</v>
      </c>
      <c r="O1120" s="4">
        <f t="shared" si="93"/>
        <v>0</v>
      </c>
      <c r="P1120" s="4">
        <f t="shared" si="93"/>
        <v>0</v>
      </c>
      <c r="Q1120" s="4">
        <f t="shared" si="93"/>
        <v>0</v>
      </c>
      <c r="R1120" s="4">
        <f t="shared" si="93"/>
        <v>0</v>
      </c>
      <c r="S1120" s="4">
        <f t="shared" si="93"/>
        <v>4</v>
      </c>
      <c r="T1120" s="4">
        <f t="shared" si="93"/>
        <v>0</v>
      </c>
      <c r="U1120" s="4">
        <f t="shared" si="93"/>
        <v>0</v>
      </c>
      <c r="V1120" s="4">
        <f t="shared" si="93"/>
        <v>0</v>
      </c>
      <c r="W1120" s="4">
        <f t="shared" si="93"/>
        <v>0</v>
      </c>
      <c r="X1120" t="s">
        <v>17</v>
      </c>
      <c r="Y1120">
        <v>222</v>
      </c>
      <c r="Z1120">
        <v>1553</v>
      </c>
    </row>
    <row r="1121" spans="1:26" x14ac:dyDescent="0.25">
      <c r="A1121" s="1">
        <v>40220</v>
      </c>
      <c r="B1121" s="2" t="s">
        <v>31</v>
      </c>
      <c r="C1121">
        <v>121</v>
      </c>
      <c r="D1121">
        <v>2.1</v>
      </c>
      <c r="E1121">
        <f t="shared" si="90"/>
        <v>254.10000000000002</v>
      </c>
      <c r="G1121" s="1">
        <v>41713</v>
      </c>
      <c r="H1121" s="2" t="s">
        <v>72</v>
      </c>
      <c r="I1121">
        <v>146</v>
      </c>
      <c r="J1121">
        <f t="shared" si="91"/>
        <v>3302</v>
      </c>
      <c r="N1121" s="4">
        <f t="shared" si="92"/>
        <v>0</v>
      </c>
      <c r="O1121" s="4">
        <f t="shared" si="93"/>
        <v>0</v>
      </c>
      <c r="P1121" s="4">
        <f t="shared" si="93"/>
        <v>0</v>
      </c>
      <c r="Q1121" s="4">
        <f t="shared" si="93"/>
        <v>0</v>
      </c>
      <c r="R1121" s="4">
        <f t="shared" si="93"/>
        <v>0</v>
      </c>
      <c r="S1121" s="4">
        <f t="shared" si="93"/>
        <v>121</v>
      </c>
      <c r="T1121" s="4">
        <f t="shared" si="93"/>
        <v>0</v>
      </c>
      <c r="U1121" s="4">
        <f t="shared" si="93"/>
        <v>0</v>
      </c>
      <c r="V1121" s="4">
        <f t="shared" si="93"/>
        <v>0</v>
      </c>
      <c r="W1121" s="4">
        <f t="shared" si="93"/>
        <v>0</v>
      </c>
      <c r="X1121" t="s">
        <v>40</v>
      </c>
      <c r="Y1121">
        <v>32</v>
      </c>
      <c r="Z1121">
        <v>1552</v>
      </c>
    </row>
    <row r="1122" spans="1:26" x14ac:dyDescent="0.25">
      <c r="A1122" s="1">
        <v>40221</v>
      </c>
      <c r="B1122" s="2" t="s">
        <v>9</v>
      </c>
      <c r="C1122">
        <v>81</v>
      </c>
      <c r="D1122">
        <v>2.1</v>
      </c>
      <c r="E1122">
        <f t="shared" si="90"/>
        <v>170.1</v>
      </c>
      <c r="G1122" s="1">
        <v>41778</v>
      </c>
      <c r="H1122" s="2" t="s">
        <v>72</v>
      </c>
      <c r="I1122">
        <v>147</v>
      </c>
      <c r="J1122">
        <f t="shared" si="91"/>
        <v>3449</v>
      </c>
      <c r="N1122" s="4">
        <f t="shared" si="92"/>
        <v>0</v>
      </c>
      <c r="O1122" s="4">
        <f t="shared" si="93"/>
        <v>0</v>
      </c>
      <c r="P1122" s="4">
        <f t="shared" si="93"/>
        <v>0</v>
      </c>
      <c r="Q1122" s="4">
        <f t="shared" si="93"/>
        <v>0</v>
      </c>
      <c r="R1122" s="4">
        <f t="shared" si="93"/>
        <v>0</v>
      </c>
      <c r="S1122" s="4">
        <f t="shared" si="93"/>
        <v>81</v>
      </c>
      <c r="T1122" s="4">
        <f t="shared" si="93"/>
        <v>0</v>
      </c>
      <c r="U1122" s="4">
        <f t="shared" si="93"/>
        <v>0</v>
      </c>
      <c r="V1122" s="4">
        <f t="shared" si="93"/>
        <v>0</v>
      </c>
      <c r="W1122" s="4">
        <f t="shared" si="93"/>
        <v>0</v>
      </c>
      <c r="X1122" t="s">
        <v>28</v>
      </c>
      <c r="Y1122">
        <v>143</v>
      </c>
      <c r="Z1122">
        <v>1546</v>
      </c>
    </row>
    <row r="1123" spans="1:26" x14ac:dyDescent="0.25">
      <c r="A1123" s="1">
        <v>40221</v>
      </c>
      <c r="B1123" s="2" t="s">
        <v>87</v>
      </c>
      <c r="C1123">
        <v>1</v>
      </c>
      <c r="D1123">
        <v>2.1</v>
      </c>
      <c r="E1123">
        <f t="shared" si="90"/>
        <v>2.1</v>
      </c>
      <c r="G1123" s="1">
        <v>41920</v>
      </c>
      <c r="H1123" s="2" t="s">
        <v>72</v>
      </c>
      <c r="I1123">
        <v>180</v>
      </c>
      <c r="J1123">
        <f t="shared" si="91"/>
        <v>3629</v>
      </c>
      <c r="N1123" s="4">
        <f t="shared" si="92"/>
        <v>0</v>
      </c>
      <c r="O1123" s="4">
        <f t="shared" si="93"/>
        <v>0</v>
      </c>
      <c r="P1123" s="4">
        <f t="shared" si="93"/>
        <v>0</v>
      </c>
      <c r="Q1123" s="4">
        <f t="shared" si="93"/>
        <v>0</v>
      </c>
      <c r="R1123" s="4">
        <f t="shared" si="93"/>
        <v>0</v>
      </c>
      <c r="S1123" s="4">
        <f t="shared" si="93"/>
        <v>1</v>
      </c>
      <c r="T1123" s="4">
        <f t="shared" si="93"/>
        <v>0</v>
      </c>
      <c r="U1123" s="4">
        <f t="shared" si="93"/>
        <v>0</v>
      </c>
      <c r="V1123" s="4">
        <f t="shared" si="93"/>
        <v>0</v>
      </c>
      <c r="W1123" s="4">
        <f t="shared" si="93"/>
        <v>0</v>
      </c>
      <c r="X1123" t="s">
        <v>15</v>
      </c>
      <c r="Y1123">
        <v>194</v>
      </c>
      <c r="Z1123">
        <v>1546</v>
      </c>
    </row>
    <row r="1124" spans="1:26" x14ac:dyDescent="0.25">
      <c r="A1124" s="1">
        <v>40223</v>
      </c>
      <c r="B1124" s="2" t="s">
        <v>33</v>
      </c>
      <c r="C1124">
        <v>142</v>
      </c>
      <c r="D1124">
        <v>2.1</v>
      </c>
      <c r="E1124">
        <f t="shared" si="90"/>
        <v>298.2</v>
      </c>
      <c r="G1124" s="1">
        <v>41952</v>
      </c>
      <c r="H1124" s="2" t="s">
        <v>72</v>
      </c>
      <c r="I1124">
        <v>68</v>
      </c>
      <c r="J1124">
        <f t="shared" si="91"/>
        <v>3697</v>
      </c>
      <c r="N1124" s="4">
        <f t="shared" si="92"/>
        <v>0</v>
      </c>
      <c r="O1124" s="4">
        <f t="shared" si="93"/>
        <v>0</v>
      </c>
      <c r="P1124" s="4">
        <f t="shared" si="93"/>
        <v>0</v>
      </c>
      <c r="Q1124" s="4">
        <f t="shared" si="93"/>
        <v>0</v>
      </c>
      <c r="R1124" s="4">
        <f t="shared" si="93"/>
        <v>0</v>
      </c>
      <c r="S1124" s="4">
        <f t="shared" si="93"/>
        <v>142</v>
      </c>
      <c r="T1124" s="4">
        <f t="shared" si="93"/>
        <v>0</v>
      </c>
      <c r="U1124" s="4">
        <f t="shared" si="93"/>
        <v>0</v>
      </c>
      <c r="V1124" s="4">
        <f t="shared" si="93"/>
        <v>0</v>
      </c>
      <c r="W1124" s="4">
        <f t="shared" si="93"/>
        <v>0</v>
      </c>
      <c r="X1124" t="s">
        <v>29</v>
      </c>
      <c r="Y1124">
        <v>200</v>
      </c>
      <c r="Z1124">
        <v>1545</v>
      </c>
    </row>
    <row r="1125" spans="1:26" x14ac:dyDescent="0.25">
      <c r="A1125" s="1">
        <v>40224</v>
      </c>
      <c r="B1125" s="2" t="s">
        <v>25</v>
      </c>
      <c r="C1125">
        <v>265</v>
      </c>
      <c r="D1125">
        <v>2.1</v>
      </c>
      <c r="E1125">
        <f t="shared" si="90"/>
        <v>556.5</v>
      </c>
      <c r="G1125" s="1">
        <v>41961</v>
      </c>
      <c r="H1125" s="2" t="s">
        <v>72</v>
      </c>
      <c r="I1125">
        <v>31</v>
      </c>
      <c r="J1125">
        <f t="shared" si="91"/>
        <v>3728</v>
      </c>
      <c r="N1125" s="4">
        <f t="shared" si="92"/>
        <v>0</v>
      </c>
      <c r="O1125" s="4">
        <f t="shared" si="93"/>
        <v>0</v>
      </c>
      <c r="P1125" s="4">
        <f t="shared" si="93"/>
        <v>0</v>
      </c>
      <c r="Q1125" s="4">
        <f t="shared" si="93"/>
        <v>0</v>
      </c>
      <c r="R1125" s="4">
        <f t="shared" si="93"/>
        <v>0</v>
      </c>
      <c r="S1125" s="4">
        <f t="shared" si="93"/>
        <v>265</v>
      </c>
      <c r="T1125" s="4">
        <f t="shared" si="93"/>
        <v>0</v>
      </c>
      <c r="U1125" s="4">
        <f t="shared" si="93"/>
        <v>0</v>
      </c>
      <c r="V1125" s="4">
        <f t="shared" si="93"/>
        <v>0</v>
      </c>
      <c r="W1125" s="4">
        <f t="shared" si="93"/>
        <v>0</v>
      </c>
      <c r="X1125" t="s">
        <v>33</v>
      </c>
      <c r="Y1125">
        <v>141</v>
      </c>
      <c r="Z1125">
        <v>1544</v>
      </c>
    </row>
    <row r="1126" spans="1:26" x14ac:dyDescent="0.25">
      <c r="A1126" s="1">
        <v>40225</v>
      </c>
      <c r="B1126" s="2" t="s">
        <v>9</v>
      </c>
      <c r="C1126">
        <v>194</v>
      </c>
      <c r="D1126">
        <v>2.1</v>
      </c>
      <c r="E1126">
        <f t="shared" si="90"/>
        <v>407.40000000000003</v>
      </c>
      <c r="G1126" s="1">
        <v>41980</v>
      </c>
      <c r="H1126" s="2" t="s">
        <v>72</v>
      </c>
      <c r="I1126">
        <v>75</v>
      </c>
      <c r="J1126">
        <f t="shared" si="91"/>
        <v>3803</v>
      </c>
      <c r="N1126" s="4">
        <f t="shared" si="92"/>
        <v>0</v>
      </c>
      <c r="O1126" s="4">
        <f t="shared" si="93"/>
        <v>0</v>
      </c>
      <c r="P1126" s="4">
        <f t="shared" si="93"/>
        <v>0</v>
      </c>
      <c r="Q1126" s="4">
        <f t="shared" si="93"/>
        <v>0</v>
      </c>
      <c r="R1126" s="4">
        <f t="shared" si="93"/>
        <v>0</v>
      </c>
      <c r="S1126" s="4">
        <f t="shared" si="93"/>
        <v>194</v>
      </c>
      <c r="T1126" s="4">
        <f t="shared" si="93"/>
        <v>0</v>
      </c>
      <c r="U1126" s="4">
        <f t="shared" si="93"/>
        <v>0</v>
      </c>
      <c r="V1126" s="4">
        <f t="shared" si="93"/>
        <v>0</v>
      </c>
      <c r="W1126" s="4">
        <f t="shared" si="93"/>
        <v>0</v>
      </c>
      <c r="X1126" t="s">
        <v>42</v>
      </c>
      <c r="Y1126">
        <v>134</v>
      </c>
      <c r="Z1126">
        <v>1539</v>
      </c>
    </row>
    <row r="1127" spans="1:26" x14ac:dyDescent="0.25">
      <c r="A1127" s="1">
        <v>40225</v>
      </c>
      <c r="B1127" s="2" t="s">
        <v>164</v>
      </c>
      <c r="C1127">
        <v>15</v>
      </c>
      <c r="D1127">
        <v>2.1</v>
      </c>
      <c r="E1127">
        <f t="shared" si="90"/>
        <v>31.5</v>
      </c>
      <c r="G1127" s="1">
        <v>40229</v>
      </c>
      <c r="H1127" s="2" t="s">
        <v>209</v>
      </c>
      <c r="I1127">
        <v>1</v>
      </c>
      <c r="J1127">
        <f t="shared" si="91"/>
        <v>1</v>
      </c>
      <c r="N1127" s="4">
        <f t="shared" si="92"/>
        <v>0</v>
      </c>
      <c r="O1127" s="4">
        <f t="shared" si="93"/>
        <v>0</v>
      </c>
      <c r="P1127" s="4">
        <f t="shared" si="93"/>
        <v>0</v>
      </c>
      <c r="Q1127" s="4">
        <f t="shared" si="93"/>
        <v>0</v>
      </c>
      <c r="R1127" s="4">
        <f t="shared" si="93"/>
        <v>0</v>
      </c>
      <c r="S1127" s="4">
        <f t="shared" si="93"/>
        <v>15</v>
      </c>
      <c r="T1127" s="4">
        <f t="shared" si="93"/>
        <v>0</v>
      </c>
      <c r="U1127" s="4">
        <f t="shared" si="93"/>
        <v>0</v>
      </c>
      <c r="V1127" s="4">
        <f t="shared" si="93"/>
        <v>0</v>
      </c>
      <c r="W1127" s="4">
        <f t="shared" si="93"/>
        <v>0</v>
      </c>
      <c r="X1127" t="s">
        <v>22</v>
      </c>
      <c r="Y1127">
        <v>104</v>
      </c>
      <c r="Z1127">
        <v>1537</v>
      </c>
    </row>
    <row r="1128" spans="1:26" x14ac:dyDescent="0.25">
      <c r="A1128" s="1">
        <v>40227</v>
      </c>
      <c r="B1128" s="2" t="s">
        <v>13</v>
      </c>
      <c r="C1128">
        <v>23</v>
      </c>
      <c r="D1128">
        <v>2.1</v>
      </c>
      <c r="E1128">
        <f t="shared" si="90"/>
        <v>48.300000000000004</v>
      </c>
      <c r="G1128" s="1">
        <v>41040</v>
      </c>
      <c r="H1128" s="2" t="s">
        <v>209</v>
      </c>
      <c r="I1128">
        <v>14</v>
      </c>
      <c r="J1128">
        <f t="shared" si="91"/>
        <v>15</v>
      </c>
      <c r="N1128" s="4">
        <f t="shared" si="92"/>
        <v>0</v>
      </c>
      <c r="O1128" s="4">
        <f t="shared" si="93"/>
        <v>0</v>
      </c>
      <c r="P1128" s="4">
        <f t="shared" si="93"/>
        <v>0</v>
      </c>
      <c r="Q1128" s="4">
        <f t="shared" si="93"/>
        <v>0</v>
      </c>
      <c r="R1128" s="4">
        <f t="shared" si="93"/>
        <v>0</v>
      </c>
      <c r="S1128" s="4">
        <f t="shared" si="93"/>
        <v>23</v>
      </c>
      <c r="T1128" s="4">
        <f t="shared" si="93"/>
        <v>0</v>
      </c>
      <c r="U1128" s="4">
        <f t="shared" si="93"/>
        <v>0</v>
      </c>
      <c r="V1128" s="4">
        <f t="shared" si="93"/>
        <v>0</v>
      </c>
      <c r="W1128" s="4">
        <f t="shared" si="93"/>
        <v>0</v>
      </c>
      <c r="X1128" t="s">
        <v>55</v>
      </c>
      <c r="Y1128">
        <v>32</v>
      </c>
      <c r="Z1128">
        <v>1522</v>
      </c>
    </row>
    <row r="1129" spans="1:26" x14ac:dyDescent="0.25">
      <c r="A1129" s="1">
        <v>40227</v>
      </c>
      <c r="B1129" s="2" t="s">
        <v>25</v>
      </c>
      <c r="C1129">
        <v>279</v>
      </c>
      <c r="D1129">
        <v>2.1</v>
      </c>
      <c r="E1129">
        <f t="shared" si="90"/>
        <v>585.9</v>
      </c>
      <c r="G1129" s="1">
        <v>41617</v>
      </c>
      <c r="H1129" s="2" t="s">
        <v>209</v>
      </c>
      <c r="I1129">
        <v>6</v>
      </c>
      <c r="J1129">
        <f t="shared" si="91"/>
        <v>21</v>
      </c>
      <c r="N1129" s="4">
        <f t="shared" si="92"/>
        <v>0</v>
      </c>
      <c r="O1129" s="4">
        <f t="shared" si="93"/>
        <v>0</v>
      </c>
      <c r="P1129" s="4">
        <f t="shared" si="93"/>
        <v>0</v>
      </c>
      <c r="Q1129" s="4">
        <f t="shared" si="93"/>
        <v>0</v>
      </c>
      <c r="R1129" s="4">
        <f t="shared" si="93"/>
        <v>0</v>
      </c>
      <c r="S1129" s="4">
        <f t="shared" si="93"/>
        <v>279</v>
      </c>
      <c r="T1129" s="4">
        <f t="shared" si="93"/>
        <v>0</v>
      </c>
      <c r="U1129" s="4">
        <f t="shared" si="93"/>
        <v>0</v>
      </c>
      <c r="V1129" s="4">
        <f t="shared" si="93"/>
        <v>0</v>
      </c>
      <c r="W1129" s="4">
        <f t="shared" si="93"/>
        <v>0</v>
      </c>
      <c r="X1129" t="s">
        <v>40</v>
      </c>
      <c r="Y1129">
        <v>132</v>
      </c>
      <c r="Z1129">
        <v>1520</v>
      </c>
    </row>
    <row r="1130" spans="1:26" x14ac:dyDescent="0.25">
      <c r="A1130" s="1">
        <v>40229</v>
      </c>
      <c r="B1130" s="2" t="s">
        <v>209</v>
      </c>
      <c r="C1130">
        <v>1</v>
      </c>
      <c r="D1130">
        <v>2.1</v>
      </c>
      <c r="E1130">
        <f t="shared" si="90"/>
        <v>2.1</v>
      </c>
      <c r="G1130" s="1">
        <v>38567</v>
      </c>
      <c r="H1130" s="2" t="s">
        <v>69</v>
      </c>
      <c r="I1130">
        <v>189</v>
      </c>
      <c r="J1130">
        <f t="shared" si="91"/>
        <v>189</v>
      </c>
      <c r="N1130" s="4">
        <f t="shared" si="92"/>
        <v>0</v>
      </c>
      <c r="O1130" s="4">
        <f t="shared" si="93"/>
        <v>0</v>
      </c>
      <c r="P1130" s="4">
        <f t="shared" si="93"/>
        <v>0</v>
      </c>
      <c r="Q1130" s="4">
        <f t="shared" si="93"/>
        <v>0</v>
      </c>
      <c r="R1130" s="4">
        <f t="shared" si="93"/>
        <v>0</v>
      </c>
      <c r="S1130" s="4">
        <f t="shared" si="93"/>
        <v>1</v>
      </c>
      <c r="T1130" s="4">
        <f t="shared" si="93"/>
        <v>0</v>
      </c>
      <c r="U1130" s="4">
        <f t="shared" si="93"/>
        <v>0</v>
      </c>
      <c r="V1130" s="4">
        <f t="shared" si="93"/>
        <v>0</v>
      </c>
      <c r="W1130" s="4">
        <f t="shared" si="93"/>
        <v>0</v>
      </c>
      <c r="X1130" t="s">
        <v>11</v>
      </c>
      <c r="Y1130">
        <v>26</v>
      </c>
      <c r="Z1130">
        <v>1518</v>
      </c>
    </row>
    <row r="1131" spans="1:26" x14ac:dyDescent="0.25">
      <c r="A1131" s="1">
        <v>40234</v>
      </c>
      <c r="B1131" s="2" t="s">
        <v>25</v>
      </c>
      <c r="C1131">
        <v>487</v>
      </c>
      <c r="D1131">
        <v>2.1</v>
      </c>
      <c r="E1131">
        <f t="shared" si="90"/>
        <v>1022.7</v>
      </c>
      <c r="G1131" s="1">
        <v>38615</v>
      </c>
      <c r="H1131" s="2" t="s">
        <v>69</v>
      </c>
      <c r="I1131">
        <v>89</v>
      </c>
      <c r="J1131">
        <f t="shared" si="91"/>
        <v>278</v>
      </c>
      <c r="N1131" s="4">
        <f t="shared" si="92"/>
        <v>0</v>
      </c>
      <c r="O1131" s="4">
        <f t="shared" si="93"/>
        <v>0</v>
      </c>
      <c r="P1131" s="4">
        <f t="shared" si="93"/>
        <v>0</v>
      </c>
      <c r="Q1131" s="4">
        <f t="shared" si="93"/>
        <v>0</v>
      </c>
      <c r="R1131" s="4">
        <f t="shared" si="93"/>
        <v>0</v>
      </c>
      <c r="S1131" s="4">
        <f t="shared" si="93"/>
        <v>487</v>
      </c>
      <c r="T1131" s="4">
        <f t="shared" si="93"/>
        <v>0</v>
      </c>
      <c r="U1131" s="4">
        <f t="shared" si="93"/>
        <v>0</v>
      </c>
      <c r="V1131" s="4">
        <f t="shared" si="93"/>
        <v>0</v>
      </c>
      <c r="W1131" s="4">
        <f t="shared" si="93"/>
        <v>0</v>
      </c>
      <c r="X1131" t="s">
        <v>69</v>
      </c>
      <c r="Y1131">
        <v>97</v>
      </c>
      <c r="Z1131">
        <v>1517</v>
      </c>
    </row>
    <row r="1132" spans="1:26" x14ac:dyDescent="0.25">
      <c r="A1132" s="1">
        <v>40234</v>
      </c>
      <c r="B1132" s="2" t="s">
        <v>10</v>
      </c>
      <c r="C1132">
        <v>395</v>
      </c>
      <c r="D1132">
        <v>2.1</v>
      </c>
      <c r="E1132">
        <f t="shared" si="90"/>
        <v>829.5</v>
      </c>
      <c r="G1132" s="1">
        <v>38827</v>
      </c>
      <c r="H1132" s="2" t="s">
        <v>69</v>
      </c>
      <c r="I1132">
        <v>159</v>
      </c>
      <c r="J1132">
        <f t="shared" si="91"/>
        <v>437</v>
      </c>
      <c r="N1132" s="4">
        <f t="shared" si="92"/>
        <v>0</v>
      </c>
      <c r="O1132" s="4">
        <f t="shared" si="93"/>
        <v>0</v>
      </c>
      <c r="P1132" s="4">
        <f t="shared" si="93"/>
        <v>0</v>
      </c>
      <c r="Q1132" s="4">
        <f t="shared" si="93"/>
        <v>0</v>
      </c>
      <c r="R1132" s="4">
        <f t="shared" si="93"/>
        <v>0</v>
      </c>
      <c r="S1132" s="4">
        <f t="shared" si="93"/>
        <v>395</v>
      </c>
      <c r="T1132" s="4">
        <f t="shared" si="93"/>
        <v>0</v>
      </c>
      <c r="U1132" s="4">
        <f t="shared" si="93"/>
        <v>0</v>
      </c>
      <c r="V1132" s="4">
        <f t="shared" si="93"/>
        <v>0</v>
      </c>
      <c r="W1132" s="4">
        <f t="shared" si="93"/>
        <v>0</v>
      </c>
      <c r="X1132" t="s">
        <v>21</v>
      </c>
      <c r="Y1132">
        <v>114</v>
      </c>
      <c r="Z1132">
        <v>1507</v>
      </c>
    </row>
    <row r="1133" spans="1:26" x14ac:dyDescent="0.25">
      <c r="A1133" s="1">
        <v>40236</v>
      </c>
      <c r="B1133" s="2" t="s">
        <v>74</v>
      </c>
      <c r="C1133">
        <v>91</v>
      </c>
      <c r="D1133">
        <v>2.1</v>
      </c>
      <c r="E1133">
        <f t="shared" si="90"/>
        <v>191.1</v>
      </c>
      <c r="G1133" s="1">
        <v>38861</v>
      </c>
      <c r="H1133" s="2" t="s">
        <v>69</v>
      </c>
      <c r="I1133">
        <v>173</v>
      </c>
      <c r="J1133">
        <f t="shared" si="91"/>
        <v>610</v>
      </c>
      <c r="N1133" s="4">
        <f t="shared" si="92"/>
        <v>0</v>
      </c>
      <c r="O1133" s="4">
        <f t="shared" si="93"/>
        <v>0</v>
      </c>
      <c r="P1133" s="4">
        <f t="shared" si="93"/>
        <v>0</v>
      </c>
      <c r="Q1133" s="4">
        <f t="shared" si="93"/>
        <v>0</v>
      </c>
      <c r="R1133" s="4">
        <f t="shared" si="93"/>
        <v>0</v>
      </c>
      <c r="S1133" s="4">
        <f t="shared" si="93"/>
        <v>91</v>
      </c>
      <c r="T1133" s="4">
        <f t="shared" si="93"/>
        <v>0</v>
      </c>
      <c r="U1133" s="4">
        <f t="shared" si="93"/>
        <v>0</v>
      </c>
      <c r="V1133" s="4">
        <f t="shared" si="93"/>
        <v>0</v>
      </c>
      <c r="W1133" s="4">
        <f t="shared" si="93"/>
        <v>0</v>
      </c>
      <c r="X1133" t="s">
        <v>31</v>
      </c>
      <c r="Y1133">
        <v>31</v>
      </c>
      <c r="Z1133">
        <v>1504</v>
      </c>
    </row>
    <row r="1134" spans="1:26" x14ac:dyDescent="0.25">
      <c r="A1134" s="1">
        <v>40236</v>
      </c>
      <c r="B1134" s="2" t="s">
        <v>28</v>
      </c>
      <c r="C1134">
        <v>39</v>
      </c>
      <c r="D1134">
        <v>2.1</v>
      </c>
      <c r="E1134">
        <f t="shared" si="90"/>
        <v>81.900000000000006</v>
      </c>
      <c r="G1134" s="1">
        <v>38973</v>
      </c>
      <c r="H1134" s="2" t="s">
        <v>69</v>
      </c>
      <c r="I1134">
        <v>52</v>
      </c>
      <c r="J1134">
        <f t="shared" si="91"/>
        <v>662</v>
      </c>
      <c r="N1134" s="4">
        <f t="shared" si="92"/>
        <v>0</v>
      </c>
      <c r="O1134" s="4">
        <f t="shared" si="93"/>
        <v>0</v>
      </c>
      <c r="P1134" s="4">
        <f t="shared" si="93"/>
        <v>0</v>
      </c>
      <c r="Q1134" s="4">
        <f t="shared" si="93"/>
        <v>0</v>
      </c>
      <c r="R1134" s="4">
        <f t="shared" si="93"/>
        <v>0</v>
      </c>
      <c r="S1134" s="4">
        <f t="shared" si="93"/>
        <v>39</v>
      </c>
      <c r="T1134" s="4">
        <f t="shared" si="93"/>
        <v>0</v>
      </c>
      <c r="U1134" s="4">
        <f t="shared" si="93"/>
        <v>0</v>
      </c>
      <c r="V1134" s="4">
        <f t="shared" si="93"/>
        <v>0</v>
      </c>
      <c r="W1134" s="4">
        <f t="shared" si="93"/>
        <v>0</v>
      </c>
      <c r="X1134" t="s">
        <v>134</v>
      </c>
      <c r="Y1134">
        <v>94</v>
      </c>
      <c r="Z1134">
        <v>1503</v>
      </c>
    </row>
    <row r="1135" spans="1:26" x14ac:dyDescent="0.25">
      <c r="A1135" s="1">
        <v>40236</v>
      </c>
      <c r="B1135" s="2" t="s">
        <v>25</v>
      </c>
      <c r="C1135">
        <v>312</v>
      </c>
      <c r="D1135">
        <v>2.1</v>
      </c>
      <c r="E1135">
        <f t="shared" si="90"/>
        <v>655.20000000000005</v>
      </c>
      <c r="G1135" s="1">
        <v>39178</v>
      </c>
      <c r="H1135" s="2" t="s">
        <v>69</v>
      </c>
      <c r="I1135">
        <v>40</v>
      </c>
      <c r="J1135">
        <f t="shared" si="91"/>
        <v>702</v>
      </c>
      <c r="N1135" s="4">
        <f t="shared" si="92"/>
        <v>0</v>
      </c>
      <c r="O1135" s="4">
        <f t="shared" si="93"/>
        <v>0</v>
      </c>
      <c r="P1135" s="4">
        <f t="shared" si="93"/>
        <v>0</v>
      </c>
      <c r="Q1135" s="4">
        <f t="shared" si="93"/>
        <v>0</v>
      </c>
      <c r="R1135" s="4">
        <f t="shared" si="93"/>
        <v>0</v>
      </c>
      <c r="S1135" s="4">
        <f t="shared" si="93"/>
        <v>312</v>
      </c>
      <c r="T1135" s="4">
        <f t="shared" si="93"/>
        <v>0</v>
      </c>
      <c r="U1135" s="4">
        <f t="shared" si="93"/>
        <v>0</v>
      </c>
      <c r="V1135" s="4">
        <f t="shared" si="93"/>
        <v>0</v>
      </c>
      <c r="W1135" s="4">
        <f t="shared" si="93"/>
        <v>0</v>
      </c>
      <c r="X1135" t="s">
        <v>58</v>
      </c>
      <c r="Y1135">
        <v>44</v>
      </c>
      <c r="Z1135">
        <v>1502</v>
      </c>
    </row>
    <row r="1136" spans="1:26" x14ac:dyDescent="0.25">
      <c r="A1136" s="1">
        <v>40237</v>
      </c>
      <c r="B1136" s="2" t="s">
        <v>210</v>
      </c>
      <c r="C1136">
        <v>20</v>
      </c>
      <c r="D1136">
        <v>2.1</v>
      </c>
      <c r="E1136">
        <f t="shared" si="90"/>
        <v>42</v>
      </c>
      <c r="G1136" s="1">
        <v>39315</v>
      </c>
      <c r="H1136" s="2" t="s">
        <v>69</v>
      </c>
      <c r="I1136">
        <v>45</v>
      </c>
      <c r="J1136">
        <f t="shared" si="91"/>
        <v>747</v>
      </c>
      <c r="N1136" s="4">
        <f t="shared" si="92"/>
        <v>0</v>
      </c>
      <c r="O1136" s="4">
        <f t="shared" si="93"/>
        <v>0</v>
      </c>
      <c r="P1136" s="4">
        <f t="shared" si="93"/>
        <v>0</v>
      </c>
      <c r="Q1136" s="4">
        <f t="shared" si="93"/>
        <v>0</v>
      </c>
      <c r="R1136" s="4">
        <f t="shared" si="93"/>
        <v>0</v>
      </c>
      <c r="S1136" s="4">
        <f t="shared" si="93"/>
        <v>20</v>
      </c>
      <c r="T1136" s="4">
        <f t="shared" si="93"/>
        <v>0</v>
      </c>
      <c r="U1136" s="4">
        <f t="shared" si="93"/>
        <v>0</v>
      </c>
      <c r="V1136" s="4">
        <f t="shared" si="93"/>
        <v>0</v>
      </c>
      <c r="W1136" s="4">
        <f t="shared" si="93"/>
        <v>0</v>
      </c>
      <c r="X1136" t="s">
        <v>34</v>
      </c>
      <c r="Y1136">
        <v>37</v>
      </c>
      <c r="Z1136">
        <v>1499</v>
      </c>
    </row>
    <row r="1137" spans="1:26" x14ac:dyDescent="0.25">
      <c r="A1137" s="1">
        <v>40240</v>
      </c>
      <c r="B1137" s="2" t="s">
        <v>31</v>
      </c>
      <c r="C1137">
        <v>35</v>
      </c>
      <c r="D1137">
        <v>2.1</v>
      </c>
      <c r="E1137">
        <f t="shared" si="90"/>
        <v>73.5</v>
      </c>
      <c r="G1137" s="1">
        <v>39494</v>
      </c>
      <c r="H1137" s="2" t="s">
        <v>69</v>
      </c>
      <c r="I1137">
        <v>62</v>
      </c>
      <c r="J1137">
        <f t="shared" si="91"/>
        <v>809</v>
      </c>
      <c r="N1137" s="4">
        <f t="shared" si="92"/>
        <v>0</v>
      </c>
      <c r="O1137" s="4">
        <f t="shared" si="93"/>
        <v>0</v>
      </c>
      <c r="P1137" s="4">
        <f t="shared" si="93"/>
        <v>0</v>
      </c>
      <c r="Q1137" s="4">
        <f t="shared" si="93"/>
        <v>0</v>
      </c>
      <c r="R1137" s="4">
        <f t="shared" si="93"/>
        <v>0</v>
      </c>
      <c r="S1137" s="4">
        <f t="shared" si="93"/>
        <v>35</v>
      </c>
      <c r="T1137" s="4">
        <f t="shared" si="93"/>
        <v>0</v>
      </c>
      <c r="U1137" s="4">
        <f t="shared" si="93"/>
        <v>0</v>
      </c>
      <c r="V1137" s="4">
        <f t="shared" si="93"/>
        <v>0</v>
      </c>
      <c r="W1137" s="4">
        <f t="shared" si="93"/>
        <v>0</v>
      </c>
      <c r="X1137" t="s">
        <v>72</v>
      </c>
      <c r="Y1137">
        <v>76</v>
      </c>
      <c r="Z1137">
        <v>1493</v>
      </c>
    </row>
    <row r="1138" spans="1:26" x14ac:dyDescent="0.25">
      <c r="A1138" s="1">
        <v>40242</v>
      </c>
      <c r="B1138" s="2" t="s">
        <v>206</v>
      </c>
      <c r="C1138">
        <v>20</v>
      </c>
      <c r="D1138">
        <v>2.1</v>
      </c>
      <c r="E1138">
        <f t="shared" si="90"/>
        <v>42</v>
      </c>
      <c r="G1138" s="1">
        <v>39511</v>
      </c>
      <c r="H1138" s="2" t="s">
        <v>69</v>
      </c>
      <c r="I1138">
        <v>191</v>
      </c>
      <c r="J1138">
        <f t="shared" si="91"/>
        <v>1000</v>
      </c>
      <c r="N1138" s="4">
        <f t="shared" si="92"/>
        <v>0</v>
      </c>
      <c r="O1138" s="4">
        <f t="shared" si="93"/>
        <v>0</v>
      </c>
      <c r="P1138" s="4">
        <f t="shared" si="93"/>
        <v>0</v>
      </c>
      <c r="Q1138" s="4">
        <f t="shared" si="93"/>
        <v>0</v>
      </c>
      <c r="R1138" s="4">
        <f t="shared" si="93"/>
        <v>0</v>
      </c>
      <c r="S1138" s="4">
        <f t="shared" si="93"/>
        <v>20</v>
      </c>
      <c r="T1138" s="4">
        <f t="shared" si="93"/>
        <v>0</v>
      </c>
      <c r="U1138" s="4">
        <f t="shared" si="93"/>
        <v>0</v>
      </c>
      <c r="V1138" s="4">
        <f t="shared" si="93"/>
        <v>0</v>
      </c>
      <c r="W1138" s="4">
        <f t="shared" si="93"/>
        <v>0</v>
      </c>
      <c r="X1138" t="s">
        <v>11</v>
      </c>
      <c r="Y1138">
        <v>136</v>
      </c>
      <c r="Z1138">
        <v>1492</v>
      </c>
    </row>
    <row r="1139" spans="1:26" x14ac:dyDescent="0.25">
      <c r="A1139" s="1">
        <v>40245</v>
      </c>
      <c r="B1139" s="2" t="s">
        <v>33</v>
      </c>
      <c r="C1139">
        <v>125</v>
      </c>
      <c r="D1139">
        <v>2.1</v>
      </c>
      <c r="E1139">
        <f t="shared" si="90"/>
        <v>262.5</v>
      </c>
      <c r="G1139" s="1">
        <v>39546</v>
      </c>
      <c r="H1139" s="2" t="s">
        <v>69</v>
      </c>
      <c r="I1139">
        <v>46</v>
      </c>
      <c r="J1139">
        <f t="shared" si="91"/>
        <v>1046</v>
      </c>
      <c r="N1139" s="4">
        <f t="shared" si="92"/>
        <v>0</v>
      </c>
      <c r="O1139" s="4">
        <f t="shared" si="93"/>
        <v>0</v>
      </c>
      <c r="P1139" s="4">
        <f t="shared" si="93"/>
        <v>0</v>
      </c>
      <c r="Q1139" s="4">
        <f t="shared" si="93"/>
        <v>0</v>
      </c>
      <c r="R1139" s="4">
        <f t="shared" si="93"/>
        <v>0</v>
      </c>
      <c r="S1139" s="4">
        <f t="shared" si="93"/>
        <v>125</v>
      </c>
      <c r="T1139" s="4">
        <f t="shared" si="93"/>
        <v>0</v>
      </c>
      <c r="U1139" s="4">
        <f t="shared" si="93"/>
        <v>0</v>
      </c>
      <c r="V1139" s="4">
        <f t="shared" si="93"/>
        <v>0</v>
      </c>
      <c r="W1139" s="4">
        <f t="shared" si="93"/>
        <v>0</v>
      </c>
      <c r="X1139" t="s">
        <v>55</v>
      </c>
      <c r="Y1139">
        <v>188</v>
      </c>
      <c r="Z1139">
        <v>1490</v>
      </c>
    </row>
    <row r="1140" spans="1:26" x14ac:dyDescent="0.25">
      <c r="A1140" s="1">
        <v>40245</v>
      </c>
      <c r="B1140" s="2" t="s">
        <v>48</v>
      </c>
      <c r="C1140">
        <v>396</v>
      </c>
      <c r="D1140">
        <v>2.1</v>
      </c>
      <c r="E1140">
        <f t="shared" si="90"/>
        <v>831.6</v>
      </c>
      <c r="G1140" s="1">
        <v>39552</v>
      </c>
      <c r="H1140" s="2" t="s">
        <v>69</v>
      </c>
      <c r="I1140">
        <v>126</v>
      </c>
      <c r="J1140">
        <f t="shared" si="91"/>
        <v>1172</v>
      </c>
      <c r="N1140" s="4">
        <f t="shared" si="92"/>
        <v>0</v>
      </c>
      <c r="O1140" s="4">
        <f t="shared" si="93"/>
        <v>0</v>
      </c>
      <c r="P1140" s="4">
        <f t="shared" si="93"/>
        <v>0</v>
      </c>
      <c r="Q1140" s="4">
        <f t="shared" si="93"/>
        <v>0</v>
      </c>
      <c r="R1140" s="4">
        <f t="shared" si="93"/>
        <v>0</v>
      </c>
      <c r="S1140" s="4">
        <f t="shared" si="93"/>
        <v>396</v>
      </c>
      <c r="T1140" s="4">
        <f t="shared" si="93"/>
        <v>0</v>
      </c>
      <c r="U1140" s="4">
        <f t="shared" si="93"/>
        <v>0</v>
      </c>
      <c r="V1140" s="4">
        <f t="shared" si="93"/>
        <v>0</v>
      </c>
      <c r="W1140" s="4">
        <f t="shared" si="93"/>
        <v>0</v>
      </c>
      <c r="X1140" t="s">
        <v>64</v>
      </c>
      <c r="Y1140">
        <v>186</v>
      </c>
      <c r="Z1140">
        <v>1482</v>
      </c>
    </row>
    <row r="1141" spans="1:26" x14ac:dyDescent="0.25">
      <c r="A1141" s="1">
        <v>40246</v>
      </c>
      <c r="B1141" s="2" t="s">
        <v>211</v>
      </c>
      <c r="C1141">
        <v>7</v>
      </c>
      <c r="D1141">
        <v>2.1</v>
      </c>
      <c r="E1141">
        <f t="shared" si="90"/>
        <v>14.700000000000001</v>
      </c>
      <c r="G1141" s="1">
        <v>39558</v>
      </c>
      <c r="H1141" s="2" t="s">
        <v>69</v>
      </c>
      <c r="I1141">
        <v>146</v>
      </c>
      <c r="J1141">
        <f t="shared" si="91"/>
        <v>1318</v>
      </c>
      <c r="N1141" s="4">
        <f t="shared" si="92"/>
        <v>0</v>
      </c>
      <c r="O1141" s="4">
        <f t="shared" si="93"/>
        <v>0</v>
      </c>
      <c r="P1141" s="4">
        <f t="shared" si="93"/>
        <v>0</v>
      </c>
      <c r="Q1141" s="4">
        <f t="shared" si="93"/>
        <v>0</v>
      </c>
      <c r="R1141" s="4">
        <f t="shared" si="93"/>
        <v>0</v>
      </c>
      <c r="S1141" s="4">
        <f t="shared" si="93"/>
        <v>7</v>
      </c>
      <c r="T1141" s="4">
        <f t="shared" si="93"/>
        <v>0</v>
      </c>
      <c r="U1141" s="4">
        <f t="shared" si="93"/>
        <v>0</v>
      </c>
      <c r="V1141" s="4">
        <f t="shared" si="93"/>
        <v>0</v>
      </c>
      <c r="W1141" s="4">
        <f t="shared" si="93"/>
        <v>0</v>
      </c>
      <c r="X1141" t="s">
        <v>31</v>
      </c>
      <c r="Y1141">
        <v>166</v>
      </c>
      <c r="Z1141">
        <v>1473</v>
      </c>
    </row>
    <row r="1142" spans="1:26" x14ac:dyDescent="0.25">
      <c r="A1142" s="1">
        <v>40247</v>
      </c>
      <c r="B1142" s="2" t="s">
        <v>81</v>
      </c>
      <c r="C1142">
        <v>59</v>
      </c>
      <c r="D1142">
        <v>2.1</v>
      </c>
      <c r="E1142">
        <f t="shared" si="90"/>
        <v>123.9</v>
      </c>
      <c r="G1142" s="1">
        <v>39579</v>
      </c>
      <c r="H1142" s="2" t="s">
        <v>69</v>
      </c>
      <c r="I1142">
        <v>102</v>
      </c>
      <c r="J1142">
        <f t="shared" si="91"/>
        <v>1420</v>
      </c>
      <c r="N1142" s="4">
        <f t="shared" si="92"/>
        <v>0</v>
      </c>
      <c r="O1142" s="4">
        <f t="shared" si="93"/>
        <v>0</v>
      </c>
      <c r="P1142" s="4">
        <f t="shared" si="93"/>
        <v>0</v>
      </c>
      <c r="Q1142" s="4">
        <f t="shared" si="93"/>
        <v>0</v>
      </c>
      <c r="R1142" s="4">
        <f t="shared" si="93"/>
        <v>0</v>
      </c>
      <c r="S1142" s="4">
        <f t="shared" si="93"/>
        <v>59</v>
      </c>
      <c r="T1142" s="4">
        <f t="shared" si="93"/>
        <v>0</v>
      </c>
      <c r="U1142" s="4">
        <f t="shared" si="93"/>
        <v>0</v>
      </c>
      <c r="V1142" s="4">
        <f t="shared" si="93"/>
        <v>0</v>
      </c>
      <c r="W1142" s="4">
        <f t="shared" si="93"/>
        <v>0</v>
      </c>
      <c r="X1142" t="s">
        <v>10</v>
      </c>
      <c r="Y1142">
        <v>416</v>
      </c>
      <c r="Z1142">
        <v>1462</v>
      </c>
    </row>
    <row r="1143" spans="1:26" x14ac:dyDescent="0.25">
      <c r="A1143" s="1">
        <v>40250</v>
      </c>
      <c r="B1143" s="2" t="s">
        <v>17</v>
      </c>
      <c r="C1143">
        <v>417</v>
      </c>
      <c r="D1143">
        <v>2.1</v>
      </c>
      <c r="E1143">
        <f t="shared" si="90"/>
        <v>875.7</v>
      </c>
      <c r="G1143" s="1">
        <v>39740</v>
      </c>
      <c r="H1143" s="2" t="s">
        <v>69</v>
      </c>
      <c r="I1143">
        <v>97</v>
      </c>
      <c r="J1143">
        <f t="shared" si="91"/>
        <v>1517</v>
      </c>
      <c r="N1143" s="4">
        <f t="shared" si="92"/>
        <v>0</v>
      </c>
      <c r="O1143" s="4">
        <f t="shared" si="93"/>
        <v>0</v>
      </c>
      <c r="P1143" s="4">
        <f t="shared" si="93"/>
        <v>0</v>
      </c>
      <c r="Q1143" s="4">
        <f t="shared" si="93"/>
        <v>0</v>
      </c>
      <c r="R1143" s="4">
        <f t="shared" si="93"/>
        <v>0</v>
      </c>
      <c r="S1143" s="4">
        <f t="shared" si="93"/>
        <v>417</v>
      </c>
      <c r="T1143" s="4">
        <f t="shared" si="93"/>
        <v>0</v>
      </c>
      <c r="U1143" s="4">
        <f t="shared" si="93"/>
        <v>0</v>
      </c>
      <c r="V1143" s="4">
        <f t="shared" si="93"/>
        <v>0</v>
      </c>
      <c r="W1143" s="4">
        <f t="shared" si="93"/>
        <v>0</v>
      </c>
      <c r="X1143" t="s">
        <v>34</v>
      </c>
      <c r="Y1143">
        <v>102</v>
      </c>
      <c r="Z1143">
        <v>1462</v>
      </c>
    </row>
    <row r="1144" spans="1:26" x14ac:dyDescent="0.25">
      <c r="A1144" s="1">
        <v>40250</v>
      </c>
      <c r="B1144" s="2" t="s">
        <v>48</v>
      </c>
      <c r="C1144">
        <v>115</v>
      </c>
      <c r="D1144">
        <v>2.1</v>
      </c>
      <c r="E1144">
        <f t="shared" si="90"/>
        <v>241.5</v>
      </c>
      <c r="G1144" s="1">
        <v>39743</v>
      </c>
      <c r="H1144" s="2" t="s">
        <v>69</v>
      </c>
      <c r="I1144">
        <v>190</v>
      </c>
      <c r="J1144">
        <f t="shared" si="91"/>
        <v>1707</v>
      </c>
      <c r="N1144" s="4">
        <f t="shared" si="92"/>
        <v>0</v>
      </c>
      <c r="O1144" s="4">
        <f t="shared" si="93"/>
        <v>0</v>
      </c>
      <c r="P1144" s="4">
        <f t="shared" ref="O1144:W1172" si="94">IF(YEAR($A1144)=P$1,$C1144,0)</f>
        <v>0</v>
      </c>
      <c r="Q1144" s="4">
        <f t="shared" si="94"/>
        <v>0</v>
      </c>
      <c r="R1144" s="4">
        <f t="shared" si="94"/>
        <v>0</v>
      </c>
      <c r="S1144" s="4">
        <f t="shared" si="94"/>
        <v>115</v>
      </c>
      <c r="T1144" s="4">
        <f t="shared" si="94"/>
        <v>0</v>
      </c>
      <c r="U1144" s="4">
        <f t="shared" si="94"/>
        <v>0</v>
      </c>
      <c r="V1144" s="4">
        <f t="shared" si="94"/>
        <v>0</v>
      </c>
      <c r="W1144" s="4">
        <f t="shared" si="94"/>
        <v>0</v>
      </c>
      <c r="X1144" t="s">
        <v>58</v>
      </c>
      <c r="Y1144">
        <v>97</v>
      </c>
      <c r="Z1144">
        <v>1458</v>
      </c>
    </row>
    <row r="1145" spans="1:26" x14ac:dyDescent="0.25">
      <c r="A1145" s="1">
        <v>40253</v>
      </c>
      <c r="B1145" s="2" t="s">
        <v>57</v>
      </c>
      <c r="C1145">
        <v>6</v>
      </c>
      <c r="D1145">
        <v>2.1</v>
      </c>
      <c r="E1145">
        <f t="shared" si="90"/>
        <v>12.600000000000001</v>
      </c>
      <c r="G1145" s="1">
        <v>39799</v>
      </c>
      <c r="H1145" s="2" t="s">
        <v>69</v>
      </c>
      <c r="I1145">
        <v>60</v>
      </c>
      <c r="J1145">
        <f t="shared" si="91"/>
        <v>1767</v>
      </c>
      <c r="N1145" s="4">
        <f t="shared" si="92"/>
        <v>0</v>
      </c>
      <c r="O1145" s="4">
        <f t="shared" si="94"/>
        <v>0</v>
      </c>
      <c r="P1145" s="4">
        <f t="shared" si="94"/>
        <v>0</v>
      </c>
      <c r="Q1145" s="4">
        <f t="shared" si="94"/>
        <v>0</v>
      </c>
      <c r="R1145" s="4">
        <f t="shared" si="94"/>
        <v>0</v>
      </c>
      <c r="S1145" s="4">
        <f t="shared" si="94"/>
        <v>6</v>
      </c>
      <c r="T1145" s="4">
        <f t="shared" si="94"/>
        <v>0</v>
      </c>
      <c r="U1145" s="4">
        <f t="shared" si="94"/>
        <v>0</v>
      </c>
      <c r="V1145" s="4">
        <f t="shared" si="94"/>
        <v>0</v>
      </c>
      <c r="W1145" s="4">
        <f t="shared" si="94"/>
        <v>0</v>
      </c>
      <c r="X1145" t="s">
        <v>13</v>
      </c>
      <c r="Y1145">
        <v>30</v>
      </c>
      <c r="Z1145">
        <v>1458</v>
      </c>
    </row>
    <row r="1146" spans="1:26" x14ac:dyDescent="0.25">
      <c r="A1146" s="1">
        <v>40254</v>
      </c>
      <c r="B1146" s="2" t="s">
        <v>22</v>
      </c>
      <c r="C1146">
        <v>69</v>
      </c>
      <c r="D1146">
        <v>2.1</v>
      </c>
      <c r="E1146">
        <f t="shared" si="90"/>
        <v>144.9</v>
      </c>
      <c r="G1146" s="1">
        <v>39929</v>
      </c>
      <c r="H1146" s="2" t="s">
        <v>69</v>
      </c>
      <c r="I1146">
        <v>144</v>
      </c>
      <c r="J1146">
        <f t="shared" si="91"/>
        <v>1911</v>
      </c>
      <c r="N1146" s="4">
        <f t="shared" si="92"/>
        <v>0</v>
      </c>
      <c r="O1146" s="4">
        <f t="shared" si="94"/>
        <v>0</v>
      </c>
      <c r="P1146" s="4">
        <f t="shared" si="94"/>
        <v>0</v>
      </c>
      <c r="Q1146" s="4">
        <f t="shared" si="94"/>
        <v>0</v>
      </c>
      <c r="R1146" s="4">
        <f t="shared" si="94"/>
        <v>0</v>
      </c>
      <c r="S1146" s="4">
        <f t="shared" si="94"/>
        <v>69</v>
      </c>
      <c r="T1146" s="4">
        <f t="shared" si="94"/>
        <v>0</v>
      </c>
      <c r="U1146" s="4">
        <f t="shared" si="94"/>
        <v>0</v>
      </c>
      <c r="V1146" s="4">
        <f t="shared" si="94"/>
        <v>0</v>
      </c>
      <c r="W1146" s="4">
        <f t="shared" si="94"/>
        <v>0</v>
      </c>
      <c r="X1146" t="s">
        <v>81</v>
      </c>
      <c r="Y1146">
        <v>111</v>
      </c>
      <c r="Z1146">
        <v>1458</v>
      </c>
    </row>
    <row r="1147" spans="1:26" x14ac:dyDescent="0.25">
      <c r="A1147" s="1">
        <v>40256</v>
      </c>
      <c r="B1147" s="2" t="s">
        <v>15</v>
      </c>
      <c r="C1147">
        <v>58</v>
      </c>
      <c r="D1147">
        <v>2.1</v>
      </c>
      <c r="E1147">
        <f t="shared" si="90"/>
        <v>121.80000000000001</v>
      </c>
      <c r="G1147" s="1">
        <v>40136</v>
      </c>
      <c r="H1147" s="2" t="s">
        <v>69</v>
      </c>
      <c r="I1147">
        <v>162</v>
      </c>
      <c r="J1147">
        <f t="shared" si="91"/>
        <v>2073</v>
      </c>
      <c r="N1147" s="4">
        <f t="shared" si="92"/>
        <v>0</v>
      </c>
      <c r="O1147" s="4">
        <f t="shared" si="94"/>
        <v>0</v>
      </c>
      <c r="P1147" s="4">
        <f t="shared" si="94"/>
        <v>0</v>
      </c>
      <c r="Q1147" s="4">
        <f t="shared" si="94"/>
        <v>0</v>
      </c>
      <c r="R1147" s="4">
        <f t="shared" si="94"/>
        <v>0</v>
      </c>
      <c r="S1147" s="4">
        <f t="shared" si="94"/>
        <v>58</v>
      </c>
      <c r="T1147" s="4">
        <f t="shared" si="94"/>
        <v>0</v>
      </c>
      <c r="U1147" s="4">
        <f t="shared" si="94"/>
        <v>0</v>
      </c>
      <c r="V1147" s="4">
        <f t="shared" si="94"/>
        <v>0</v>
      </c>
      <c r="W1147" s="4">
        <f t="shared" si="94"/>
        <v>0</v>
      </c>
      <c r="X1147" t="s">
        <v>23</v>
      </c>
      <c r="Y1147">
        <v>20</v>
      </c>
      <c r="Z1147">
        <v>1451</v>
      </c>
    </row>
    <row r="1148" spans="1:26" x14ac:dyDescent="0.25">
      <c r="A1148" s="1">
        <v>40256</v>
      </c>
      <c r="B1148" s="2" t="s">
        <v>28</v>
      </c>
      <c r="C1148">
        <v>159</v>
      </c>
      <c r="D1148">
        <v>2.1</v>
      </c>
      <c r="E1148">
        <f t="shared" si="90"/>
        <v>333.90000000000003</v>
      </c>
      <c r="G1148" s="1">
        <v>40327</v>
      </c>
      <c r="H1148" s="2" t="s">
        <v>69</v>
      </c>
      <c r="I1148">
        <v>190</v>
      </c>
      <c r="J1148">
        <f t="shared" si="91"/>
        <v>2263</v>
      </c>
      <c r="N1148" s="4">
        <f t="shared" si="92"/>
        <v>0</v>
      </c>
      <c r="O1148" s="4">
        <f t="shared" si="94"/>
        <v>0</v>
      </c>
      <c r="P1148" s="4">
        <f t="shared" si="94"/>
        <v>0</v>
      </c>
      <c r="Q1148" s="4">
        <f t="shared" si="94"/>
        <v>0</v>
      </c>
      <c r="R1148" s="4">
        <f t="shared" si="94"/>
        <v>0</v>
      </c>
      <c r="S1148" s="4">
        <f t="shared" si="94"/>
        <v>159</v>
      </c>
      <c r="T1148" s="4">
        <f t="shared" si="94"/>
        <v>0</v>
      </c>
      <c r="U1148" s="4">
        <f t="shared" si="94"/>
        <v>0</v>
      </c>
      <c r="V1148" s="4">
        <f t="shared" si="94"/>
        <v>0</v>
      </c>
      <c r="W1148" s="4">
        <f t="shared" si="94"/>
        <v>0</v>
      </c>
      <c r="X1148" t="s">
        <v>48</v>
      </c>
      <c r="Y1148">
        <v>433</v>
      </c>
      <c r="Z1148">
        <v>1438</v>
      </c>
    </row>
    <row r="1149" spans="1:26" x14ac:dyDescent="0.25">
      <c r="A1149" s="1">
        <v>40258</v>
      </c>
      <c r="B1149" s="2" t="s">
        <v>212</v>
      </c>
      <c r="C1149">
        <v>6</v>
      </c>
      <c r="D1149">
        <v>2.1</v>
      </c>
      <c r="E1149">
        <f t="shared" si="90"/>
        <v>12.600000000000001</v>
      </c>
      <c r="G1149" s="1">
        <v>40353</v>
      </c>
      <c r="H1149" s="2" t="s">
        <v>69</v>
      </c>
      <c r="I1149">
        <v>79</v>
      </c>
      <c r="J1149">
        <f t="shared" si="91"/>
        <v>2342</v>
      </c>
      <c r="N1149" s="4">
        <f t="shared" si="92"/>
        <v>0</v>
      </c>
      <c r="O1149" s="4">
        <f t="shared" si="94"/>
        <v>0</v>
      </c>
      <c r="P1149" s="4">
        <f t="shared" si="94"/>
        <v>0</v>
      </c>
      <c r="Q1149" s="4">
        <f t="shared" si="94"/>
        <v>0</v>
      </c>
      <c r="R1149" s="4">
        <f t="shared" si="94"/>
        <v>0</v>
      </c>
      <c r="S1149" s="4">
        <f t="shared" si="94"/>
        <v>6</v>
      </c>
      <c r="T1149" s="4">
        <f t="shared" si="94"/>
        <v>0</v>
      </c>
      <c r="U1149" s="4">
        <f t="shared" si="94"/>
        <v>0</v>
      </c>
      <c r="V1149" s="4">
        <f t="shared" si="94"/>
        <v>0</v>
      </c>
      <c r="W1149" s="4">
        <f t="shared" si="94"/>
        <v>0</v>
      </c>
      <c r="X1149" t="s">
        <v>26</v>
      </c>
      <c r="Y1149">
        <v>186</v>
      </c>
      <c r="Z1149">
        <v>1437</v>
      </c>
    </row>
    <row r="1150" spans="1:26" x14ac:dyDescent="0.25">
      <c r="A1150" s="1">
        <v>40259</v>
      </c>
      <c r="B1150" s="2" t="s">
        <v>15</v>
      </c>
      <c r="C1150">
        <v>103</v>
      </c>
      <c r="D1150">
        <v>2.1</v>
      </c>
      <c r="E1150">
        <f t="shared" si="90"/>
        <v>216.3</v>
      </c>
      <c r="G1150" s="1">
        <v>40440</v>
      </c>
      <c r="H1150" s="2" t="s">
        <v>69</v>
      </c>
      <c r="I1150">
        <v>30</v>
      </c>
      <c r="J1150">
        <f t="shared" si="91"/>
        <v>2372</v>
      </c>
      <c r="N1150" s="4">
        <f t="shared" si="92"/>
        <v>0</v>
      </c>
      <c r="O1150" s="4">
        <f t="shared" si="94"/>
        <v>0</v>
      </c>
      <c r="P1150" s="4">
        <f t="shared" si="94"/>
        <v>0</v>
      </c>
      <c r="Q1150" s="4">
        <f t="shared" si="94"/>
        <v>0</v>
      </c>
      <c r="R1150" s="4">
        <f t="shared" si="94"/>
        <v>0</v>
      </c>
      <c r="S1150" s="4">
        <f t="shared" si="94"/>
        <v>103</v>
      </c>
      <c r="T1150" s="4">
        <f t="shared" si="94"/>
        <v>0</v>
      </c>
      <c r="U1150" s="4">
        <f t="shared" si="94"/>
        <v>0</v>
      </c>
      <c r="V1150" s="4">
        <f t="shared" si="94"/>
        <v>0</v>
      </c>
      <c r="W1150" s="4">
        <f t="shared" si="94"/>
        <v>0</v>
      </c>
      <c r="X1150" t="s">
        <v>105</v>
      </c>
      <c r="Y1150">
        <v>298</v>
      </c>
      <c r="Z1150">
        <v>1437</v>
      </c>
    </row>
    <row r="1151" spans="1:26" x14ac:dyDescent="0.25">
      <c r="A1151" s="1">
        <v>40263</v>
      </c>
      <c r="B1151" s="2" t="s">
        <v>10</v>
      </c>
      <c r="C1151">
        <v>155</v>
      </c>
      <c r="D1151">
        <v>2.1</v>
      </c>
      <c r="E1151">
        <f t="shared" si="90"/>
        <v>325.5</v>
      </c>
      <c r="G1151" s="1">
        <v>40746</v>
      </c>
      <c r="H1151" s="2" t="s">
        <v>69</v>
      </c>
      <c r="I1151">
        <v>120</v>
      </c>
      <c r="J1151">
        <f t="shared" si="91"/>
        <v>2492</v>
      </c>
      <c r="N1151" s="4">
        <f t="shared" si="92"/>
        <v>0</v>
      </c>
      <c r="O1151" s="4">
        <f t="shared" si="94"/>
        <v>0</v>
      </c>
      <c r="P1151" s="4">
        <f t="shared" si="94"/>
        <v>0</v>
      </c>
      <c r="Q1151" s="4">
        <f t="shared" si="94"/>
        <v>0</v>
      </c>
      <c r="R1151" s="4">
        <f t="shared" si="94"/>
        <v>0</v>
      </c>
      <c r="S1151" s="4">
        <f t="shared" si="94"/>
        <v>155</v>
      </c>
      <c r="T1151" s="4">
        <f t="shared" si="94"/>
        <v>0</v>
      </c>
      <c r="U1151" s="4">
        <f t="shared" si="94"/>
        <v>0</v>
      </c>
      <c r="V1151" s="4">
        <f t="shared" si="94"/>
        <v>0</v>
      </c>
      <c r="W1151" s="4">
        <f t="shared" si="94"/>
        <v>0</v>
      </c>
      <c r="X1151" t="s">
        <v>22</v>
      </c>
      <c r="Y1151">
        <v>46</v>
      </c>
      <c r="Z1151">
        <v>1433</v>
      </c>
    </row>
    <row r="1152" spans="1:26" x14ac:dyDescent="0.25">
      <c r="A1152" s="1">
        <v>40263</v>
      </c>
      <c r="B1152" s="2" t="s">
        <v>84</v>
      </c>
      <c r="C1152">
        <v>10</v>
      </c>
      <c r="D1152">
        <v>2.1</v>
      </c>
      <c r="E1152">
        <f t="shared" si="90"/>
        <v>21</v>
      </c>
      <c r="G1152" s="1">
        <v>40839</v>
      </c>
      <c r="H1152" s="2" t="s">
        <v>69</v>
      </c>
      <c r="I1152">
        <v>77</v>
      </c>
      <c r="J1152">
        <f t="shared" si="91"/>
        <v>2569</v>
      </c>
      <c r="N1152" s="4">
        <f t="shared" si="92"/>
        <v>0</v>
      </c>
      <c r="O1152" s="4">
        <f t="shared" si="94"/>
        <v>0</v>
      </c>
      <c r="P1152" s="4">
        <f t="shared" si="94"/>
        <v>0</v>
      </c>
      <c r="Q1152" s="4">
        <f t="shared" si="94"/>
        <v>0</v>
      </c>
      <c r="R1152" s="4">
        <f t="shared" si="94"/>
        <v>0</v>
      </c>
      <c r="S1152" s="4">
        <f t="shared" si="94"/>
        <v>10</v>
      </c>
      <c r="T1152" s="4">
        <f t="shared" si="94"/>
        <v>0</v>
      </c>
      <c r="U1152" s="4">
        <f t="shared" si="94"/>
        <v>0</v>
      </c>
      <c r="V1152" s="4">
        <f t="shared" si="94"/>
        <v>0</v>
      </c>
      <c r="W1152" s="4">
        <f t="shared" si="94"/>
        <v>0</v>
      </c>
      <c r="X1152" t="s">
        <v>23</v>
      </c>
      <c r="Y1152">
        <v>114</v>
      </c>
      <c r="Z1152">
        <v>1431</v>
      </c>
    </row>
    <row r="1153" spans="1:26" x14ac:dyDescent="0.25">
      <c r="A1153" s="1">
        <v>40265</v>
      </c>
      <c r="B1153" s="2" t="s">
        <v>31</v>
      </c>
      <c r="C1153">
        <v>158</v>
      </c>
      <c r="D1153">
        <v>2.1</v>
      </c>
      <c r="E1153">
        <f t="shared" si="90"/>
        <v>331.8</v>
      </c>
      <c r="G1153" s="1">
        <v>40912</v>
      </c>
      <c r="H1153" s="2" t="s">
        <v>69</v>
      </c>
      <c r="I1153">
        <v>74</v>
      </c>
      <c r="J1153">
        <f t="shared" si="91"/>
        <v>2643</v>
      </c>
      <c r="N1153" s="4">
        <f t="shared" si="92"/>
        <v>0</v>
      </c>
      <c r="O1153" s="4">
        <f t="shared" si="94"/>
        <v>0</v>
      </c>
      <c r="P1153" s="4">
        <f t="shared" si="94"/>
        <v>0</v>
      </c>
      <c r="Q1153" s="4">
        <f t="shared" si="94"/>
        <v>0</v>
      </c>
      <c r="R1153" s="4">
        <f t="shared" si="94"/>
        <v>0</v>
      </c>
      <c r="S1153" s="4">
        <f t="shared" si="94"/>
        <v>158</v>
      </c>
      <c r="T1153" s="4">
        <f t="shared" si="94"/>
        <v>0</v>
      </c>
      <c r="U1153" s="4">
        <f t="shared" si="94"/>
        <v>0</v>
      </c>
      <c r="V1153" s="4">
        <f t="shared" si="94"/>
        <v>0</v>
      </c>
      <c r="W1153" s="4">
        <f t="shared" si="94"/>
        <v>0</v>
      </c>
      <c r="X1153" t="s">
        <v>38</v>
      </c>
      <c r="Y1153">
        <v>91</v>
      </c>
      <c r="Z1153">
        <v>1430</v>
      </c>
    </row>
    <row r="1154" spans="1:26" x14ac:dyDescent="0.25">
      <c r="A1154" s="1">
        <v>40267</v>
      </c>
      <c r="B1154" s="2" t="s">
        <v>58</v>
      </c>
      <c r="C1154">
        <v>146</v>
      </c>
      <c r="D1154">
        <v>2.1</v>
      </c>
      <c r="E1154">
        <f t="shared" ref="E1154:E1217" si="95">C1154*D1154</f>
        <v>306.60000000000002</v>
      </c>
      <c r="G1154" s="1">
        <v>41004</v>
      </c>
      <c r="H1154" s="2" t="s">
        <v>69</v>
      </c>
      <c r="I1154">
        <v>35</v>
      </c>
      <c r="J1154">
        <f t="shared" ref="J1154:J1217" si="96">IF(H1154=H1153,J1153+I1154,I1154)</f>
        <v>2678</v>
      </c>
      <c r="N1154" s="4">
        <f t="shared" si="92"/>
        <v>0</v>
      </c>
      <c r="O1154" s="4">
        <f t="shared" si="94"/>
        <v>0</v>
      </c>
      <c r="P1154" s="4">
        <f t="shared" si="94"/>
        <v>0</v>
      </c>
      <c r="Q1154" s="4">
        <f t="shared" si="94"/>
        <v>0</v>
      </c>
      <c r="R1154" s="4">
        <f t="shared" si="94"/>
        <v>0</v>
      </c>
      <c r="S1154" s="4">
        <f t="shared" si="94"/>
        <v>146</v>
      </c>
      <c r="T1154" s="4">
        <f t="shared" si="94"/>
        <v>0</v>
      </c>
      <c r="U1154" s="4">
        <f t="shared" si="94"/>
        <v>0</v>
      </c>
      <c r="V1154" s="4">
        <f t="shared" si="94"/>
        <v>0</v>
      </c>
      <c r="W1154" s="4">
        <f t="shared" si="94"/>
        <v>0</v>
      </c>
      <c r="X1154" t="s">
        <v>13</v>
      </c>
      <c r="Y1154">
        <v>71</v>
      </c>
      <c r="Z1154">
        <v>1428</v>
      </c>
    </row>
    <row r="1155" spans="1:26" x14ac:dyDescent="0.25">
      <c r="A1155" s="1">
        <v>40268</v>
      </c>
      <c r="B1155" s="2" t="s">
        <v>25</v>
      </c>
      <c r="C1155">
        <v>230</v>
      </c>
      <c r="D1155">
        <v>2.1</v>
      </c>
      <c r="E1155">
        <f t="shared" si="95"/>
        <v>483</v>
      </c>
      <c r="G1155" s="1">
        <v>41051</v>
      </c>
      <c r="H1155" s="2" t="s">
        <v>69</v>
      </c>
      <c r="I1155">
        <v>172</v>
      </c>
      <c r="J1155">
        <f t="shared" si="96"/>
        <v>2850</v>
      </c>
      <c r="N1155" s="4">
        <f t="shared" si="92"/>
        <v>0</v>
      </c>
      <c r="O1155" s="4">
        <f t="shared" si="94"/>
        <v>0</v>
      </c>
      <c r="P1155" s="4">
        <f t="shared" si="94"/>
        <v>0</v>
      </c>
      <c r="Q1155" s="4">
        <f t="shared" si="94"/>
        <v>0</v>
      </c>
      <c r="R1155" s="4">
        <f t="shared" si="94"/>
        <v>0</v>
      </c>
      <c r="S1155" s="4">
        <f t="shared" si="94"/>
        <v>230</v>
      </c>
      <c r="T1155" s="4">
        <f t="shared" si="94"/>
        <v>0</v>
      </c>
      <c r="U1155" s="4">
        <f t="shared" si="94"/>
        <v>0</v>
      </c>
      <c r="V1155" s="4">
        <f t="shared" si="94"/>
        <v>0</v>
      </c>
      <c r="W1155" s="4">
        <f t="shared" si="94"/>
        <v>0</v>
      </c>
      <c r="X1155" t="s">
        <v>74</v>
      </c>
      <c r="Y1155">
        <v>194</v>
      </c>
      <c r="Z1155">
        <v>1423</v>
      </c>
    </row>
    <row r="1156" spans="1:26" x14ac:dyDescent="0.25">
      <c r="A1156" s="1">
        <v>40270</v>
      </c>
      <c r="B1156" s="2" t="s">
        <v>42</v>
      </c>
      <c r="C1156">
        <v>143</v>
      </c>
      <c r="D1156">
        <v>2.1</v>
      </c>
      <c r="E1156">
        <f t="shared" si="95"/>
        <v>300.3</v>
      </c>
      <c r="G1156" s="1">
        <v>41091</v>
      </c>
      <c r="H1156" s="2" t="s">
        <v>69</v>
      </c>
      <c r="I1156">
        <v>29</v>
      </c>
      <c r="J1156">
        <f t="shared" si="96"/>
        <v>2879</v>
      </c>
      <c r="N1156" s="4">
        <f t="shared" ref="N1156:N1219" si="97">IF(YEAR($A1156)=N$1,$C1156,0)</f>
        <v>0</v>
      </c>
      <c r="O1156" s="4">
        <f t="shared" si="94"/>
        <v>0</v>
      </c>
      <c r="P1156" s="4">
        <f t="shared" si="94"/>
        <v>0</v>
      </c>
      <c r="Q1156" s="4">
        <f t="shared" si="94"/>
        <v>0</v>
      </c>
      <c r="R1156" s="4">
        <f t="shared" si="94"/>
        <v>0</v>
      </c>
      <c r="S1156" s="4">
        <f t="shared" si="94"/>
        <v>143</v>
      </c>
      <c r="T1156" s="4">
        <f t="shared" si="94"/>
        <v>0</v>
      </c>
      <c r="U1156" s="4">
        <f t="shared" si="94"/>
        <v>0</v>
      </c>
      <c r="V1156" s="4">
        <f t="shared" si="94"/>
        <v>0</v>
      </c>
      <c r="W1156" s="4">
        <f t="shared" si="94"/>
        <v>0</v>
      </c>
      <c r="X1156" t="s">
        <v>69</v>
      </c>
      <c r="Y1156">
        <v>102</v>
      </c>
      <c r="Z1156">
        <v>1420</v>
      </c>
    </row>
    <row r="1157" spans="1:26" x14ac:dyDescent="0.25">
      <c r="A1157" s="1">
        <v>40270</v>
      </c>
      <c r="B1157" s="2" t="s">
        <v>64</v>
      </c>
      <c r="C1157">
        <v>167</v>
      </c>
      <c r="D1157">
        <v>2.1</v>
      </c>
      <c r="E1157">
        <f t="shared" si="95"/>
        <v>350.7</v>
      </c>
      <c r="G1157" s="1">
        <v>41142</v>
      </c>
      <c r="H1157" s="2" t="s">
        <v>69</v>
      </c>
      <c r="I1157">
        <v>96</v>
      </c>
      <c r="J1157">
        <f t="shared" si="96"/>
        <v>2975</v>
      </c>
      <c r="N1157" s="4">
        <f t="shared" si="97"/>
        <v>0</v>
      </c>
      <c r="O1157" s="4">
        <f t="shared" si="94"/>
        <v>0</v>
      </c>
      <c r="P1157" s="4">
        <f t="shared" si="94"/>
        <v>0</v>
      </c>
      <c r="Q1157" s="4">
        <f t="shared" si="94"/>
        <v>0</v>
      </c>
      <c r="R1157" s="4">
        <f t="shared" si="94"/>
        <v>0</v>
      </c>
      <c r="S1157" s="4">
        <f t="shared" si="94"/>
        <v>167</v>
      </c>
      <c r="T1157" s="4">
        <f t="shared" si="94"/>
        <v>0</v>
      </c>
      <c r="U1157" s="4">
        <f t="shared" si="94"/>
        <v>0</v>
      </c>
      <c r="V1157" s="4">
        <f t="shared" si="94"/>
        <v>0</v>
      </c>
      <c r="W1157" s="4">
        <f t="shared" si="94"/>
        <v>0</v>
      </c>
      <c r="X1157" t="s">
        <v>27</v>
      </c>
      <c r="Y1157">
        <v>291</v>
      </c>
      <c r="Z1157">
        <v>1417</v>
      </c>
    </row>
    <row r="1158" spans="1:26" x14ac:dyDescent="0.25">
      <c r="A1158" s="1">
        <v>40270</v>
      </c>
      <c r="B1158" s="2" t="s">
        <v>55</v>
      </c>
      <c r="C1158">
        <v>119</v>
      </c>
      <c r="D1158">
        <v>2.1</v>
      </c>
      <c r="E1158">
        <f t="shared" si="95"/>
        <v>249.9</v>
      </c>
      <c r="G1158" s="1">
        <v>41279</v>
      </c>
      <c r="H1158" s="2" t="s">
        <v>69</v>
      </c>
      <c r="I1158">
        <v>171</v>
      </c>
      <c r="J1158">
        <f t="shared" si="96"/>
        <v>3146</v>
      </c>
      <c r="N1158" s="4">
        <f t="shared" si="97"/>
        <v>0</v>
      </c>
      <c r="O1158" s="4">
        <f t="shared" si="94"/>
        <v>0</v>
      </c>
      <c r="P1158" s="4">
        <f t="shared" si="94"/>
        <v>0</v>
      </c>
      <c r="Q1158" s="4">
        <f t="shared" si="94"/>
        <v>0</v>
      </c>
      <c r="R1158" s="4">
        <f t="shared" si="94"/>
        <v>0</v>
      </c>
      <c r="S1158" s="4">
        <f t="shared" si="94"/>
        <v>119</v>
      </c>
      <c r="T1158" s="4">
        <f t="shared" si="94"/>
        <v>0</v>
      </c>
      <c r="U1158" s="4">
        <f t="shared" si="94"/>
        <v>0</v>
      </c>
      <c r="V1158" s="4">
        <f t="shared" si="94"/>
        <v>0</v>
      </c>
      <c r="W1158" s="4">
        <f t="shared" si="94"/>
        <v>0</v>
      </c>
      <c r="X1158" t="s">
        <v>72</v>
      </c>
      <c r="Y1158">
        <v>65</v>
      </c>
      <c r="Z1158">
        <v>1417</v>
      </c>
    </row>
    <row r="1159" spans="1:26" x14ac:dyDescent="0.25">
      <c r="A1159" s="1">
        <v>40272</v>
      </c>
      <c r="B1159" s="2" t="s">
        <v>17</v>
      </c>
      <c r="C1159">
        <v>400</v>
      </c>
      <c r="D1159">
        <v>2.1</v>
      </c>
      <c r="E1159">
        <f t="shared" si="95"/>
        <v>840</v>
      </c>
      <c r="G1159" s="1">
        <v>41368</v>
      </c>
      <c r="H1159" s="2" t="s">
        <v>69</v>
      </c>
      <c r="I1159">
        <v>112</v>
      </c>
      <c r="J1159">
        <f t="shared" si="96"/>
        <v>3258</v>
      </c>
      <c r="N1159" s="4">
        <f t="shared" si="97"/>
        <v>0</v>
      </c>
      <c r="O1159" s="4">
        <f t="shared" si="94"/>
        <v>0</v>
      </c>
      <c r="P1159" s="4">
        <f t="shared" si="94"/>
        <v>0</v>
      </c>
      <c r="Q1159" s="4">
        <f t="shared" si="94"/>
        <v>0</v>
      </c>
      <c r="R1159" s="4">
        <f t="shared" si="94"/>
        <v>0</v>
      </c>
      <c r="S1159" s="4">
        <f t="shared" si="94"/>
        <v>400</v>
      </c>
      <c r="T1159" s="4">
        <f t="shared" si="94"/>
        <v>0</v>
      </c>
      <c r="U1159" s="4">
        <f t="shared" si="94"/>
        <v>0</v>
      </c>
      <c r="V1159" s="4">
        <f t="shared" si="94"/>
        <v>0</v>
      </c>
      <c r="W1159" s="4">
        <f t="shared" si="94"/>
        <v>0</v>
      </c>
      <c r="X1159" t="s">
        <v>12</v>
      </c>
      <c r="Y1159">
        <v>106</v>
      </c>
      <c r="Z1159">
        <v>1412</v>
      </c>
    </row>
    <row r="1160" spans="1:26" x14ac:dyDescent="0.25">
      <c r="A1160" s="1">
        <v>40274</v>
      </c>
      <c r="B1160" s="2" t="s">
        <v>40</v>
      </c>
      <c r="C1160">
        <v>172</v>
      </c>
      <c r="D1160">
        <v>2.1</v>
      </c>
      <c r="E1160">
        <f t="shared" si="95"/>
        <v>361.2</v>
      </c>
      <c r="G1160" s="1">
        <v>41379</v>
      </c>
      <c r="H1160" s="2" t="s">
        <v>69</v>
      </c>
      <c r="I1160">
        <v>121</v>
      </c>
      <c r="J1160">
        <f t="shared" si="96"/>
        <v>3379</v>
      </c>
      <c r="N1160" s="4">
        <f t="shared" si="97"/>
        <v>0</v>
      </c>
      <c r="O1160" s="4">
        <f t="shared" si="94"/>
        <v>0</v>
      </c>
      <c r="P1160" s="4">
        <f t="shared" si="94"/>
        <v>0</v>
      </c>
      <c r="Q1160" s="4">
        <f t="shared" si="94"/>
        <v>0</v>
      </c>
      <c r="R1160" s="4">
        <f t="shared" si="94"/>
        <v>0</v>
      </c>
      <c r="S1160" s="4">
        <f t="shared" si="94"/>
        <v>172</v>
      </c>
      <c r="T1160" s="4">
        <f t="shared" si="94"/>
        <v>0</v>
      </c>
      <c r="U1160" s="4">
        <f t="shared" si="94"/>
        <v>0</v>
      </c>
      <c r="V1160" s="4">
        <f t="shared" si="94"/>
        <v>0</v>
      </c>
      <c r="W1160" s="4">
        <f t="shared" si="94"/>
        <v>0</v>
      </c>
      <c r="X1160" t="s">
        <v>134</v>
      </c>
      <c r="Y1160">
        <v>193</v>
      </c>
      <c r="Z1160">
        <v>1409</v>
      </c>
    </row>
    <row r="1161" spans="1:26" x14ac:dyDescent="0.25">
      <c r="A1161" s="1">
        <v>40275</v>
      </c>
      <c r="B1161" s="2" t="s">
        <v>101</v>
      </c>
      <c r="C1161">
        <v>19</v>
      </c>
      <c r="D1161">
        <v>2.1</v>
      </c>
      <c r="E1161">
        <f t="shared" si="95"/>
        <v>39.9</v>
      </c>
      <c r="G1161" s="1">
        <v>41504</v>
      </c>
      <c r="H1161" s="2" t="s">
        <v>69</v>
      </c>
      <c r="I1161">
        <v>168</v>
      </c>
      <c r="J1161">
        <f t="shared" si="96"/>
        <v>3547</v>
      </c>
      <c r="N1161" s="4">
        <f t="shared" si="97"/>
        <v>0</v>
      </c>
      <c r="O1161" s="4">
        <f t="shared" si="94"/>
        <v>0</v>
      </c>
      <c r="P1161" s="4">
        <f t="shared" si="94"/>
        <v>0</v>
      </c>
      <c r="Q1161" s="4">
        <f t="shared" si="94"/>
        <v>0</v>
      </c>
      <c r="R1161" s="4">
        <f t="shared" si="94"/>
        <v>0</v>
      </c>
      <c r="S1161" s="4">
        <f t="shared" si="94"/>
        <v>19</v>
      </c>
      <c r="T1161" s="4">
        <f t="shared" si="94"/>
        <v>0</v>
      </c>
      <c r="U1161" s="4">
        <f t="shared" si="94"/>
        <v>0</v>
      </c>
      <c r="V1161" s="4">
        <f t="shared" si="94"/>
        <v>0</v>
      </c>
      <c r="W1161" s="4">
        <f t="shared" si="94"/>
        <v>0</v>
      </c>
      <c r="X1161" t="s">
        <v>42</v>
      </c>
      <c r="Y1161">
        <v>121</v>
      </c>
      <c r="Z1161">
        <v>1405</v>
      </c>
    </row>
    <row r="1162" spans="1:26" x14ac:dyDescent="0.25">
      <c r="A1162" s="1">
        <v>40277</v>
      </c>
      <c r="B1162" s="2" t="s">
        <v>10</v>
      </c>
      <c r="C1162">
        <v>116</v>
      </c>
      <c r="D1162">
        <v>2.1</v>
      </c>
      <c r="E1162">
        <f t="shared" si="95"/>
        <v>243.60000000000002</v>
      </c>
      <c r="G1162" s="1">
        <v>41690</v>
      </c>
      <c r="H1162" s="2" t="s">
        <v>69</v>
      </c>
      <c r="I1162">
        <v>191</v>
      </c>
      <c r="J1162">
        <f t="shared" si="96"/>
        <v>3738</v>
      </c>
      <c r="N1162" s="4">
        <f t="shared" si="97"/>
        <v>0</v>
      </c>
      <c r="O1162" s="4">
        <f t="shared" si="94"/>
        <v>0</v>
      </c>
      <c r="P1162" s="4">
        <f t="shared" si="94"/>
        <v>0</v>
      </c>
      <c r="Q1162" s="4">
        <f t="shared" si="94"/>
        <v>0</v>
      </c>
      <c r="R1162" s="4">
        <f t="shared" si="94"/>
        <v>0</v>
      </c>
      <c r="S1162" s="4">
        <f t="shared" si="94"/>
        <v>116</v>
      </c>
      <c r="T1162" s="4">
        <f t="shared" si="94"/>
        <v>0</v>
      </c>
      <c r="U1162" s="4">
        <f t="shared" si="94"/>
        <v>0</v>
      </c>
      <c r="V1162" s="4">
        <f t="shared" si="94"/>
        <v>0</v>
      </c>
      <c r="W1162" s="4">
        <f t="shared" si="94"/>
        <v>0</v>
      </c>
      <c r="X1162" t="s">
        <v>61</v>
      </c>
      <c r="Y1162">
        <v>197</v>
      </c>
      <c r="Z1162">
        <v>1404</v>
      </c>
    </row>
    <row r="1163" spans="1:26" x14ac:dyDescent="0.25">
      <c r="A1163" s="1">
        <v>40279</v>
      </c>
      <c r="B1163" s="2" t="s">
        <v>25</v>
      </c>
      <c r="C1163">
        <v>143</v>
      </c>
      <c r="D1163">
        <v>2.1</v>
      </c>
      <c r="E1163">
        <f t="shared" si="95"/>
        <v>300.3</v>
      </c>
      <c r="G1163" s="1">
        <v>41815</v>
      </c>
      <c r="H1163" s="2" t="s">
        <v>69</v>
      </c>
      <c r="I1163">
        <v>57</v>
      </c>
      <c r="J1163">
        <f t="shared" si="96"/>
        <v>3795</v>
      </c>
      <c r="N1163" s="4">
        <f t="shared" si="97"/>
        <v>0</v>
      </c>
      <c r="O1163" s="4">
        <f t="shared" si="94"/>
        <v>0</v>
      </c>
      <c r="P1163" s="4">
        <f t="shared" si="94"/>
        <v>0</v>
      </c>
      <c r="Q1163" s="4">
        <f t="shared" si="94"/>
        <v>0</v>
      </c>
      <c r="R1163" s="4">
        <f t="shared" si="94"/>
        <v>0</v>
      </c>
      <c r="S1163" s="4">
        <f t="shared" si="94"/>
        <v>143</v>
      </c>
      <c r="T1163" s="4">
        <f t="shared" si="94"/>
        <v>0</v>
      </c>
      <c r="U1163" s="4">
        <f t="shared" si="94"/>
        <v>0</v>
      </c>
      <c r="V1163" s="4">
        <f t="shared" si="94"/>
        <v>0</v>
      </c>
      <c r="W1163" s="4">
        <f t="shared" si="94"/>
        <v>0</v>
      </c>
      <c r="X1163" t="s">
        <v>28</v>
      </c>
      <c r="Y1163">
        <v>20</v>
      </c>
      <c r="Z1163">
        <v>1403</v>
      </c>
    </row>
    <row r="1164" spans="1:26" x14ac:dyDescent="0.25">
      <c r="A1164" s="1">
        <v>40280</v>
      </c>
      <c r="B1164" s="2" t="s">
        <v>12</v>
      </c>
      <c r="C1164">
        <v>222</v>
      </c>
      <c r="D1164">
        <v>2.1</v>
      </c>
      <c r="E1164">
        <f t="shared" si="95"/>
        <v>466.20000000000005</v>
      </c>
      <c r="G1164" s="1">
        <v>38501</v>
      </c>
      <c r="H1164" s="2" t="s">
        <v>51</v>
      </c>
      <c r="I1164">
        <v>13</v>
      </c>
      <c r="J1164">
        <f t="shared" si="96"/>
        <v>13</v>
      </c>
      <c r="N1164" s="4">
        <f t="shared" si="97"/>
        <v>0</v>
      </c>
      <c r="O1164" s="4">
        <f t="shared" si="94"/>
        <v>0</v>
      </c>
      <c r="P1164" s="4">
        <f t="shared" si="94"/>
        <v>0</v>
      </c>
      <c r="Q1164" s="4">
        <f t="shared" si="94"/>
        <v>0</v>
      </c>
      <c r="R1164" s="4">
        <f t="shared" si="94"/>
        <v>0</v>
      </c>
      <c r="S1164" s="4">
        <f t="shared" si="94"/>
        <v>222</v>
      </c>
      <c r="T1164" s="4">
        <f t="shared" si="94"/>
        <v>0</v>
      </c>
      <c r="U1164" s="4">
        <f t="shared" si="94"/>
        <v>0</v>
      </c>
      <c r="V1164" s="4">
        <f t="shared" si="94"/>
        <v>0</v>
      </c>
      <c r="W1164" s="4">
        <f t="shared" si="94"/>
        <v>0</v>
      </c>
      <c r="X1164" t="s">
        <v>33</v>
      </c>
      <c r="Y1164">
        <v>80</v>
      </c>
      <c r="Z1164">
        <v>1403</v>
      </c>
    </row>
    <row r="1165" spans="1:26" x14ac:dyDescent="0.25">
      <c r="A1165" s="1">
        <v>40282</v>
      </c>
      <c r="B1165" s="2" t="s">
        <v>12</v>
      </c>
      <c r="C1165">
        <v>352</v>
      </c>
      <c r="D1165">
        <v>2.1</v>
      </c>
      <c r="E1165">
        <f t="shared" si="95"/>
        <v>739.2</v>
      </c>
      <c r="G1165" s="1">
        <v>39552</v>
      </c>
      <c r="H1165" s="2" t="s">
        <v>51</v>
      </c>
      <c r="I1165">
        <v>11</v>
      </c>
      <c r="J1165">
        <f t="shared" si="96"/>
        <v>24</v>
      </c>
      <c r="N1165" s="4">
        <f t="shared" si="97"/>
        <v>0</v>
      </c>
      <c r="O1165" s="4">
        <f t="shared" si="94"/>
        <v>0</v>
      </c>
      <c r="P1165" s="4">
        <f t="shared" si="94"/>
        <v>0</v>
      </c>
      <c r="Q1165" s="4">
        <f t="shared" si="94"/>
        <v>0</v>
      </c>
      <c r="R1165" s="4">
        <f t="shared" si="94"/>
        <v>0</v>
      </c>
      <c r="S1165" s="4">
        <f t="shared" si="94"/>
        <v>352</v>
      </c>
      <c r="T1165" s="4">
        <f t="shared" si="94"/>
        <v>0</v>
      </c>
      <c r="U1165" s="4">
        <f t="shared" si="94"/>
        <v>0</v>
      </c>
      <c r="V1165" s="4">
        <f t="shared" si="94"/>
        <v>0</v>
      </c>
      <c r="W1165" s="4">
        <f t="shared" si="94"/>
        <v>0</v>
      </c>
      <c r="X1165" t="s">
        <v>21</v>
      </c>
      <c r="Y1165">
        <v>157</v>
      </c>
      <c r="Z1165">
        <v>1393</v>
      </c>
    </row>
    <row r="1166" spans="1:26" x14ac:dyDescent="0.25">
      <c r="A1166" s="1">
        <v>40282</v>
      </c>
      <c r="B1166" s="2" t="s">
        <v>55</v>
      </c>
      <c r="C1166">
        <v>69</v>
      </c>
      <c r="D1166">
        <v>2.1</v>
      </c>
      <c r="E1166">
        <f t="shared" si="95"/>
        <v>144.9</v>
      </c>
      <c r="G1166" s="1">
        <v>41162</v>
      </c>
      <c r="H1166" s="2" t="s">
        <v>51</v>
      </c>
      <c r="I1166">
        <v>13</v>
      </c>
      <c r="J1166">
        <f t="shared" si="96"/>
        <v>37</v>
      </c>
      <c r="N1166" s="4">
        <f t="shared" si="97"/>
        <v>0</v>
      </c>
      <c r="O1166" s="4">
        <f t="shared" si="94"/>
        <v>0</v>
      </c>
      <c r="P1166" s="4">
        <f t="shared" si="94"/>
        <v>0</v>
      </c>
      <c r="Q1166" s="4">
        <f t="shared" si="94"/>
        <v>0</v>
      </c>
      <c r="R1166" s="4">
        <f t="shared" si="94"/>
        <v>0</v>
      </c>
      <c r="S1166" s="4">
        <f t="shared" si="94"/>
        <v>69</v>
      </c>
      <c r="T1166" s="4">
        <f t="shared" si="94"/>
        <v>0</v>
      </c>
      <c r="U1166" s="4">
        <f t="shared" si="94"/>
        <v>0</v>
      </c>
      <c r="V1166" s="4">
        <f t="shared" si="94"/>
        <v>0</v>
      </c>
      <c r="W1166" s="4">
        <f t="shared" si="94"/>
        <v>0</v>
      </c>
      <c r="X1166" t="s">
        <v>40</v>
      </c>
      <c r="Y1166">
        <v>85</v>
      </c>
      <c r="Z1166">
        <v>1388</v>
      </c>
    </row>
    <row r="1167" spans="1:26" x14ac:dyDescent="0.25">
      <c r="A1167" s="1">
        <v>40283</v>
      </c>
      <c r="B1167" s="2" t="s">
        <v>48</v>
      </c>
      <c r="C1167">
        <v>182</v>
      </c>
      <c r="D1167">
        <v>2.1</v>
      </c>
      <c r="E1167">
        <f t="shared" si="95"/>
        <v>382.2</v>
      </c>
      <c r="G1167" s="1">
        <v>38639</v>
      </c>
      <c r="H1167" s="2" t="s">
        <v>84</v>
      </c>
      <c r="I1167">
        <v>17</v>
      </c>
      <c r="J1167">
        <f t="shared" si="96"/>
        <v>17</v>
      </c>
      <c r="N1167" s="4">
        <f t="shared" si="97"/>
        <v>0</v>
      </c>
      <c r="O1167" s="4">
        <f t="shared" si="94"/>
        <v>0</v>
      </c>
      <c r="P1167" s="4">
        <f t="shared" si="94"/>
        <v>0</v>
      </c>
      <c r="Q1167" s="4">
        <f t="shared" si="94"/>
        <v>0</v>
      </c>
      <c r="R1167" s="4">
        <f t="shared" si="94"/>
        <v>0</v>
      </c>
      <c r="S1167" s="4">
        <f t="shared" si="94"/>
        <v>182</v>
      </c>
      <c r="T1167" s="4">
        <f t="shared" si="94"/>
        <v>0</v>
      </c>
      <c r="U1167" s="4">
        <f t="shared" si="94"/>
        <v>0</v>
      </c>
      <c r="V1167" s="4">
        <f t="shared" si="94"/>
        <v>0</v>
      </c>
      <c r="W1167" s="4">
        <f t="shared" si="94"/>
        <v>0</v>
      </c>
      <c r="X1167" t="s">
        <v>22</v>
      </c>
      <c r="Y1167">
        <v>100</v>
      </c>
      <c r="Z1167">
        <v>1387</v>
      </c>
    </row>
    <row r="1168" spans="1:26" x14ac:dyDescent="0.25">
      <c r="A1168" s="1">
        <v>40285</v>
      </c>
      <c r="B1168" s="2" t="s">
        <v>12</v>
      </c>
      <c r="C1168">
        <v>182</v>
      </c>
      <c r="D1168">
        <v>2.1</v>
      </c>
      <c r="E1168">
        <f t="shared" si="95"/>
        <v>382.2</v>
      </c>
      <c r="G1168" s="1">
        <v>40201</v>
      </c>
      <c r="H1168" s="2" t="s">
        <v>84</v>
      </c>
      <c r="I1168">
        <v>11</v>
      </c>
      <c r="J1168">
        <f t="shared" si="96"/>
        <v>28</v>
      </c>
      <c r="N1168" s="4">
        <f t="shared" si="97"/>
        <v>0</v>
      </c>
      <c r="O1168" s="4">
        <f t="shared" si="94"/>
        <v>0</v>
      </c>
      <c r="P1168" s="4">
        <f t="shared" si="94"/>
        <v>0</v>
      </c>
      <c r="Q1168" s="4">
        <f t="shared" si="94"/>
        <v>0</v>
      </c>
      <c r="R1168" s="4">
        <f t="shared" si="94"/>
        <v>0</v>
      </c>
      <c r="S1168" s="4">
        <f t="shared" si="94"/>
        <v>182</v>
      </c>
      <c r="T1168" s="4">
        <f t="shared" si="94"/>
        <v>0</v>
      </c>
      <c r="U1168" s="4">
        <f t="shared" si="94"/>
        <v>0</v>
      </c>
      <c r="V1168" s="4">
        <f t="shared" si="94"/>
        <v>0</v>
      </c>
      <c r="W1168" s="4">
        <f t="shared" si="94"/>
        <v>0</v>
      </c>
      <c r="X1168" t="s">
        <v>9</v>
      </c>
      <c r="Y1168">
        <v>73</v>
      </c>
      <c r="Z1168">
        <v>1385</v>
      </c>
    </row>
    <row r="1169" spans="1:26" x14ac:dyDescent="0.25">
      <c r="A1169" s="1">
        <v>40285</v>
      </c>
      <c r="B1169" s="2" t="s">
        <v>55</v>
      </c>
      <c r="C1169">
        <v>165</v>
      </c>
      <c r="D1169">
        <v>2.1</v>
      </c>
      <c r="E1169">
        <f t="shared" si="95"/>
        <v>346.5</v>
      </c>
      <c r="G1169" s="1">
        <v>40263</v>
      </c>
      <c r="H1169" s="2" t="s">
        <v>84</v>
      </c>
      <c r="I1169">
        <v>10</v>
      </c>
      <c r="J1169">
        <f t="shared" si="96"/>
        <v>38</v>
      </c>
      <c r="N1169" s="4">
        <f t="shared" si="97"/>
        <v>0</v>
      </c>
      <c r="O1169" s="4">
        <f t="shared" si="94"/>
        <v>0</v>
      </c>
      <c r="P1169" s="4">
        <f t="shared" si="94"/>
        <v>0</v>
      </c>
      <c r="Q1169" s="4">
        <f t="shared" si="94"/>
        <v>0</v>
      </c>
      <c r="R1169" s="4">
        <f t="shared" si="94"/>
        <v>0</v>
      </c>
      <c r="S1169" s="4">
        <f t="shared" si="94"/>
        <v>165</v>
      </c>
      <c r="T1169" s="4">
        <f t="shared" si="94"/>
        <v>0</v>
      </c>
      <c r="U1169" s="4">
        <f t="shared" si="94"/>
        <v>0</v>
      </c>
      <c r="V1169" s="4">
        <f t="shared" si="94"/>
        <v>0</v>
      </c>
      <c r="W1169" s="4">
        <f t="shared" si="94"/>
        <v>0</v>
      </c>
      <c r="X1169" t="s">
        <v>28</v>
      </c>
      <c r="Y1169">
        <v>44</v>
      </c>
      <c r="Z1169">
        <v>1383</v>
      </c>
    </row>
    <row r="1170" spans="1:26" x14ac:dyDescent="0.25">
      <c r="A1170" s="1">
        <v>40286</v>
      </c>
      <c r="B1170" s="2" t="s">
        <v>43</v>
      </c>
      <c r="C1170">
        <v>18</v>
      </c>
      <c r="D1170">
        <v>2.1</v>
      </c>
      <c r="E1170">
        <f t="shared" si="95"/>
        <v>37.800000000000004</v>
      </c>
      <c r="G1170" s="1">
        <v>41011</v>
      </c>
      <c r="H1170" s="2" t="s">
        <v>84</v>
      </c>
      <c r="I1170">
        <v>7</v>
      </c>
      <c r="J1170">
        <f t="shared" si="96"/>
        <v>45</v>
      </c>
      <c r="N1170" s="4">
        <f t="shared" si="97"/>
        <v>0</v>
      </c>
      <c r="O1170" s="4">
        <f t="shared" si="94"/>
        <v>0</v>
      </c>
      <c r="P1170" s="4">
        <f t="shared" si="94"/>
        <v>0</v>
      </c>
      <c r="Q1170" s="4">
        <f t="shared" si="94"/>
        <v>0</v>
      </c>
      <c r="R1170" s="4">
        <f t="shared" si="94"/>
        <v>0</v>
      </c>
      <c r="S1170" s="4">
        <f t="shared" si="94"/>
        <v>18</v>
      </c>
      <c r="T1170" s="4">
        <f t="shared" si="94"/>
        <v>0</v>
      </c>
      <c r="U1170" s="4">
        <f t="shared" si="94"/>
        <v>0</v>
      </c>
      <c r="V1170" s="4">
        <f t="shared" si="94"/>
        <v>0</v>
      </c>
      <c r="W1170" s="4">
        <f t="shared" si="94"/>
        <v>0</v>
      </c>
      <c r="X1170" t="s">
        <v>20</v>
      </c>
      <c r="Y1170">
        <v>367</v>
      </c>
      <c r="Z1170">
        <v>1381</v>
      </c>
    </row>
    <row r="1171" spans="1:26" x14ac:dyDescent="0.25">
      <c r="A1171" s="1">
        <v>40286</v>
      </c>
      <c r="B1171" s="2" t="s">
        <v>213</v>
      </c>
      <c r="C1171">
        <v>2</v>
      </c>
      <c r="D1171">
        <v>2.1</v>
      </c>
      <c r="E1171">
        <f t="shared" si="95"/>
        <v>4.2</v>
      </c>
      <c r="G1171" s="1">
        <v>41612</v>
      </c>
      <c r="H1171" s="2" t="s">
        <v>84</v>
      </c>
      <c r="I1171">
        <v>13</v>
      </c>
      <c r="J1171">
        <f t="shared" si="96"/>
        <v>58</v>
      </c>
      <c r="N1171" s="4">
        <f t="shared" si="97"/>
        <v>0</v>
      </c>
      <c r="O1171" s="4">
        <f t="shared" si="94"/>
        <v>0</v>
      </c>
      <c r="P1171" s="4">
        <f t="shared" si="94"/>
        <v>0</v>
      </c>
      <c r="Q1171" s="4">
        <f t="shared" si="94"/>
        <v>0</v>
      </c>
      <c r="R1171" s="4">
        <f t="shared" si="94"/>
        <v>0</v>
      </c>
      <c r="S1171" s="4">
        <f t="shared" si="94"/>
        <v>2</v>
      </c>
      <c r="T1171" s="4">
        <f t="shared" si="94"/>
        <v>0</v>
      </c>
      <c r="U1171" s="4">
        <f t="shared" si="94"/>
        <v>0</v>
      </c>
      <c r="V1171" s="4">
        <f t="shared" si="94"/>
        <v>0</v>
      </c>
      <c r="W1171" s="4">
        <f t="shared" si="94"/>
        <v>0</v>
      </c>
      <c r="X1171" t="s">
        <v>58</v>
      </c>
      <c r="Y1171">
        <v>176</v>
      </c>
      <c r="Z1171">
        <v>1361</v>
      </c>
    </row>
    <row r="1172" spans="1:26" x14ac:dyDescent="0.25">
      <c r="A1172" s="1">
        <v>40287</v>
      </c>
      <c r="B1172" s="2" t="s">
        <v>187</v>
      </c>
      <c r="C1172">
        <v>15</v>
      </c>
      <c r="D1172">
        <v>2.1</v>
      </c>
      <c r="E1172">
        <f t="shared" si="95"/>
        <v>31.5</v>
      </c>
      <c r="G1172" s="1">
        <v>38862</v>
      </c>
      <c r="H1172" s="2" t="s">
        <v>114</v>
      </c>
      <c r="I1172">
        <v>18</v>
      </c>
      <c r="J1172">
        <f t="shared" si="96"/>
        <v>18</v>
      </c>
      <c r="N1172" s="4">
        <f t="shared" si="97"/>
        <v>0</v>
      </c>
      <c r="O1172" s="4">
        <f t="shared" si="94"/>
        <v>0</v>
      </c>
      <c r="P1172" s="4">
        <f t="shared" si="94"/>
        <v>0</v>
      </c>
      <c r="Q1172" s="4">
        <f t="shared" si="94"/>
        <v>0</v>
      </c>
      <c r="R1172" s="4">
        <f t="shared" si="94"/>
        <v>0</v>
      </c>
      <c r="S1172" s="4">
        <f t="shared" ref="O1172:W1200" si="98">IF(YEAR($A1172)=S$1,$C1172,0)</f>
        <v>15</v>
      </c>
      <c r="T1172" s="4">
        <f t="shared" si="98"/>
        <v>0</v>
      </c>
      <c r="U1172" s="4">
        <f t="shared" si="98"/>
        <v>0</v>
      </c>
      <c r="V1172" s="4">
        <f t="shared" si="98"/>
        <v>0</v>
      </c>
      <c r="W1172" s="4">
        <f t="shared" si="98"/>
        <v>0</v>
      </c>
      <c r="X1172" t="s">
        <v>34</v>
      </c>
      <c r="Y1172">
        <v>67</v>
      </c>
      <c r="Z1172">
        <v>1360</v>
      </c>
    </row>
    <row r="1173" spans="1:26" x14ac:dyDescent="0.25">
      <c r="A1173" s="1">
        <v>40288</v>
      </c>
      <c r="B1173" s="2" t="s">
        <v>214</v>
      </c>
      <c r="C1173">
        <v>19</v>
      </c>
      <c r="D1173">
        <v>2.1</v>
      </c>
      <c r="E1173">
        <f t="shared" si="95"/>
        <v>39.9</v>
      </c>
      <c r="G1173" s="1">
        <v>41143</v>
      </c>
      <c r="H1173" s="2" t="s">
        <v>114</v>
      </c>
      <c r="I1173">
        <v>17</v>
      </c>
      <c r="J1173">
        <f t="shared" si="96"/>
        <v>35</v>
      </c>
      <c r="N1173" s="4">
        <f t="shared" si="97"/>
        <v>0</v>
      </c>
      <c r="O1173" s="4">
        <f t="shared" si="98"/>
        <v>0</v>
      </c>
      <c r="P1173" s="4">
        <f t="shared" si="98"/>
        <v>0</v>
      </c>
      <c r="Q1173" s="4">
        <f t="shared" si="98"/>
        <v>0</v>
      </c>
      <c r="R1173" s="4">
        <f t="shared" si="98"/>
        <v>0</v>
      </c>
      <c r="S1173" s="4">
        <f t="shared" si="98"/>
        <v>19</v>
      </c>
      <c r="T1173" s="4">
        <f t="shared" si="98"/>
        <v>0</v>
      </c>
      <c r="U1173" s="4">
        <f t="shared" si="98"/>
        <v>0</v>
      </c>
      <c r="V1173" s="4">
        <f t="shared" si="98"/>
        <v>0</v>
      </c>
      <c r="W1173" s="4">
        <f t="shared" si="98"/>
        <v>0</v>
      </c>
      <c r="X1173" t="s">
        <v>13</v>
      </c>
      <c r="Y1173">
        <v>46</v>
      </c>
      <c r="Z1173">
        <v>1357</v>
      </c>
    </row>
    <row r="1174" spans="1:26" x14ac:dyDescent="0.25">
      <c r="A1174" s="1">
        <v>40289</v>
      </c>
      <c r="B1174" s="2" t="s">
        <v>40</v>
      </c>
      <c r="C1174">
        <v>66</v>
      </c>
      <c r="D1174">
        <v>2.1</v>
      </c>
      <c r="E1174">
        <f t="shared" si="95"/>
        <v>138.6</v>
      </c>
      <c r="G1174" s="1">
        <v>38532</v>
      </c>
      <c r="H1174" s="2" t="s">
        <v>62</v>
      </c>
      <c r="I1174">
        <v>14</v>
      </c>
      <c r="J1174">
        <f t="shared" si="96"/>
        <v>14</v>
      </c>
      <c r="N1174" s="4">
        <f t="shared" si="97"/>
        <v>0</v>
      </c>
      <c r="O1174" s="4">
        <f t="shared" si="98"/>
        <v>0</v>
      </c>
      <c r="P1174" s="4">
        <f t="shared" si="98"/>
        <v>0</v>
      </c>
      <c r="Q1174" s="4">
        <f t="shared" si="98"/>
        <v>0</v>
      </c>
      <c r="R1174" s="4">
        <f t="shared" si="98"/>
        <v>0</v>
      </c>
      <c r="S1174" s="4">
        <f t="shared" si="98"/>
        <v>66</v>
      </c>
      <c r="T1174" s="4">
        <f t="shared" si="98"/>
        <v>0</v>
      </c>
      <c r="U1174" s="4">
        <f t="shared" si="98"/>
        <v>0</v>
      </c>
      <c r="V1174" s="4">
        <f t="shared" si="98"/>
        <v>0</v>
      </c>
      <c r="W1174" s="4">
        <f t="shared" si="98"/>
        <v>0</v>
      </c>
      <c r="X1174" t="s">
        <v>11</v>
      </c>
      <c r="Y1174">
        <v>198</v>
      </c>
      <c r="Z1174">
        <v>1356</v>
      </c>
    </row>
    <row r="1175" spans="1:26" x14ac:dyDescent="0.25">
      <c r="A1175" s="1">
        <v>40289</v>
      </c>
      <c r="B1175" s="2" t="s">
        <v>173</v>
      </c>
      <c r="C1175">
        <v>12</v>
      </c>
      <c r="D1175">
        <v>2.1</v>
      </c>
      <c r="E1175">
        <f t="shared" si="95"/>
        <v>25.200000000000003</v>
      </c>
      <c r="G1175" s="1">
        <v>39587</v>
      </c>
      <c r="H1175" s="2" t="s">
        <v>62</v>
      </c>
      <c r="I1175">
        <v>4</v>
      </c>
      <c r="J1175">
        <f t="shared" si="96"/>
        <v>18</v>
      </c>
      <c r="N1175" s="4">
        <f t="shared" si="97"/>
        <v>0</v>
      </c>
      <c r="O1175" s="4">
        <f t="shared" si="98"/>
        <v>0</v>
      </c>
      <c r="P1175" s="4">
        <f t="shared" si="98"/>
        <v>0</v>
      </c>
      <c r="Q1175" s="4">
        <f t="shared" si="98"/>
        <v>0</v>
      </c>
      <c r="R1175" s="4">
        <f t="shared" si="98"/>
        <v>0</v>
      </c>
      <c r="S1175" s="4">
        <f t="shared" si="98"/>
        <v>12</v>
      </c>
      <c r="T1175" s="4">
        <f t="shared" si="98"/>
        <v>0</v>
      </c>
      <c r="U1175" s="4">
        <f t="shared" si="98"/>
        <v>0</v>
      </c>
      <c r="V1175" s="4">
        <f t="shared" si="98"/>
        <v>0</v>
      </c>
      <c r="W1175" s="4">
        <f t="shared" si="98"/>
        <v>0</v>
      </c>
      <c r="X1175" t="s">
        <v>72</v>
      </c>
      <c r="Y1175">
        <v>106</v>
      </c>
      <c r="Z1175">
        <v>1352</v>
      </c>
    </row>
    <row r="1176" spans="1:26" x14ac:dyDescent="0.25">
      <c r="A1176" s="1">
        <v>40290</v>
      </c>
      <c r="B1176" s="2" t="s">
        <v>121</v>
      </c>
      <c r="C1176">
        <v>19</v>
      </c>
      <c r="D1176">
        <v>2.1</v>
      </c>
      <c r="E1176">
        <f t="shared" si="95"/>
        <v>39.9</v>
      </c>
      <c r="G1176" s="1">
        <v>41889</v>
      </c>
      <c r="H1176" s="2" t="s">
        <v>62</v>
      </c>
      <c r="I1176">
        <v>18</v>
      </c>
      <c r="J1176">
        <f t="shared" si="96"/>
        <v>36</v>
      </c>
      <c r="N1176" s="4">
        <f t="shared" si="97"/>
        <v>0</v>
      </c>
      <c r="O1176" s="4">
        <f t="shared" si="98"/>
        <v>0</v>
      </c>
      <c r="P1176" s="4">
        <f t="shared" si="98"/>
        <v>0</v>
      </c>
      <c r="Q1176" s="4">
        <f t="shared" si="98"/>
        <v>0</v>
      </c>
      <c r="R1176" s="4">
        <f t="shared" si="98"/>
        <v>0</v>
      </c>
      <c r="S1176" s="4">
        <f t="shared" si="98"/>
        <v>19</v>
      </c>
      <c r="T1176" s="4">
        <f t="shared" si="98"/>
        <v>0</v>
      </c>
      <c r="U1176" s="4">
        <f t="shared" si="98"/>
        <v>0</v>
      </c>
      <c r="V1176" s="4">
        <f t="shared" si="98"/>
        <v>0</v>
      </c>
      <c r="W1176" s="4">
        <f t="shared" si="98"/>
        <v>0</v>
      </c>
      <c r="X1176" t="s">
        <v>15</v>
      </c>
      <c r="Y1176">
        <v>68</v>
      </c>
      <c r="Z1176">
        <v>1352</v>
      </c>
    </row>
    <row r="1177" spans="1:26" x14ac:dyDescent="0.25">
      <c r="A1177" s="1">
        <v>40290</v>
      </c>
      <c r="B1177" s="2" t="s">
        <v>26</v>
      </c>
      <c r="C1177">
        <v>96</v>
      </c>
      <c r="D1177">
        <v>2.1</v>
      </c>
      <c r="E1177">
        <f t="shared" si="95"/>
        <v>201.60000000000002</v>
      </c>
      <c r="G1177" s="1">
        <v>40017</v>
      </c>
      <c r="H1177" s="2" t="s">
        <v>199</v>
      </c>
      <c r="I1177">
        <v>10</v>
      </c>
      <c r="J1177">
        <f t="shared" si="96"/>
        <v>10</v>
      </c>
      <c r="N1177" s="4">
        <f t="shared" si="97"/>
        <v>0</v>
      </c>
      <c r="O1177" s="4">
        <f t="shared" si="98"/>
        <v>0</v>
      </c>
      <c r="P1177" s="4">
        <f t="shared" si="98"/>
        <v>0</v>
      </c>
      <c r="Q1177" s="4">
        <f t="shared" si="98"/>
        <v>0</v>
      </c>
      <c r="R1177" s="4">
        <f t="shared" si="98"/>
        <v>0</v>
      </c>
      <c r="S1177" s="4">
        <f t="shared" si="98"/>
        <v>96</v>
      </c>
      <c r="T1177" s="4">
        <f t="shared" si="98"/>
        <v>0</v>
      </c>
      <c r="U1177" s="4">
        <f t="shared" si="98"/>
        <v>0</v>
      </c>
      <c r="V1177" s="4">
        <f t="shared" si="98"/>
        <v>0</v>
      </c>
      <c r="W1177" s="4">
        <f t="shared" si="98"/>
        <v>0</v>
      </c>
      <c r="X1177" t="s">
        <v>81</v>
      </c>
      <c r="Y1177">
        <v>55</v>
      </c>
      <c r="Z1177">
        <v>1347</v>
      </c>
    </row>
    <row r="1178" spans="1:26" x14ac:dyDescent="0.25">
      <c r="A1178" s="1">
        <v>40293</v>
      </c>
      <c r="B1178" s="2" t="s">
        <v>12</v>
      </c>
      <c r="C1178">
        <v>240</v>
      </c>
      <c r="D1178">
        <v>2.1</v>
      </c>
      <c r="E1178">
        <f t="shared" si="95"/>
        <v>504</v>
      </c>
      <c r="G1178" s="1">
        <v>39814</v>
      </c>
      <c r="H1178" s="2" t="s">
        <v>181</v>
      </c>
      <c r="I1178">
        <v>2</v>
      </c>
      <c r="J1178">
        <f t="shared" si="96"/>
        <v>2</v>
      </c>
      <c r="N1178" s="4">
        <f t="shared" si="97"/>
        <v>0</v>
      </c>
      <c r="O1178" s="4">
        <f t="shared" si="98"/>
        <v>0</v>
      </c>
      <c r="P1178" s="4">
        <f t="shared" si="98"/>
        <v>0</v>
      </c>
      <c r="Q1178" s="4">
        <f t="shared" si="98"/>
        <v>0</v>
      </c>
      <c r="R1178" s="4">
        <f t="shared" si="98"/>
        <v>0</v>
      </c>
      <c r="S1178" s="4">
        <f t="shared" si="98"/>
        <v>240</v>
      </c>
      <c r="T1178" s="4">
        <f t="shared" si="98"/>
        <v>0</v>
      </c>
      <c r="U1178" s="4">
        <f t="shared" si="98"/>
        <v>0</v>
      </c>
      <c r="V1178" s="4">
        <f t="shared" si="98"/>
        <v>0</v>
      </c>
      <c r="W1178" s="4">
        <f t="shared" si="98"/>
        <v>0</v>
      </c>
      <c r="X1178" t="s">
        <v>29</v>
      </c>
      <c r="Y1178">
        <v>49</v>
      </c>
      <c r="Z1178">
        <v>1345</v>
      </c>
    </row>
    <row r="1179" spans="1:26" x14ac:dyDescent="0.25">
      <c r="A1179" s="1">
        <v>40295</v>
      </c>
      <c r="B1179" s="2" t="s">
        <v>31</v>
      </c>
      <c r="C1179">
        <v>57</v>
      </c>
      <c r="D1179">
        <v>2.1</v>
      </c>
      <c r="E1179">
        <f t="shared" si="95"/>
        <v>119.7</v>
      </c>
      <c r="G1179" s="1">
        <v>40733</v>
      </c>
      <c r="H1179" s="2" t="s">
        <v>181</v>
      </c>
      <c r="I1179">
        <v>16</v>
      </c>
      <c r="J1179">
        <f t="shared" si="96"/>
        <v>18</v>
      </c>
      <c r="N1179" s="4">
        <f t="shared" si="97"/>
        <v>0</v>
      </c>
      <c r="O1179" s="4">
        <f t="shared" si="98"/>
        <v>0</v>
      </c>
      <c r="P1179" s="4">
        <f t="shared" si="98"/>
        <v>0</v>
      </c>
      <c r="Q1179" s="4">
        <f t="shared" si="98"/>
        <v>0</v>
      </c>
      <c r="R1179" s="4">
        <f t="shared" si="98"/>
        <v>0</v>
      </c>
      <c r="S1179" s="4">
        <f t="shared" si="98"/>
        <v>57</v>
      </c>
      <c r="T1179" s="4">
        <f t="shared" si="98"/>
        <v>0</v>
      </c>
      <c r="U1179" s="4">
        <f t="shared" si="98"/>
        <v>0</v>
      </c>
      <c r="V1179" s="4">
        <f t="shared" si="98"/>
        <v>0</v>
      </c>
      <c r="W1179" s="4">
        <f t="shared" si="98"/>
        <v>0</v>
      </c>
      <c r="X1179" t="s">
        <v>28</v>
      </c>
      <c r="Y1179">
        <v>159</v>
      </c>
      <c r="Z1179">
        <v>1339</v>
      </c>
    </row>
    <row r="1180" spans="1:26" x14ac:dyDescent="0.25">
      <c r="A1180" s="1">
        <v>40299</v>
      </c>
      <c r="B1180" s="2" t="s">
        <v>17</v>
      </c>
      <c r="C1180">
        <v>475</v>
      </c>
      <c r="D1180">
        <v>2.1</v>
      </c>
      <c r="E1180">
        <f t="shared" si="95"/>
        <v>997.5</v>
      </c>
      <c r="G1180" s="1">
        <v>41088</v>
      </c>
      <c r="H1180" s="2" t="s">
        <v>181</v>
      </c>
      <c r="I1180">
        <v>1</v>
      </c>
      <c r="J1180">
        <f t="shared" si="96"/>
        <v>19</v>
      </c>
      <c r="N1180" s="4">
        <f t="shared" si="97"/>
        <v>0</v>
      </c>
      <c r="O1180" s="4">
        <f t="shared" si="98"/>
        <v>0</v>
      </c>
      <c r="P1180" s="4">
        <f t="shared" si="98"/>
        <v>0</v>
      </c>
      <c r="Q1180" s="4">
        <f t="shared" si="98"/>
        <v>0</v>
      </c>
      <c r="R1180" s="4">
        <f t="shared" si="98"/>
        <v>0</v>
      </c>
      <c r="S1180" s="4">
        <f t="shared" si="98"/>
        <v>475</v>
      </c>
      <c r="T1180" s="4">
        <f t="shared" si="98"/>
        <v>0</v>
      </c>
      <c r="U1180" s="4">
        <f t="shared" si="98"/>
        <v>0</v>
      </c>
      <c r="V1180" s="4">
        <f t="shared" si="98"/>
        <v>0</v>
      </c>
      <c r="W1180" s="4">
        <f t="shared" si="98"/>
        <v>0</v>
      </c>
      <c r="X1180" t="s">
        <v>38</v>
      </c>
      <c r="Y1180">
        <v>22</v>
      </c>
      <c r="Z1180">
        <v>1339</v>
      </c>
    </row>
    <row r="1181" spans="1:26" x14ac:dyDescent="0.25">
      <c r="A1181" s="1">
        <v>40300</v>
      </c>
      <c r="B1181" s="2" t="s">
        <v>10</v>
      </c>
      <c r="C1181">
        <v>162</v>
      </c>
      <c r="D1181">
        <v>2.1</v>
      </c>
      <c r="E1181">
        <f t="shared" si="95"/>
        <v>340.2</v>
      </c>
      <c r="G1181" s="1">
        <v>39866</v>
      </c>
      <c r="H1181" s="2" t="s">
        <v>185</v>
      </c>
      <c r="I1181">
        <v>19</v>
      </c>
      <c r="J1181">
        <f t="shared" si="96"/>
        <v>19</v>
      </c>
      <c r="N1181" s="4">
        <f t="shared" si="97"/>
        <v>0</v>
      </c>
      <c r="O1181" s="4">
        <f t="shared" si="98"/>
        <v>0</v>
      </c>
      <c r="P1181" s="4">
        <f t="shared" si="98"/>
        <v>0</v>
      </c>
      <c r="Q1181" s="4">
        <f t="shared" si="98"/>
        <v>0</v>
      </c>
      <c r="R1181" s="4">
        <f t="shared" si="98"/>
        <v>0</v>
      </c>
      <c r="S1181" s="4">
        <f t="shared" si="98"/>
        <v>162</v>
      </c>
      <c r="T1181" s="4">
        <f t="shared" si="98"/>
        <v>0</v>
      </c>
      <c r="U1181" s="4">
        <f t="shared" si="98"/>
        <v>0</v>
      </c>
      <c r="V1181" s="4">
        <f t="shared" si="98"/>
        <v>0</v>
      </c>
      <c r="W1181" s="4">
        <f t="shared" si="98"/>
        <v>0</v>
      </c>
      <c r="X1181" t="s">
        <v>17</v>
      </c>
      <c r="Y1181">
        <v>319</v>
      </c>
      <c r="Z1181">
        <v>1331</v>
      </c>
    </row>
    <row r="1182" spans="1:26" x14ac:dyDescent="0.25">
      <c r="A1182" s="1">
        <v>40302</v>
      </c>
      <c r="B1182" s="2" t="s">
        <v>10</v>
      </c>
      <c r="C1182">
        <v>150</v>
      </c>
      <c r="D1182">
        <v>2.1</v>
      </c>
      <c r="E1182">
        <f t="shared" si="95"/>
        <v>315</v>
      </c>
      <c r="G1182" s="1">
        <v>40533</v>
      </c>
      <c r="H1182" s="2" t="s">
        <v>185</v>
      </c>
      <c r="I1182">
        <v>8</v>
      </c>
      <c r="J1182">
        <f t="shared" si="96"/>
        <v>27</v>
      </c>
      <c r="N1182" s="4">
        <f t="shared" si="97"/>
        <v>0</v>
      </c>
      <c r="O1182" s="4">
        <f t="shared" si="98"/>
        <v>0</v>
      </c>
      <c r="P1182" s="4">
        <f t="shared" si="98"/>
        <v>0</v>
      </c>
      <c r="Q1182" s="4">
        <f t="shared" si="98"/>
        <v>0</v>
      </c>
      <c r="R1182" s="4">
        <f t="shared" si="98"/>
        <v>0</v>
      </c>
      <c r="S1182" s="4">
        <f t="shared" si="98"/>
        <v>150</v>
      </c>
      <c r="T1182" s="4">
        <f t="shared" si="98"/>
        <v>0</v>
      </c>
      <c r="U1182" s="4">
        <f t="shared" si="98"/>
        <v>0</v>
      </c>
      <c r="V1182" s="4">
        <f t="shared" si="98"/>
        <v>0</v>
      </c>
      <c r="W1182" s="4">
        <f t="shared" si="98"/>
        <v>0</v>
      </c>
      <c r="X1182" t="s">
        <v>33</v>
      </c>
      <c r="Y1182">
        <v>168</v>
      </c>
      <c r="Z1182">
        <v>1323</v>
      </c>
    </row>
    <row r="1183" spans="1:26" x14ac:dyDescent="0.25">
      <c r="A1183" s="1">
        <v>40303</v>
      </c>
      <c r="B1183" s="2" t="s">
        <v>53</v>
      </c>
      <c r="C1183">
        <v>139</v>
      </c>
      <c r="D1183">
        <v>2.1</v>
      </c>
      <c r="E1183">
        <f t="shared" si="95"/>
        <v>291.90000000000003</v>
      </c>
      <c r="G1183" s="1">
        <v>38429</v>
      </c>
      <c r="H1183" s="2" t="s">
        <v>33</v>
      </c>
      <c r="I1183">
        <v>76</v>
      </c>
      <c r="J1183">
        <f t="shared" si="96"/>
        <v>76</v>
      </c>
      <c r="N1183" s="4">
        <f t="shared" si="97"/>
        <v>0</v>
      </c>
      <c r="O1183" s="4">
        <f t="shared" si="98"/>
        <v>0</v>
      </c>
      <c r="P1183" s="4">
        <f t="shared" si="98"/>
        <v>0</v>
      </c>
      <c r="Q1183" s="4">
        <f t="shared" si="98"/>
        <v>0</v>
      </c>
      <c r="R1183" s="4">
        <f t="shared" si="98"/>
        <v>0</v>
      </c>
      <c r="S1183" s="4">
        <f t="shared" si="98"/>
        <v>139</v>
      </c>
      <c r="T1183" s="4">
        <f t="shared" si="98"/>
        <v>0</v>
      </c>
      <c r="U1183" s="4">
        <f t="shared" si="98"/>
        <v>0</v>
      </c>
      <c r="V1183" s="4">
        <f t="shared" si="98"/>
        <v>0</v>
      </c>
      <c r="W1183" s="4">
        <f t="shared" si="98"/>
        <v>0</v>
      </c>
      <c r="X1183" t="s">
        <v>69</v>
      </c>
      <c r="Y1183">
        <v>146</v>
      </c>
      <c r="Z1183">
        <v>1318</v>
      </c>
    </row>
    <row r="1184" spans="1:26" x14ac:dyDescent="0.25">
      <c r="A1184" s="1">
        <v>40305</v>
      </c>
      <c r="B1184" s="2" t="s">
        <v>22</v>
      </c>
      <c r="C1184">
        <v>183</v>
      </c>
      <c r="D1184">
        <v>2.1</v>
      </c>
      <c r="E1184">
        <f t="shared" si="95"/>
        <v>384.3</v>
      </c>
      <c r="G1184" s="1">
        <v>38499</v>
      </c>
      <c r="H1184" s="2" t="s">
        <v>33</v>
      </c>
      <c r="I1184">
        <v>179</v>
      </c>
      <c r="J1184">
        <f t="shared" si="96"/>
        <v>255</v>
      </c>
      <c r="N1184" s="4">
        <f t="shared" si="97"/>
        <v>0</v>
      </c>
      <c r="O1184" s="4">
        <f t="shared" si="98"/>
        <v>0</v>
      </c>
      <c r="P1184" s="4">
        <f t="shared" si="98"/>
        <v>0</v>
      </c>
      <c r="Q1184" s="4">
        <f t="shared" si="98"/>
        <v>0</v>
      </c>
      <c r="R1184" s="4">
        <f t="shared" si="98"/>
        <v>0</v>
      </c>
      <c r="S1184" s="4">
        <f t="shared" si="98"/>
        <v>183</v>
      </c>
      <c r="T1184" s="4">
        <f t="shared" si="98"/>
        <v>0</v>
      </c>
      <c r="U1184" s="4">
        <f t="shared" si="98"/>
        <v>0</v>
      </c>
      <c r="V1184" s="4">
        <f t="shared" si="98"/>
        <v>0</v>
      </c>
      <c r="W1184" s="4">
        <f t="shared" si="98"/>
        <v>0</v>
      </c>
      <c r="X1184" t="s">
        <v>23</v>
      </c>
      <c r="Y1184">
        <v>121</v>
      </c>
      <c r="Z1184">
        <v>1317</v>
      </c>
    </row>
    <row r="1185" spans="1:26" x14ac:dyDescent="0.25">
      <c r="A1185" s="1">
        <v>40315</v>
      </c>
      <c r="B1185" s="2" t="s">
        <v>10</v>
      </c>
      <c r="C1185">
        <v>214</v>
      </c>
      <c r="D1185">
        <v>2.1</v>
      </c>
      <c r="E1185">
        <f t="shared" si="95"/>
        <v>449.40000000000003</v>
      </c>
      <c r="G1185" s="1">
        <v>38572</v>
      </c>
      <c r="H1185" s="2" t="s">
        <v>33</v>
      </c>
      <c r="I1185">
        <v>91</v>
      </c>
      <c r="J1185">
        <f t="shared" si="96"/>
        <v>346</v>
      </c>
      <c r="N1185" s="4">
        <f t="shared" si="97"/>
        <v>0</v>
      </c>
      <c r="O1185" s="4">
        <f t="shared" si="98"/>
        <v>0</v>
      </c>
      <c r="P1185" s="4">
        <f t="shared" si="98"/>
        <v>0</v>
      </c>
      <c r="Q1185" s="4">
        <f t="shared" si="98"/>
        <v>0</v>
      </c>
      <c r="R1185" s="4">
        <f t="shared" si="98"/>
        <v>0</v>
      </c>
      <c r="S1185" s="4">
        <f t="shared" si="98"/>
        <v>214</v>
      </c>
      <c r="T1185" s="4">
        <f t="shared" si="98"/>
        <v>0</v>
      </c>
      <c r="U1185" s="4">
        <f t="shared" si="98"/>
        <v>0</v>
      </c>
      <c r="V1185" s="4">
        <f t="shared" si="98"/>
        <v>0</v>
      </c>
      <c r="W1185" s="4">
        <f t="shared" si="98"/>
        <v>0</v>
      </c>
      <c r="X1185" t="s">
        <v>38</v>
      </c>
      <c r="Y1185">
        <v>24</v>
      </c>
      <c r="Z1185">
        <v>1317</v>
      </c>
    </row>
    <row r="1186" spans="1:26" x14ac:dyDescent="0.25">
      <c r="A1186" s="1">
        <v>40318</v>
      </c>
      <c r="B1186" s="2" t="s">
        <v>178</v>
      </c>
      <c r="C1186">
        <v>14</v>
      </c>
      <c r="D1186">
        <v>2.1</v>
      </c>
      <c r="E1186">
        <f t="shared" si="95"/>
        <v>29.400000000000002</v>
      </c>
      <c r="G1186" s="1">
        <v>38662</v>
      </c>
      <c r="H1186" s="2" t="s">
        <v>33</v>
      </c>
      <c r="I1186">
        <v>185</v>
      </c>
      <c r="J1186">
        <f t="shared" si="96"/>
        <v>531</v>
      </c>
      <c r="N1186" s="4">
        <f t="shared" si="97"/>
        <v>0</v>
      </c>
      <c r="O1186" s="4">
        <f t="shared" si="98"/>
        <v>0</v>
      </c>
      <c r="P1186" s="4">
        <f t="shared" si="98"/>
        <v>0</v>
      </c>
      <c r="Q1186" s="4">
        <f t="shared" si="98"/>
        <v>0</v>
      </c>
      <c r="R1186" s="4">
        <f t="shared" si="98"/>
        <v>0</v>
      </c>
      <c r="S1186" s="4">
        <f t="shared" si="98"/>
        <v>14</v>
      </c>
      <c r="T1186" s="4">
        <f t="shared" si="98"/>
        <v>0</v>
      </c>
      <c r="U1186" s="4">
        <f t="shared" si="98"/>
        <v>0</v>
      </c>
      <c r="V1186" s="4">
        <f t="shared" si="98"/>
        <v>0</v>
      </c>
      <c r="W1186" s="4">
        <f t="shared" si="98"/>
        <v>0</v>
      </c>
      <c r="X1186" t="s">
        <v>9</v>
      </c>
      <c r="Y1186">
        <v>70</v>
      </c>
      <c r="Z1186">
        <v>1312</v>
      </c>
    </row>
    <row r="1187" spans="1:26" x14ac:dyDescent="0.25">
      <c r="A1187" s="1">
        <v>40319</v>
      </c>
      <c r="B1187" s="2" t="s">
        <v>198</v>
      </c>
      <c r="C1187">
        <v>2</v>
      </c>
      <c r="D1187">
        <v>2.1</v>
      </c>
      <c r="E1187">
        <f t="shared" si="95"/>
        <v>4.2</v>
      </c>
      <c r="G1187" s="1">
        <v>38670</v>
      </c>
      <c r="H1187" s="2" t="s">
        <v>33</v>
      </c>
      <c r="I1187">
        <v>189</v>
      </c>
      <c r="J1187">
        <f t="shared" si="96"/>
        <v>720</v>
      </c>
      <c r="N1187" s="4">
        <f t="shared" si="97"/>
        <v>0</v>
      </c>
      <c r="O1187" s="4">
        <f t="shared" si="98"/>
        <v>0</v>
      </c>
      <c r="P1187" s="4">
        <f t="shared" si="98"/>
        <v>0</v>
      </c>
      <c r="Q1187" s="4">
        <f t="shared" si="98"/>
        <v>0</v>
      </c>
      <c r="R1187" s="4">
        <f t="shared" si="98"/>
        <v>0</v>
      </c>
      <c r="S1187" s="4">
        <f t="shared" si="98"/>
        <v>2</v>
      </c>
      <c r="T1187" s="4">
        <f t="shared" si="98"/>
        <v>0</v>
      </c>
      <c r="U1187" s="4">
        <f t="shared" si="98"/>
        <v>0</v>
      </c>
      <c r="V1187" s="4">
        <f t="shared" si="98"/>
        <v>0</v>
      </c>
      <c r="W1187" s="4">
        <f t="shared" si="98"/>
        <v>0</v>
      </c>
      <c r="X1187" t="s">
        <v>13</v>
      </c>
      <c r="Y1187">
        <v>164</v>
      </c>
      <c r="Z1187">
        <v>1311</v>
      </c>
    </row>
    <row r="1188" spans="1:26" x14ac:dyDescent="0.25">
      <c r="A1188" s="1">
        <v>40320</v>
      </c>
      <c r="B1188" s="2" t="s">
        <v>25</v>
      </c>
      <c r="C1188">
        <v>383</v>
      </c>
      <c r="D1188">
        <v>2.1</v>
      </c>
      <c r="E1188">
        <f t="shared" si="95"/>
        <v>804.30000000000007</v>
      </c>
      <c r="G1188" s="1">
        <v>38791</v>
      </c>
      <c r="H1188" s="2" t="s">
        <v>33</v>
      </c>
      <c r="I1188">
        <v>65</v>
      </c>
      <c r="J1188">
        <f t="shared" si="96"/>
        <v>785</v>
      </c>
      <c r="N1188" s="4">
        <f t="shared" si="97"/>
        <v>0</v>
      </c>
      <c r="O1188" s="4">
        <f t="shared" si="98"/>
        <v>0</v>
      </c>
      <c r="P1188" s="4">
        <f t="shared" si="98"/>
        <v>0</v>
      </c>
      <c r="Q1188" s="4">
        <f t="shared" si="98"/>
        <v>0</v>
      </c>
      <c r="R1188" s="4">
        <f t="shared" si="98"/>
        <v>0</v>
      </c>
      <c r="S1188" s="4">
        <f t="shared" si="98"/>
        <v>383</v>
      </c>
      <c r="T1188" s="4">
        <f t="shared" si="98"/>
        <v>0</v>
      </c>
      <c r="U1188" s="4">
        <f t="shared" si="98"/>
        <v>0</v>
      </c>
      <c r="V1188" s="4">
        <f t="shared" si="98"/>
        <v>0</v>
      </c>
      <c r="W1188" s="4">
        <f t="shared" si="98"/>
        <v>0</v>
      </c>
      <c r="X1188" t="s">
        <v>31</v>
      </c>
      <c r="Y1188">
        <v>135</v>
      </c>
      <c r="Z1188">
        <v>1307</v>
      </c>
    </row>
    <row r="1189" spans="1:26" x14ac:dyDescent="0.25">
      <c r="A1189" s="1">
        <v>40321</v>
      </c>
      <c r="B1189" s="2" t="s">
        <v>3</v>
      </c>
      <c r="C1189">
        <v>14</v>
      </c>
      <c r="D1189">
        <v>2.1</v>
      </c>
      <c r="E1189">
        <f t="shared" si="95"/>
        <v>29.400000000000002</v>
      </c>
      <c r="G1189" s="1">
        <v>38813</v>
      </c>
      <c r="H1189" s="2" t="s">
        <v>33</v>
      </c>
      <c r="I1189">
        <v>70</v>
      </c>
      <c r="J1189">
        <f t="shared" si="96"/>
        <v>855</v>
      </c>
      <c r="N1189" s="4">
        <f t="shared" si="97"/>
        <v>0</v>
      </c>
      <c r="O1189" s="4">
        <f t="shared" si="98"/>
        <v>0</v>
      </c>
      <c r="P1189" s="4">
        <f t="shared" si="98"/>
        <v>0</v>
      </c>
      <c r="Q1189" s="4">
        <f t="shared" si="98"/>
        <v>0</v>
      </c>
      <c r="R1189" s="4">
        <f t="shared" si="98"/>
        <v>0</v>
      </c>
      <c r="S1189" s="4">
        <f t="shared" si="98"/>
        <v>14</v>
      </c>
      <c r="T1189" s="4">
        <f t="shared" si="98"/>
        <v>0</v>
      </c>
      <c r="U1189" s="4">
        <f t="shared" si="98"/>
        <v>0</v>
      </c>
      <c r="V1189" s="4">
        <f t="shared" si="98"/>
        <v>0</v>
      </c>
      <c r="W1189" s="4">
        <f t="shared" si="98"/>
        <v>0</v>
      </c>
      <c r="X1189" t="s">
        <v>12</v>
      </c>
      <c r="Y1189">
        <v>172</v>
      </c>
      <c r="Z1189">
        <v>1306</v>
      </c>
    </row>
    <row r="1190" spans="1:26" x14ac:dyDescent="0.25">
      <c r="A1190" s="1">
        <v>40321</v>
      </c>
      <c r="B1190" s="2" t="s">
        <v>55</v>
      </c>
      <c r="C1190">
        <v>127</v>
      </c>
      <c r="D1190">
        <v>2.1</v>
      </c>
      <c r="E1190">
        <f t="shared" si="95"/>
        <v>266.7</v>
      </c>
      <c r="G1190" s="1">
        <v>38878</v>
      </c>
      <c r="H1190" s="2" t="s">
        <v>33</v>
      </c>
      <c r="I1190">
        <v>106</v>
      </c>
      <c r="J1190">
        <f t="shared" si="96"/>
        <v>961</v>
      </c>
      <c r="N1190" s="4">
        <f t="shared" si="97"/>
        <v>0</v>
      </c>
      <c r="O1190" s="4">
        <f t="shared" si="98"/>
        <v>0</v>
      </c>
      <c r="P1190" s="4">
        <f t="shared" si="98"/>
        <v>0</v>
      </c>
      <c r="Q1190" s="4">
        <f t="shared" si="98"/>
        <v>0</v>
      </c>
      <c r="R1190" s="4">
        <f t="shared" si="98"/>
        <v>0</v>
      </c>
      <c r="S1190" s="4">
        <f t="shared" si="98"/>
        <v>127</v>
      </c>
      <c r="T1190" s="4">
        <f t="shared" si="98"/>
        <v>0</v>
      </c>
      <c r="U1190" s="4">
        <f t="shared" si="98"/>
        <v>0</v>
      </c>
      <c r="V1190" s="4">
        <f t="shared" si="98"/>
        <v>0</v>
      </c>
      <c r="W1190" s="4">
        <f t="shared" si="98"/>
        <v>0</v>
      </c>
      <c r="X1190" t="s">
        <v>40</v>
      </c>
      <c r="Y1190">
        <v>65</v>
      </c>
      <c r="Z1190">
        <v>1303</v>
      </c>
    </row>
    <row r="1191" spans="1:26" x14ac:dyDescent="0.25">
      <c r="A1191" s="1">
        <v>40322</v>
      </c>
      <c r="B1191" s="2" t="s">
        <v>33</v>
      </c>
      <c r="C1191">
        <v>179</v>
      </c>
      <c r="D1191">
        <v>2.1</v>
      </c>
      <c r="E1191">
        <f t="shared" si="95"/>
        <v>375.90000000000003</v>
      </c>
      <c r="G1191" s="1">
        <v>38928</v>
      </c>
      <c r="H1191" s="2" t="s">
        <v>33</v>
      </c>
      <c r="I1191">
        <v>142</v>
      </c>
      <c r="J1191">
        <f t="shared" si="96"/>
        <v>1103</v>
      </c>
      <c r="N1191" s="4">
        <f t="shared" si="97"/>
        <v>0</v>
      </c>
      <c r="O1191" s="4">
        <f t="shared" si="98"/>
        <v>0</v>
      </c>
      <c r="P1191" s="4">
        <f t="shared" si="98"/>
        <v>0</v>
      </c>
      <c r="Q1191" s="4">
        <f t="shared" si="98"/>
        <v>0</v>
      </c>
      <c r="R1191" s="4">
        <f t="shared" si="98"/>
        <v>0</v>
      </c>
      <c r="S1191" s="4">
        <f t="shared" si="98"/>
        <v>179</v>
      </c>
      <c r="T1191" s="4">
        <f t="shared" si="98"/>
        <v>0</v>
      </c>
      <c r="U1191" s="4">
        <f t="shared" si="98"/>
        <v>0</v>
      </c>
      <c r="V1191" s="4">
        <f t="shared" si="98"/>
        <v>0</v>
      </c>
      <c r="W1191" s="4">
        <f t="shared" si="98"/>
        <v>0</v>
      </c>
      <c r="X1191" t="s">
        <v>55</v>
      </c>
      <c r="Y1191">
        <v>82</v>
      </c>
      <c r="Z1191">
        <v>1302</v>
      </c>
    </row>
    <row r="1192" spans="1:26" x14ac:dyDescent="0.25">
      <c r="A1192" s="1">
        <v>40323</v>
      </c>
      <c r="B1192" s="2" t="s">
        <v>26</v>
      </c>
      <c r="C1192">
        <v>74</v>
      </c>
      <c r="D1192">
        <v>2.1</v>
      </c>
      <c r="E1192">
        <f t="shared" si="95"/>
        <v>155.4</v>
      </c>
      <c r="G1192" s="1">
        <v>38962</v>
      </c>
      <c r="H1192" s="2" t="s">
        <v>33</v>
      </c>
      <c r="I1192">
        <v>52</v>
      </c>
      <c r="J1192">
        <f t="shared" si="96"/>
        <v>1155</v>
      </c>
      <c r="N1192" s="4">
        <f t="shared" si="97"/>
        <v>0</v>
      </c>
      <c r="O1192" s="4">
        <f t="shared" si="98"/>
        <v>0</v>
      </c>
      <c r="P1192" s="4">
        <f t="shared" si="98"/>
        <v>0</v>
      </c>
      <c r="Q1192" s="4">
        <f t="shared" si="98"/>
        <v>0</v>
      </c>
      <c r="R1192" s="4">
        <f t="shared" si="98"/>
        <v>0</v>
      </c>
      <c r="S1192" s="4">
        <f t="shared" si="98"/>
        <v>74</v>
      </c>
      <c r="T1192" s="4">
        <f t="shared" si="98"/>
        <v>0</v>
      </c>
      <c r="U1192" s="4">
        <f t="shared" si="98"/>
        <v>0</v>
      </c>
      <c r="V1192" s="4">
        <f t="shared" si="98"/>
        <v>0</v>
      </c>
      <c r="W1192" s="4">
        <f t="shared" si="98"/>
        <v>0</v>
      </c>
      <c r="X1192" t="s">
        <v>29</v>
      </c>
      <c r="Y1192">
        <v>168</v>
      </c>
      <c r="Z1192">
        <v>1296</v>
      </c>
    </row>
    <row r="1193" spans="1:26" x14ac:dyDescent="0.25">
      <c r="A1193" s="1">
        <v>40323</v>
      </c>
      <c r="B1193" s="2" t="s">
        <v>53</v>
      </c>
      <c r="C1193">
        <v>311</v>
      </c>
      <c r="D1193">
        <v>2.1</v>
      </c>
      <c r="E1193">
        <f t="shared" si="95"/>
        <v>653.1</v>
      </c>
      <c r="G1193" s="1">
        <v>39070</v>
      </c>
      <c r="H1193" s="2" t="s">
        <v>33</v>
      </c>
      <c r="I1193">
        <v>168</v>
      </c>
      <c r="J1193">
        <f t="shared" si="96"/>
        <v>1323</v>
      </c>
      <c r="N1193" s="4">
        <f t="shared" si="97"/>
        <v>0</v>
      </c>
      <c r="O1193" s="4">
        <f t="shared" si="98"/>
        <v>0</v>
      </c>
      <c r="P1193" s="4">
        <f t="shared" si="98"/>
        <v>0</v>
      </c>
      <c r="Q1193" s="4">
        <f t="shared" si="98"/>
        <v>0</v>
      </c>
      <c r="R1193" s="4">
        <f t="shared" si="98"/>
        <v>0</v>
      </c>
      <c r="S1193" s="4">
        <f t="shared" si="98"/>
        <v>311</v>
      </c>
      <c r="T1193" s="4">
        <f t="shared" si="98"/>
        <v>0</v>
      </c>
      <c r="U1193" s="4">
        <f t="shared" si="98"/>
        <v>0</v>
      </c>
      <c r="V1193" s="4">
        <f t="shared" si="98"/>
        <v>0</v>
      </c>
      <c r="W1193" s="4">
        <f t="shared" si="98"/>
        <v>0</v>
      </c>
      <c r="X1193" t="s">
        <v>64</v>
      </c>
      <c r="Y1193">
        <v>117</v>
      </c>
      <c r="Z1193">
        <v>1296</v>
      </c>
    </row>
    <row r="1194" spans="1:26" x14ac:dyDescent="0.25">
      <c r="A1194" s="1">
        <v>40327</v>
      </c>
      <c r="B1194" s="2" t="s">
        <v>69</v>
      </c>
      <c r="C1194">
        <v>190</v>
      </c>
      <c r="D1194">
        <v>2.1</v>
      </c>
      <c r="E1194">
        <f t="shared" si="95"/>
        <v>399</v>
      </c>
      <c r="G1194" s="1">
        <v>39163</v>
      </c>
      <c r="H1194" s="2" t="s">
        <v>33</v>
      </c>
      <c r="I1194">
        <v>80</v>
      </c>
      <c r="J1194">
        <f t="shared" si="96"/>
        <v>1403</v>
      </c>
      <c r="N1194" s="4">
        <f t="shared" si="97"/>
        <v>0</v>
      </c>
      <c r="O1194" s="4">
        <f t="shared" si="98"/>
        <v>0</v>
      </c>
      <c r="P1194" s="4">
        <f t="shared" si="98"/>
        <v>0</v>
      </c>
      <c r="Q1194" s="4">
        <f t="shared" si="98"/>
        <v>0</v>
      </c>
      <c r="R1194" s="4">
        <f t="shared" si="98"/>
        <v>0</v>
      </c>
      <c r="S1194" s="4">
        <f t="shared" si="98"/>
        <v>190</v>
      </c>
      <c r="T1194" s="4">
        <f t="shared" si="98"/>
        <v>0</v>
      </c>
      <c r="U1194" s="4">
        <f t="shared" si="98"/>
        <v>0</v>
      </c>
      <c r="V1194" s="4">
        <f t="shared" si="98"/>
        <v>0</v>
      </c>
      <c r="W1194" s="4">
        <f t="shared" si="98"/>
        <v>0</v>
      </c>
      <c r="X1194" t="s">
        <v>34</v>
      </c>
      <c r="Y1194">
        <v>86</v>
      </c>
      <c r="Z1194">
        <v>1293</v>
      </c>
    </row>
    <row r="1195" spans="1:26" x14ac:dyDescent="0.25">
      <c r="A1195" s="1">
        <v>40329</v>
      </c>
      <c r="B1195" s="2" t="s">
        <v>34</v>
      </c>
      <c r="C1195">
        <v>67</v>
      </c>
      <c r="D1195">
        <v>2.1</v>
      </c>
      <c r="E1195">
        <f t="shared" si="95"/>
        <v>140.70000000000002</v>
      </c>
      <c r="G1195" s="1">
        <v>39306</v>
      </c>
      <c r="H1195" s="2" t="s">
        <v>33</v>
      </c>
      <c r="I1195">
        <v>141</v>
      </c>
      <c r="J1195">
        <f t="shared" si="96"/>
        <v>1544</v>
      </c>
      <c r="N1195" s="4">
        <f t="shared" si="97"/>
        <v>0</v>
      </c>
      <c r="O1195" s="4">
        <f t="shared" si="98"/>
        <v>0</v>
      </c>
      <c r="P1195" s="4">
        <f t="shared" si="98"/>
        <v>0</v>
      </c>
      <c r="Q1195" s="4">
        <f t="shared" si="98"/>
        <v>0</v>
      </c>
      <c r="R1195" s="4">
        <f t="shared" si="98"/>
        <v>0</v>
      </c>
      <c r="S1195" s="4">
        <f t="shared" si="98"/>
        <v>67</v>
      </c>
      <c r="T1195" s="4">
        <f t="shared" si="98"/>
        <v>0</v>
      </c>
      <c r="U1195" s="4">
        <f t="shared" si="98"/>
        <v>0</v>
      </c>
      <c r="V1195" s="4">
        <f t="shared" si="98"/>
        <v>0</v>
      </c>
      <c r="W1195" s="4">
        <f t="shared" si="98"/>
        <v>0</v>
      </c>
      <c r="X1195" t="s">
        <v>38</v>
      </c>
      <c r="Y1195">
        <v>140</v>
      </c>
      <c r="Z1195">
        <v>1293</v>
      </c>
    </row>
    <row r="1196" spans="1:26" x14ac:dyDescent="0.25">
      <c r="A1196" s="1">
        <v>40331</v>
      </c>
      <c r="B1196" s="2" t="s">
        <v>10</v>
      </c>
      <c r="C1196">
        <v>331</v>
      </c>
      <c r="D1196">
        <v>2.1</v>
      </c>
      <c r="E1196">
        <f t="shared" si="95"/>
        <v>695.1</v>
      </c>
      <c r="G1196" s="1">
        <v>39333</v>
      </c>
      <c r="H1196" s="2" t="s">
        <v>33</v>
      </c>
      <c r="I1196">
        <v>148</v>
      </c>
      <c r="J1196">
        <f t="shared" si="96"/>
        <v>1692</v>
      </c>
      <c r="N1196" s="4">
        <f t="shared" si="97"/>
        <v>0</v>
      </c>
      <c r="O1196" s="4">
        <f t="shared" si="98"/>
        <v>0</v>
      </c>
      <c r="P1196" s="4">
        <f t="shared" si="98"/>
        <v>0</v>
      </c>
      <c r="Q1196" s="4">
        <f t="shared" si="98"/>
        <v>0</v>
      </c>
      <c r="R1196" s="4">
        <f t="shared" si="98"/>
        <v>0</v>
      </c>
      <c r="S1196" s="4">
        <f t="shared" si="98"/>
        <v>331</v>
      </c>
      <c r="T1196" s="4">
        <f t="shared" si="98"/>
        <v>0</v>
      </c>
      <c r="U1196" s="4">
        <f t="shared" si="98"/>
        <v>0</v>
      </c>
      <c r="V1196" s="4">
        <f t="shared" si="98"/>
        <v>0</v>
      </c>
      <c r="W1196" s="4">
        <f t="shared" si="98"/>
        <v>0</v>
      </c>
      <c r="X1196" t="s">
        <v>81</v>
      </c>
      <c r="Y1196">
        <v>184</v>
      </c>
      <c r="Z1196">
        <v>1292</v>
      </c>
    </row>
    <row r="1197" spans="1:26" x14ac:dyDescent="0.25">
      <c r="A1197" s="1">
        <v>40331</v>
      </c>
      <c r="B1197" s="2" t="s">
        <v>42</v>
      </c>
      <c r="C1197">
        <v>114</v>
      </c>
      <c r="D1197">
        <v>2.1</v>
      </c>
      <c r="E1197">
        <f t="shared" si="95"/>
        <v>239.4</v>
      </c>
      <c r="G1197" s="1">
        <v>39407</v>
      </c>
      <c r="H1197" s="2" t="s">
        <v>33</v>
      </c>
      <c r="I1197">
        <v>99</v>
      </c>
      <c r="J1197">
        <f t="shared" si="96"/>
        <v>1791</v>
      </c>
      <c r="N1197" s="4">
        <f t="shared" si="97"/>
        <v>0</v>
      </c>
      <c r="O1197" s="4">
        <f t="shared" si="98"/>
        <v>0</v>
      </c>
      <c r="P1197" s="4">
        <f t="shared" si="98"/>
        <v>0</v>
      </c>
      <c r="Q1197" s="4">
        <f t="shared" si="98"/>
        <v>0</v>
      </c>
      <c r="R1197" s="4">
        <f t="shared" si="98"/>
        <v>0</v>
      </c>
      <c r="S1197" s="4">
        <f t="shared" si="98"/>
        <v>114</v>
      </c>
      <c r="T1197" s="4">
        <f t="shared" si="98"/>
        <v>0</v>
      </c>
      <c r="U1197" s="4">
        <f t="shared" si="98"/>
        <v>0</v>
      </c>
      <c r="V1197" s="4">
        <f t="shared" si="98"/>
        <v>0</v>
      </c>
      <c r="W1197" s="4">
        <f t="shared" si="98"/>
        <v>0</v>
      </c>
      <c r="X1197" t="s">
        <v>22</v>
      </c>
      <c r="Y1197">
        <v>146</v>
      </c>
      <c r="Z1197">
        <v>1287</v>
      </c>
    </row>
    <row r="1198" spans="1:26" x14ac:dyDescent="0.25">
      <c r="A1198" s="1">
        <v>40332</v>
      </c>
      <c r="B1198" s="2" t="s">
        <v>55</v>
      </c>
      <c r="C1198">
        <v>79</v>
      </c>
      <c r="D1198">
        <v>2.1</v>
      </c>
      <c r="E1198">
        <f t="shared" si="95"/>
        <v>165.9</v>
      </c>
      <c r="G1198" s="1">
        <v>39428</v>
      </c>
      <c r="H1198" s="2" t="s">
        <v>33</v>
      </c>
      <c r="I1198">
        <v>166</v>
      </c>
      <c r="J1198">
        <f t="shared" si="96"/>
        <v>1957</v>
      </c>
      <c r="N1198" s="4">
        <f t="shared" si="97"/>
        <v>0</v>
      </c>
      <c r="O1198" s="4">
        <f t="shared" si="98"/>
        <v>0</v>
      </c>
      <c r="P1198" s="4">
        <f t="shared" si="98"/>
        <v>0</v>
      </c>
      <c r="Q1198" s="4">
        <f t="shared" si="98"/>
        <v>0</v>
      </c>
      <c r="R1198" s="4">
        <f t="shared" si="98"/>
        <v>0</v>
      </c>
      <c r="S1198" s="4">
        <f t="shared" si="98"/>
        <v>79</v>
      </c>
      <c r="T1198" s="4">
        <f t="shared" si="98"/>
        <v>0</v>
      </c>
      <c r="U1198" s="4">
        <f t="shared" si="98"/>
        <v>0</v>
      </c>
      <c r="V1198" s="4">
        <f t="shared" si="98"/>
        <v>0</v>
      </c>
      <c r="W1198" s="4">
        <f t="shared" si="98"/>
        <v>0</v>
      </c>
      <c r="X1198" t="s">
        <v>42</v>
      </c>
      <c r="Y1198">
        <v>114</v>
      </c>
      <c r="Z1198">
        <v>1284</v>
      </c>
    </row>
    <row r="1199" spans="1:26" x14ac:dyDescent="0.25">
      <c r="A1199" s="1">
        <v>40333</v>
      </c>
      <c r="B1199" s="2" t="s">
        <v>74</v>
      </c>
      <c r="C1199">
        <v>22</v>
      </c>
      <c r="D1199">
        <v>2.1</v>
      </c>
      <c r="E1199">
        <f t="shared" si="95"/>
        <v>46.2</v>
      </c>
      <c r="G1199" s="1">
        <v>39629</v>
      </c>
      <c r="H1199" s="2" t="s">
        <v>33</v>
      </c>
      <c r="I1199">
        <v>68</v>
      </c>
      <c r="J1199">
        <f t="shared" si="96"/>
        <v>2025</v>
      </c>
      <c r="N1199" s="4">
        <f t="shared" si="97"/>
        <v>0</v>
      </c>
      <c r="O1199" s="4">
        <f t="shared" si="98"/>
        <v>0</v>
      </c>
      <c r="P1199" s="4">
        <f t="shared" si="98"/>
        <v>0</v>
      </c>
      <c r="Q1199" s="4">
        <f t="shared" si="98"/>
        <v>0</v>
      </c>
      <c r="R1199" s="4">
        <f t="shared" si="98"/>
        <v>0</v>
      </c>
      <c r="S1199" s="4">
        <f t="shared" si="98"/>
        <v>22</v>
      </c>
      <c r="T1199" s="4">
        <f t="shared" si="98"/>
        <v>0</v>
      </c>
      <c r="U1199" s="4">
        <f t="shared" si="98"/>
        <v>0</v>
      </c>
      <c r="V1199" s="4">
        <f t="shared" si="98"/>
        <v>0</v>
      </c>
      <c r="W1199" s="4">
        <f t="shared" si="98"/>
        <v>0</v>
      </c>
      <c r="X1199" t="s">
        <v>15</v>
      </c>
      <c r="Y1199">
        <v>91</v>
      </c>
      <c r="Z1199">
        <v>1284</v>
      </c>
    </row>
    <row r="1200" spans="1:26" x14ac:dyDescent="0.25">
      <c r="A1200" s="1">
        <v>40333</v>
      </c>
      <c r="B1200" s="2" t="s">
        <v>95</v>
      </c>
      <c r="C1200">
        <v>5</v>
      </c>
      <c r="D1200">
        <v>2.1</v>
      </c>
      <c r="E1200">
        <f t="shared" si="95"/>
        <v>10.5</v>
      </c>
      <c r="G1200" s="1">
        <v>39716</v>
      </c>
      <c r="H1200" s="2" t="s">
        <v>33</v>
      </c>
      <c r="I1200">
        <v>183</v>
      </c>
      <c r="J1200">
        <f t="shared" si="96"/>
        <v>2208</v>
      </c>
      <c r="N1200" s="4">
        <f t="shared" si="97"/>
        <v>0</v>
      </c>
      <c r="O1200" s="4">
        <f t="shared" si="98"/>
        <v>0</v>
      </c>
      <c r="P1200" s="4">
        <f t="shared" si="98"/>
        <v>0</v>
      </c>
      <c r="Q1200" s="4">
        <f t="shared" si="98"/>
        <v>0</v>
      </c>
      <c r="R1200" s="4">
        <f t="shared" si="98"/>
        <v>0</v>
      </c>
      <c r="S1200" s="4">
        <f t="shared" si="98"/>
        <v>5</v>
      </c>
      <c r="T1200" s="4">
        <f t="shared" si="98"/>
        <v>0</v>
      </c>
      <c r="U1200" s="4">
        <f t="shared" si="98"/>
        <v>0</v>
      </c>
      <c r="V1200" s="4">
        <f t="shared" ref="O1200:W1229" si="99">IF(YEAR($A1200)=V$1,$C1200,0)</f>
        <v>0</v>
      </c>
      <c r="W1200" s="4">
        <f t="shared" si="99"/>
        <v>0</v>
      </c>
      <c r="X1200" t="s">
        <v>53</v>
      </c>
      <c r="Y1200">
        <v>467</v>
      </c>
      <c r="Z1200">
        <v>1271</v>
      </c>
    </row>
    <row r="1201" spans="1:26" x14ac:dyDescent="0.25">
      <c r="A1201" s="1">
        <v>40336</v>
      </c>
      <c r="B1201" s="2" t="s">
        <v>75</v>
      </c>
      <c r="C1201">
        <v>17</v>
      </c>
      <c r="D1201">
        <v>2.1</v>
      </c>
      <c r="E1201">
        <f t="shared" si="95"/>
        <v>35.700000000000003</v>
      </c>
      <c r="G1201" s="1">
        <v>39839</v>
      </c>
      <c r="H1201" s="2" t="s">
        <v>33</v>
      </c>
      <c r="I1201">
        <v>200</v>
      </c>
      <c r="J1201">
        <f t="shared" si="96"/>
        <v>2408</v>
      </c>
      <c r="N1201" s="4">
        <f t="shared" si="97"/>
        <v>0</v>
      </c>
      <c r="O1201" s="4">
        <f t="shared" si="99"/>
        <v>0</v>
      </c>
      <c r="P1201" s="4">
        <f t="shared" si="99"/>
        <v>0</v>
      </c>
      <c r="Q1201" s="4">
        <f t="shared" si="99"/>
        <v>0</v>
      </c>
      <c r="R1201" s="4">
        <f t="shared" si="99"/>
        <v>0</v>
      </c>
      <c r="S1201" s="4">
        <f t="shared" si="99"/>
        <v>17</v>
      </c>
      <c r="T1201" s="4">
        <f t="shared" si="99"/>
        <v>0</v>
      </c>
      <c r="U1201" s="4">
        <f t="shared" si="99"/>
        <v>0</v>
      </c>
      <c r="V1201" s="4">
        <f t="shared" si="99"/>
        <v>0</v>
      </c>
      <c r="W1201" s="4">
        <f t="shared" si="99"/>
        <v>0</v>
      </c>
      <c r="X1201" t="s">
        <v>26</v>
      </c>
      <c r="Y1201">
        <v>197</v>
      </c>
      <c r="Z1201">
        <v>1251</v>
      </c>
    </row>
    <row r="1202" spans="1:26" x14ac:dyDescent="0.25">
      <c r="A1202" s="1">
        <v>40337</v>
      </c>
      <c r="B1202" s="2" t="s">
        <v>48</v>
      </c>
      <c r="C1202">
        <v>344</v>
      </c>
      <c r="D1202">
        <v>2.1</v>
      </c>
      <c r="E1202">
        <f t="shared" si="95"/>
        <v>722.4</v>
      </c>
      <c r="G1202" s="1">
        <v>40070</v>
      </c>
      <c r="H1202" s="2" t="s">
        <v>33</v>
      </c>
      <c r="I1202">
        <v>137</v>
      </c>
      <c r="J1202">
        <f t="shared" si="96"/>
        <v>2545</v>
      </c>
      <c r="N1202" s="4">
        <f t="shared" si="97"/>
        <v>0</v>
      </c>
      <c r="O1202" s="4">
        <f t="shared" si="99"/>
        <v>0</v>
      </c>
      <c r="P1202" s="4">
        <f t="shared" si="99"/>
        <v>0</v>
      </c>
      <c r="Q1202" s="4">
        <f t="shared" si="99"/>
        <v>0</v>
      </c>
      <c r="R1202" s="4">
        <f t="shared" si="99"/>
        <v>0</v>
      </c>
      <c r="S1202" s="4">
        <f t="shared" si="99"/>
        <v>344</v>
      </c>
      <c r="T1202" s="4">
        <f t="shared" si="99"/>
        <v>0</v>
      </c>
      <c r="U1202" s="4">
        <f t="shared" si="99"/>
        <v>0</v>
      </c>
      <c r="V1202" s="4">
        <f t="shared" si="99"/>
        <v>0</v>
      </c>
      <c r="W1202" s="4">
        <f t="shared" si="99"/>
        <v>0</v>
      </c>
      <c r="X1202" t="s">
        <v>72</v>
      </c>
      <c r="Y1202">
        <v>91</v>
      </c>
      <c r="Z1202">
        <v>1246</v>
      </c>
    </row>
    <row r="1203" spans="1:26" x14ac:dyDescent="0.25">
      <c r="A1203" s="1">
        <v>40337</v>
      </c>
      <c r="B1203" s="2" t="s">
        <v>17</v>
      </c>
      <c r="C1203">
        <v>329</v>
      </c>
      <c r="D1203">
        <v>2.1</v>
      </c>
      <c r="E1203">
        <f t="shared" si="95"/>
        <v>690.9</v>
      </c>
      <c r="G1203" s="1">
        <v>40103</v>
      </c>
      <c r="H1203" s="2" t="s">
        <v>33</v>
      </c>
      <c r="I1203">
        <v>178</v>
      </c>
      <c r="J1203">
        <f t="shared" si="96"/>
        <v>2723</v>
      </c>
      <c r="N1203" s="4">
        <f t="shared" si="97"/>
        <v>0</v>
      </c>
      <c r="O1203" s="4">
        <f t="shared" si="99"/>
        <v>0</v>
      </c>
      <c r="P1203" s="4">
        <f t="shared" si="99"/>
        <v>0</v>
      </c>
      <c r="Q1203" s="4">
        <f t="shared" si="99"/>
        <v>0</v>
      </c>
      <c r="R1203" s="4">
        <f t="shared" si="99"/>
        <v>0</v>
      </c>
      <c r="S1203" s="4">
        <f t="shared" si="99"/>
        <v>329</v>
      </c>
      <c r="T1203" s="4">
        <f t="shared" si="99"/>
        <v>0</v>
      </c>
      <c r="U1203" s="4">
        <f t="shared" si="99"/>
        <v>0</v>
      </c>
      <c r="V1203" s="4">
        <f t="shared" si="99"/>
        <v>0</v>
      </c>
      <c r="W1203" s="4">
        <f t="shared" si="99"/>
        <v>0</v>
      </c>
      <c r="X1203" t="s">
        <v>9</v>
      </c>
      <c r="Y1203">
        <v>28</v>
      </c>
      <c r="Z1203">
        <v>1242</v>
      </c>
    </row>
    <row r="1204" spans="1:26" x14ac:dyDescent="0.25">
      <c r="A1204" s="1">
        <v>40337</v>
      </c>
      <c r="B1204" s="2" t="s">
        <v>115</v>
      </c>
      <c r="C1204">
        <v>10</v>
      </c>
      <c r="D1204">
        <v>2.1</v>
      </c>
      <c r="E1204">
        <f t="shared" si="95"/>
        <v>21</v>
      </c>
      <c r="G1204" s="1">
        <v>40177</v>
      </c>
      <c r="H1204" s="2" t="s">
        <v>33</v>
      </c>
      <c r="I1204">
        <v>126</v>
      </c>
      <c r="J1204">
        <f t="shared" si="96"/>
        <v>2849</v>
      </c>
      <c r="N1204" s="4">
        <f t="shared" si="97"/>
        <v>0</v>
      </c>
      <c r="O1204" s="4">
        <f t="shared" si="99"/>
        <v>0</v>
      </c>
      <c r="P1204" s="4">
        <f t="shared" si="99"/>
        <v>0</v>
      </c>
      <c r="Q1204" s="4">
        <f t="shared" si="99"/>
        <v>0</v>
      </c>
      <c r="R1204" s="4">
        <f t="shared" si="99"/>
        <v>0</v>
      </c>
      <c r="S1204" s="4">
        <f t="shared" si="99"/>
        <v>10</v>
      </c>
      <c r="T1204" s="4">
        <f t="shared" si="99"/>
        <v>0</v>
      </c>
      <c r="U1204" s="4">
        <f t="shared" si="99"/>
        <v>0</v>
      </c>
      <c r="V1204" s="4">
        <f t="shared" si="99"/>
        <v>0</v>
      </c>
      <c r="W1204" s="4">
        <f t="shared" si="99"/>
        <v>0</v>
      </c>
      <c r="X1204" t="s">
        <v>40</v>
      </c>
      <c r="Y1204">
        <v>33</v>
      </c>
      <c r="Z1204">
        <v>1238</v>
      </c>
    </row>
    <row r="1205" spans="1:26" x14ac:dyDescent="0.25">
      <c r="A1205" s="1">
        <v>40341</v>
      </c>
      <c r="B1205" s="2" t="s">
        <v>33</v>
      </c>
      <c r="C1205">
        <v>105</v>
      </c>
      <c r="D1205">
        <v>2.1</v>
      </c>
      <c r="E1205">
        <f t="shared" si="95"/>
        <v>220.5</v>
      </c>
      <c r="G1205" s="1">
        <v>40223</v>
      </c>
      <c r="H1205" s="2" t="s">
        <v>33</v>
      </c>
      <c r="I1205">
        <v>142</v>
      </c>
      <c r="J1205">
        <f t="shared" si="96"/>
        <v>2991</v>
      </c>
      <c r="N1205" s="4">
        <f t="shared" si="97"/>
        <v>0</v>
      </c>
      <c r="O1205" s="4">
        <f t="shared" si="99"/>
        <v>0</v>
      </c>
      <c r="P1205" s="4">
        <f t="shared" si="99"/>
        <v>0</v>
      </c>
      <c r="Q1205" s="4">
        <f t="shared" si="99"/>
        <v>0</v>
      </c>
      <c r="R1205" s="4">
        <f t="shared" si="99"/>
        <v>0</v>
      </c>
      <c r="S1205" s="4">
        <f t="shared" si="99"/>
        <v>105</v>
      </c>
      <c r="T1205" s="4">
        <f t="shared" si="99"/>
        <v>0</v>
      </c>
      <c r="U1205" s="4">
        <f t="shared" si="99"/>
        <v>0</v>
      </c>
      <c r="V1205" s="4">
        <f t="shared" si="99"/>
        <v>0</v>
      </c>
      <c r="W1205" s="4">
        <f t="shared" si="99"/>
        <v>0</v>
      </c>
      <c r="X1205" t="s">
        <v>21</v>
      </c>
      <c r="Y1205">
        <v>86</v>
      </c>
      <c r="Z1205">
        <v>1236</v>
      </c>
    </row>
    <row r="1206" spans="1:26" x14ac:dyDescent="0.25">
      <c r="A1206" s="1">
        <v>40342</v>
      </c>
      <c r="B1206" s="2" t="s">
        <v>72</v>
      </c>
      <c r="C1206">
        <v>26</v>
      </c>
      <c r="D1206">
        <v>2.1</v>
      </c>
      <c r="E1206">
        <f t="shared" si="95"/>
        <v>54.6</v>
      </c>
      <c r="G1206" s="1">
        <v>40245</v>
      </c>
      <c r="H1206" s="2" t="s">
        <v>33</v>
      </c>
      <c r="I1206">
        <v>125</v>
      </c>
      <c r="J1206">
        <f t="shared" si="96"/>
        <v>3116</v>
      </c>
      <c r="N1206" s="4">
        <f t="shared" si="97"/>
        <v>0</v>
      </c>
      <c r="O1206" s="4">
        <f t="shared" si="99"/>
        <v>0</v>
      </c>
      <c r="P1206" s="4">
        <f t="shared" si="99"/>
        <v>0</v>
      </c>
      <c r="Q1206" s="4">
        <f t="shared" si="99"/>
        <v>0</v>
      </c>
      <c r="R1206" s="4">
        <f t="shared" si="99"/>
        <v>0</v>
      </c>
      <c r="S1206" s="4">
        <f t="shared" si="99"/>
        <v>26</v>
      </c>
      <c r="T1206" s="4">
        <f t="shared" si="99"/>
        <v>0</v>
      </c>
      <c r="U1206" s="4">
        <f t="shared" si="99"/>
        <v>0</v>
      </c>
      <c r="V1206" s="4">
        <f t="shared" si="99"/>
        <v>0</v>
      </c>
      <c r="W1206" s="4">
        <f t="shared" si="99"/>
        <v>0</v>
      </c>
      <c r="X1206" t="s">
        <v>74</v>
      </c>
      <c r="Y1206">
        <v>164</v>
      </c>
      <c r="Z1206">
        <v>1229</v>
      </c>
    </row>
    <row r="1207" spans="1:26" x14ac:dyDescent="0.25">
      <c r="A1207" s="1">
        <v>40343</v>
      </c>
      <c r="B1207" s="2" t="s">
        <v>42</v>
      </c>
      <c r="C1207">
        <v>121</v>
      </c>
      <c r="D1207">
        <v>2.1</v>
      </c>
      <c r="E1207">
        <f t="shared" si="95"/>
        <v>254.10000000000002</v>
      </c>
      <c r="G1207" s="1">
        <v>40322</v>
      </c>
      <c r="H1207" s="2" t="s">
        <v>33</v>
      </c>
      <c r="I1207">
        <v>179</v>
      </c>
      <c r="J1207">
        <f t="shared" si="96"/>
        <v>3295</v>
      </c>
      <c r="N1207" s="4">
        <f t="shared" si="97"/>
        <v>0</v>
      </c>
      <c r="O1207" s="4">
        <f t="shared" si="99"/>
        <v>0</v>
      </c>
      <c r="P1207" s="4">
        <f t="shared" si="99"/>
        <v>0</v>
      </c>
      <c r="Q1207" s="4">
        <f t="shared" si="99"/>
        <v>0</v>
      </c>
      <c r="R1207" s="4">
        <f t="shared" si="99"/>
        <v>0</v>
      </c>
      <c r="S1207" s="4">
        <f t="shared" si="99"/>
        <v>121</v>
      </c>
      <c r="T1207" s="4">
        <f t="shared" si="99"/>
        <v>0</v>
      </c>
      <c r="U1207" s="4">
        <f t="shared" si="99"/>
        <v>0</v>
      </c>
      <c r="V1207" s="4">
        <f t="shared" si="99"/>
        <v>0</v>
      </c>
      <c r="W1207" s="4">
        <f t="shared" si="99"/>
        <v>0</v>
      </c>
      <c r="X1207" t="s">
        <v>55</v>
      </c>
      <c r="Y1207">
        <v>129</v>
      </c>
      <c r="Z1207">
        <v>1220</v>
      </c>
    </row>
    <row r="1208" spans="1:26" x14ac:dyDescent="0.25">
      <c r="A1208" s="1">
        <v>40345</v>
      </c>
      <c r="B1208" s="2" t="s">
        <v>11</v>
      </c>
      <c r="C1208">
        <v>174</v>
      </c>
      <c r="D1208">
        <v>2.1</v>
      </c>
      <c r="E1208">
        <f t="shared" si="95"/>
        <v>365.40000000000003</v>
      </c>
      <c r="G1208" s="1">
        <v>40341</v>
      </c>
      <c r="H1208" s="2" t="s">
        <v>33</v>
      </c>
      <c r="I1208">
        <v>105</v>
      </c>
      <c r="J1208">
        <f t="shared" si="96"/>
        <v>3400</v>
      </c>
      <c r="N1208" s="4">
        <f t="shared" si="97"/>
        <v>0</v>
      </c>
      <c r="O1208" s="4">
        <f t="shared" si="99"/>
        <v>0</v>
      </c>
      <c r="P1208" s="4">
        <f t="shared" si="99"/>
        <v>0</v>
      </c>
      <c r="Q1208" s="4">
        <f t="shared" si="99"/>
        <v>0</v>
      </c>
      <c r="R1208" s="4">
        <f t="shared" si="99"/>
        <v>0</v>
      </c>
      <c r="S1208" s="4">
        <f t="shared" si="99"/>
        <v>174</v>
      </c>
      <c r="T1208" s="4">
        <f t="shared" si="99"/>
        <v>0</v>
      </c>
      <c r="U1208" s="4">
        <f t="shared" si="99"/>
        <v>0</v>
      </c>
      <c r="V1208" s="4">
        <f t="shared" si="99"/>
        <v>0</v>
      </c>
      <c r="W1208" s="4">
        <f t="shared" si="99"/>
        <v>0</v>
      </c>
      <c r="X1208" t="s">
        <v>134</v>
      </c>
      <c r="Y1208">
        <v>108</v>
      </c>
      <c r="Z1208">
        <v>1216</v>
      </c>
    </row>
    <row r="1209" spans="1:26" x14ac:dyDescent="0.25">
      <c r="A1209" s="1">
        <v>40346</v>
      </c>
      <c r="B1209" s="2" t="s">
        <v>17</v>
      </c>
      <c r="C1209">
        <v>233</v>
      </c>
      <c r="D1209">
        <v>2.1</v>
      </c>
      <c r="E1209">
        <f t="shared" si="95"/>
        <v>489.3</v>
      </c>
      <c r="G1209" s="1">
        <v>40449</v>
      </c>
      <c r="H1209" s="2" t="s">
        <v>33</v>
      </c>
      <c r="I1209">
        <v>57</v>
      </c>
      <c r="J1209">
        <f t="shared" si="96"/>
        <v>3457</v>
      </c>
      <c r="N1209" s="4">
        <f t="shared" si="97"/>
        <v>0</v>
      </c>
      <c r="O1209" s="4">
        <f t="shared" si="99"/>
        <v>0</v>
      </c>
      <c r="P1209" s="4">
        <f t="shared" si="99"/>
        <v>0</v>
      </c>
      <c r="Q1209" s="4">
        <f t="shared" si="99"/>
        <v>0</v>
      </c>
      <c r="R1209" s="4">
        <f t="shared" si="99"/>
        <v>0</v>
      </c>
      <c r="S1209" s="4">
        <f t="shared" si="99"/>
        <v>233</v>
      </c>
      <c r="T1209" s="4">
        <f t="shared" si="99"/>
        <v>0</v>
      </c>
      <c r="U1209" s="4">
        <f t="shared" si="99"/>
        <v>0</v>
      </c>
      <c r="V1209" s="4">
        <f t="shared" si="99"/>
        <v>0</v>
      </c>
      <c r="W1209" s="4">
        <f t="shared" si="99"/>
        <v>0</v>
      </c>
      <c r="X1209" t="s">
        <v>9</v>
      </c>
      <c r="Y1209">
        <v>52</v>
      </c>
      <c r="Z1209">
        <v>1214</v>
      </c>
    </row>
    <row r="1210" spans="1:26" x14ac:dyDescent="0.25">
      <c r="A1210" s="1">
        <v>40347</v>
      </c>
      <c r="B1210" s="2" t="s">
        <v>13</v>
      </c>
      <c r="C1210">
        <v>117</v>
      </c>
      <c r="D1210">
        <v>2.1</v>
      </c>
      <c r="E1210">
        <f t="shared" si="95"/>
        <v>245.70000000000002</v>
      </c>
      <c r="G1210" s="1">
        <v>40511</v>
      </c>
      <c r="H1210" s="2" t="s">
        <v>33</v>
      </c>
      <c r="I1210">
        <v>174</v>
      </c>
      <c r="J1210">
        <f t="shared" si="96"/>
        <v>3631</v>
      </c>
      <c r="N1210" s="4">
        <f t="shared" si="97"/>
        <v>0</v>
      </c>
      <c r="O1210" s="4">
        <f t="shared" si="99"/>
        <v>0</v>
      </c>
      <c r="P1210" s="4">
        <f t="shared" si="99"/>
        <v>0</v>
      </c>
      <c r="Q1210" s="4">
        <f t="shared" si="99"/>
        <v>0</v>
      </c>
      <c r="R1210" s="4">
        <f t="shared" si="99"/>
        <v>0</v>
      </c>
      <c r="S1210" s="4">
        <f t="shared" si="99"/>
        <v>117</v>
      </c>
      <c r="T1210" s="4">
        <f t="shared" si="99"/>
        <v>0</v>
      </c>
      <c r="U1210" s="4">
        <f t="shared" si="99"/>
        <v>0</v>
      </c>
      <c r="V1210" s="4">
        <f t="shared" si="99"/>
        <v>0</v>
      </c>
      <c r="W1210" s="4">
        <f t="shared" si="99"/>
        <v>0</v>
      </c>
      <c r="X1210" t="s">
        <v>61</v>
      </c>
      <c r="Y1210">
        <v>110</v>
      </c>
      <c r="Z1210">
        <v>1207</v>
      </c>
    </row>
    <row r="1211" spans="1:26" x14ac:dyDescent="0.25">
      <c r="A1211" s="1">
        <v>40348</v>
      </c>
      <c r="B1211" s="2" t="s">
        <v>75</v>
      </c>
      <c r="C1211">
        <v>11</v>
      </c>
      <c r="D1211">
        <v>2.1</v>
      </c>
      <c r="E1211">
        <f t="shared" si="95"/>
        <v>23.1</v>
      </c>
      <c r="G1211" s="1">
        <v>40625</v>
      </c>
      <c r="H1211" s="2" t="s">
        <v>33</v>
      </c>
      <c r="I1211">
        <v>151</v>
      </c>
      <c r="J1211">
        <f t="shared" si="96"/>
        <v>3782</v>
      </c>
      <c r="N1211" s="4">
        <f t="shared" si="97"/>
        <v>0</v>
      </c>
      <c r="O1211" s="4">
        <f t="shared" si="99"/>
        <v>0</v>
      </c>
      <c r="P1211" s="4">
        <f t="shared" si="99"/>
        <v>0</v>
      </c>
      <c r="Q1211" s="4">
        <f t="shared" si="99"/>
        <v>0</v>
      </c>
      <c r="R1211" s="4">
        <f t="shared" si="99"/>
        <v>0</v>
      </c>
      <c r="S1211" s="4">
        <f t="shared" si="99"/>
        <v>11</v>
      </c>
      <c r="T1211" s="4">
        <f t="shared" si="99"/>
        <v>0</v>
      </c>
      <c r="U1211" s="4">
        <f t="shared" si="99"/>
        <v>0</v>
      </c>
      <c r="V1211" s="4">
        <f t="shared" si="99"/>
        <v>0</v>
      </c>
      <c r="W1211" s="4">
        <f t="shared" si="99"/>
        <v>0</v>
      </c>
      <c r="X1211" t="s">
        <v>34</v>
      </c>
      <c r="Y1211">
        <v>192</v>
      </c>
      <c r="Z1211">
        <v>1207</v>
      </c>
    </row>
    <row r="1212" spans="1:26" x14ac:dyDescent="0.25">
      <c r="A1212" s="1">
        <v>40348</v>
      </c>
      <c r="B1212" s="2" t="s">
        <v>215</v>
      </c>
      <c r="C1212">
        <v>18</v>
      </c>
      <c r="D1212">
        <v>2.1</v>
      </c>
      <c r="E1212">
        <f t="shared" si="95"/>
        <v>37.800000000000004</v>
      </c>
      <c r="G1212" s="1">
        <v>40672</v>
      </c>
      <c r="H1212" s="2" t="s">
        <v>33</v>
      </c>
      <c r="I1212">
        <v>184</v>
      </c>
      <c r="J1212">
        <f t="shared" si="96"/>
        <v>3966</v>
      </c>
      <c r="N1212" s="4">
        <f t="shared" si="97"/>
        <v>0</v>
      </c>
      <c r="O1212" s="4">
        <f t="shared" si="99"/>
        <v>0</v>
      </c>
      <c r="P1212" s="4">
        <f t="shared" si="99"/>
        <v>0</v>
      </c>
      <c r="Q1212" s="4">
        <f t="shared" si="99"/>
        <v>0</v>
      </c>
      <c r="R1212" s="4">
        <f t="shared" si="99"/>
        <v>0</v>
      </c>
      <c r="S1212" s="4">
        <f t="shared" si="99"/>
        <v>18</v>
      </c>
      <c r="T1212" s="4">
        <f t="shared" si="99"/>
        <v>0</v>
      </c>
      <c r="U1212" s="4">
        <f t="shared" si="99"/>
        <v>0</v>
      </c>
      <c r="V1212" s="4">
        <f t="shared" si="99"/>
        <v>0</v>
      </c>
      <c r="W1212" s="4">
        <f t="shared" si="99"/>
        <v>0</v>
      </c>
      <c r="X1212" t="s">
        <v>40</v>
      </c>
      <c r="Y1212">
        <v>59</v>
      </c>
      <c r="Z1212">
        <v>1205</v>
      </c>
    </row>
    <row r="1213" spans="1:26" x14ac:dyDescent="0.25">
      <c r="A1213" s="1">
        <v>40348</v>
      </c>
      <c r="B1213" s="2" t="s">
        <v>48</v>
      </c>
      <c r="C1213">
        <v>332</v>
      </c>
      <c r="D1213">
        <v>2.1</v>
      </c>
      <c r="E1213">
        <f t="shared" si="95"/>
        <v>697.2</v>
      </c>
      <c r="G1213" s="1">
        <v>40812</v>
      </c>
      <c r="H1213" s="2" t="s">
        <v>33</v>
      </c>
      <c r="I1213">
        <v>42</v>
      </c>
      <c r="J1213">
        <f t="shared" si="96"/>
        <v>4008</v>
      </c>
      <c r="N1213" s="4">
        <f t="shared" si="97"/>
        <v>0</v>
      </c>
      <c r="O1213" s="4">
        <f t="shared" si="99"/>
        <v>0</v>
      </c>
      <c r="P1213" s="4">
        <f t="shared" si="99"/>
        <v>0</v>
      </c>
      <c r="Q1213" s="4">
        <f t="shared" si="99"/>
        <v>0</v>
      </c>
      <c r="R1213" s="4">
        <f t="shared" si="99"/>
        <v>0</v>
      </c>
      <c r="S1213" s="4">
        <f t="shared" si="99"/>
        <v>332</v>
      </c>
      <c r="T1213" s="4">
        <f t="shared" si="99"/>
        <v>0</v>
      </c>
      <c r="U1213" s="4">
        <f t="shared" si="99"/>
        <v>0</v>
      </c>
      <c r="V1213" s="4">
        <f t="shared" si="99"/>
        <v>0</v>
      </c>
      <c r="W1213" s="4">
        <f t="shared" si="99"/>
        <v>0</v>
      </c>
      <c r="X1213" t="s">
        <v>23</v>
      </c>
      <c r="Y1213">
        <v>58</v>
      </c>
      <c r="Z1213">
        <v>1196</v>
      </c>
    </row>
    <row r="1214" spans="1:26" x14ac:dyDescent="0.25">
      <c r="A1214" s="1">
        <v>40349</v>
      </c>
      <c r="B1214" s="2" t="s">
        <v>159</v>
      </c>
      <c r="C1214">
        <v>6</v>
      </c>
      <c r="D1214">
        <v>2.1</v>
      </c>
      <c r="E1214">
        <f t="shared" si="95"/>
        <v>12.600000000000001</v>
      </c>
      <c r="G1214" s="1">
        <v>40897</v>
      </c>
      <c r="H1214" s="2" t="s">
        <v>33</v>
      </c>
      <c r="I1214">
        <v>125</v>
      </c>
      <c r="J1214">
        <f t="shared" si="96"/>
        <v>4133</v>
      </c>
      <c r="N1214" s="4">
        <f t="shared" si="97"/>
        <v>0</v>
      </c>
      <c r="O1214" s="4">
        <f t="shared" si="99"/>
        <v>0</v>
      </c>
      <c r="P1214" s="4">
        <f t="shared" si="99"/>
        <v>0</v>
      </c>
      <c r="Q1214" s="4">
        <f t="shared" si="99"/>
        <v>0</v>
      </c>
      <c r="R1214" s="4">
        <f t="shared" si="99"/>
        <v>0</v>
      </c>
      <c r="S1214" s="4">
        <f t="shared" si="99"/>
        <v>6</v>
      </c>
      <c r="T1214" s="4">
        <f t="shared" si="99"/>
        <v>0</v>
      </c>
      <c r="U1214" s="4">
        <f t="shared" si="99"/>
        <v>0</v>
      </c>
      <c r="V1214" s="4">
        <f t="shared" si="99"/>
        <v>0</v>
      </c>
      <c r="W1214" s="4">
        <f t="shared" si="99"/>
        <v>0</v>
      </c>
      <c r="X1214" t="s">
        <v>15</v>
      </c>
      <c r="Y1214">
        <v>132</v>
      </c>
      <c r="Z1214">
        <v>1193</v>
      </c>
    </row>
    <row r="1215" spans="1:26" x14ac:dyDescent="0.25">
      <c r="A1215" s="1">
        <v>40350</v>
      </c>
      <c r="B1215" s="2" t="s">
        <v>105</v>
      </c>
      <c r="C1215">
        <v>260</v>
      </c>
      <c r="D1215">
        <v>2.1</v>
      </c>
      <c r="E1215">
        <f t="shared" si="95"/>
        <v>546</v>
      </c>
      <c r="G1215" s="1">
        <v>40950</v>
      </c>
      <c r="H1215" s="2" t="s">
        <v>33</v>
      </c>
      <c r="I1215">
        <v>53</v>
      </c>
      <c r="J1215">
        <f t="shared" si="96"/>
        <v>4186</v>
      </c>
      <c r="N1215" s="4">
        <f t="shared" si="97"/>
        <v>0</v>
      </c>
      <c r="O1215" s="4">
        <f t="shared" si="99"/>
        <v>0</v>
      </c>
      <c r="P1215" s="4">
        <f t="shared" si="99"/>
        <v>0</v>
      </c>
      <c r="Q1215" s="4">
        <f t="shared" si="99"/>
        <v>0</v>
      </c>
      <c r="R1215" s="4">
        <f t="shared" si="99"/>
        <v>0</v>
      </c>
      <c r="S1215" s="4">
        <f t="shared" si="99"/>
        <v>260</v>
      </c>
      <c r="T1215" s="4">
        <f t="shared" si="99"/>
        <v>0</v>
      </c>
      <c r="U1215" s="4">
        <f t="shared" si="99"/>
        <v>0</v>
      </c>
      <c r="V1215" s="4">
        <f t="shared" si="99"/>
        <v>0</v>
      </c>
      <c r="W1215" s="4">
        <f t="shared" si="99"/>
        <v>0</v>
      </c>
      <c r="X1215" t="s">
        <v>58</v>
      </c>
      <c r="Y1215">
        <v>130</v>
      </c>
      <c r="Z1215">
        <v>1185</v>
      </c>
    </row>
    <row r="1216" spans="1:26" x14ac:dyDescent="0.25">
      <c r="A1216" s="1">
        <v>40350</v>
      </c>
      <c r="B1216" s="2" t="s">
        <v>83</v>
      </c>
      <c r="C1216">
        <v>22</v>
      </c>
      <c r="D1216">
        <v>2.1</v>
      </c>
      <c r="E1216">
        <f t="shared" si="95"/>
        <v>46.2</v>
      </c>
      <c r="G1216" s="1">
        <v>41305</v>
      </c>
      <c r="H1216" s="2" t="s">
        <v>33</v>
      </c>
      <c r="I1216">
        <v>181</v>
      </c>
      <c r="J1216">
        <f t="shared" si="96"/>
        <v>4367</v>
      </c>
      <c r="N1216" s="4">
        <f t="shared" si="97"/>
        <v>0</v>
      </c>
      <c r="O1216" s="4">
        <f t="shared" si="99"/>
        <v>0</v>
      </c>
      <c r="P1216" s="4">
        <f t="shared" si="99"/>
        <v>0</v>
      </c>
      <c r="Q1216" s="4">
        <f t="shared" si="99"/>
        <v>0</v>
      </c>
      <c r="R1216" s="4">
        <f t="shared" si="99"/>
        <v>0</v>
      </c>
      <c r="S1216" s="4">
        <f t="shared" si="99"/>
        <v>22</v>
      </c>
      <c r="T1216" s="4">
        <f t="shared" si="99"/>
        <v>0</v>
      </c>
      <c r="U1216" s="4">
        <f t="shared" si="99"/>
        <v>0</v>
      </c>
      <c r="V1216" s="4">
        <f t="shared" si="99"/>
        <v>0</v>
      </c>
      <c r="W1216" s="4">
        <f t="shared" si="99"/>
        <v>0</v>
      </c>
      <c r="X1216" t="s">
        <v>28</v>
      </c>
      <c r="Y1216">
        <v>39</v>
      </c>
      <c r="Z1216">
        <v>1180</v>
      </c>
    </row>
    <row r="1217" spans="1:26" x14ac:dyDescent="0.25">
      <c r="A1217" s="1">
        <v>40352</v>
      </c>
      <c r="B1217" s="2" t="s">
        <v>132</v>
      </c>
      <c r="C1217">
        <v>9</v>
      </c>
      <c r="D1217">
        <v>2.1</v>
      </c>
      <c r="E1217">
        <f t="shared" si="95"/>
        <v>18.900000000000002</v>
      </c>
      <c r="G1217" s="1">
        <v>41406</v>
      </c>
      <c r="H1217" s="2" t="s">
        <v>33</v>
      </c>
      <c r="I1217">
        <v>81</v>
      </c>
      <c r="J1217">
        <f t="shared" si="96"/>
        <v>4448</v>
      </c>
      <c r="N1217" s="4">
        <f t="shared" si="97"/>
        <v>0</v>
      </c>
      <c r="O1217" s="4">
        <f t="shared" si="99"/>
        <v>0</v>
      </c>
      <c r="P1217" s="4">
        <f t="shared" si="99"/>
        <v>0</v>
      </c>
      <c r="Q1217" s="4">
        <f t="shared" si="99"/>
        <v>0</v>
      </c>
      <c r="R1217" s="4">
        <f t="shared" si="99"/>
        <v>0</v>
      </c>
      <c r="S1217" s="4">
        <f t="shared" si="99"/>
        <v>9</v>
      </c>
      <c r="T1217" s="4">
        <f t="shared" si="99"/>
        <v>0</v>
      </c>
      <c r="U1217" s="4">
        <f t="shared" si="99"/>
        <v>0</v>
      </c>
      <c r="V1217" s="4">
        <f t="shared" si="99"/>
        <v>0</v>
      </c>
      <c r="W1217" s="4">
        <f t="shared" si="99"/>
        <v>0</v>
      </c>
      <c r="X1217" t="s">
        <v>64</v>
      </c>
      <c r="Y1217">
        <v>182</v>
      </c>
      <c r="Z1217">
        <v>1179</v>
      </c>
    </row>
    <row r="1218" spans="1:26" x14ac:dyDescent="0.25">
      <c r="A1218" s="1">
        <v>40353</v>
      </c>
      <c r="B1218" s="2" t="s">
        <v>69</v>
      </c>
      <c r="C1218">
        <v>79</v>
      </c>
      <c r="D1218">
        <v>2.1</v>
      </c>
      <c r="E1218">
        <f t="shared" ref="E1218:E1281" si="100">C1218*D1218</f>
        <v>165.9</v>
      </c>
      <c r="G1218" s="1">
        <v>41440</v>
      </c>
      <c r="H1218" s="2" t="s">
        <v>33</v>
      </c>
      <c r="I1218">
        <v>132</v>
      </c>
      <c r="J1218">
        <f t="shared" ref="J1218:J1281" si="101">IF(H1218=H1217,J1217+I1218,I1218)</f>
        <v>4580</v>
      </c>
      <c r="N1218" s="4">
        <f t="shared" si="97"/>
        <v>0</v>
      </c>
      <c r="O1218" s="4">
        <f t="shared" si="99"/>
        <v>0</v>
      </c>
      <c r="P1218" s="4">
        <f t="shared" si="99"/>
        <v>0</v>
      </c>
      <c r="Q1218" s="4">
        <f t="shared" si="99"/>
        <v>0</v>
      </c>
      <c r="R1218" s="4">
        <f t="shared" si="99"/>
        <v>0</v>
      </c>
      <c r="S1218" s="4">
        <f t="shared" si="99"/>
        <v>79</v>
      </c>
      <c r="T1218" s="4">
        <f t="shared" si="99"/>
        <v>0</v>
      </c>
      <c r="U1218" s="4">
        <f t="shared" si="99"/>
        <v>0</v>
      </c>
      <c r="V1218" s="4">
        <f t="shared" si="99"/>
        <v>0</v>
      </c>
      <c r="W1218" s="4">
        <f t="shared" si="99"/>
        <v>0</v>
      </c>
      <c r="X1218" t="s">
        <v>31</v>
      </c>
      <c r="Y1218">
        <v>165</v>
      </c>
      <c r="Z1218">
        <v>1172</v>
      </c>
    </row>
    <row r="1219" spans="1:26" x14ac:dyDescent="0.25">
      <c r="A1219" s="1">
        <v>40355</v>
      </c>
      <c r="B1219" s="2" t="s">
        <v>48</v>
      </c>
      <c r="C1219">
        <v>480</v>
      </c>
      <c r="D1219">
        <v>2.1</v>
      </c>
      <c r="E1219">
        <f t="shared" si="100"/>
        <v>1008</v>
      </c>
      <c r="G1219" s="1">
        <v>41580</v>
      </c>
      <c r="H1219" s="2" t="s">
        <v>33</v>
      </c>
      <c r="I1219">
        <v>165</v>
      </c>
      <c r="J1219">
        <f t="shared" si="101"/>
        <v>4745</v>
      </c>
      <c r="N1219" s="4">
        <f t="shared" si="97"/>
        <v>0</v>
      </c>
      <c r="O1219" s="4">
        <f t="shared" si="99"/>
        <v>0</v>
      </c>
      <c r="P1219" s="4">
        <f t="shared" si="99"/>
        <v>0</v>
      </c>
      <c r="Q1219" s="4">
        <f t="shared" si="99"/>
        <v>0</v>
      </c>
      <c r="R1219" s="4">
        <f t="shared" si="99"/>
        <v>0</v>
      </c>
      <c r="S1219" s="4">
        <f t="shared" si="99"/>
        <v>480</v>
      </c>
      <c r="T1219" s="4">
        <f t="shared" si="99"/>
        <v>0</v>
      </c>
      <c r="U1219" s="4">
        <f t="shared" si="99"/>
        <v>0</v>
      </c>
      <c r="V1219" s="4">
        <f t="shared" si="99"/>
        <v>0</v>
      </c>
      <c r="W1219" s="4">
        <f t="shared" si="99"/>
        <v>0</v>
      </c>
      <c r="X1219" t="s">
        <v>69</v>
      </c>
      <c r="Y1219">
        <v>126</v>
      </c>
      <c r="Z1219">
        <v>1172</v>
      </c>
    </row>
    <row r="1220" spans="1:26" x14ac:dyDescent="0.25">
      <c r="A1220" s="1">
        <v>40360</v>
      </c>
      <c r="B1220" s="2" t="s">
        <v>12</v>
      </c>
      <c r="C1220">
        <v>154</v>
      </c>
      <c r="D1220">
        <v>2.1</v>
      </c>
      <c r="E1220">
        <f t="shared" si="100"/>
        <v>323.40000000000003</v>
      </c>
      <c r="G1220" s="1">
        <v>41606</v>
      </c>
      <c r="H1220" s="2" t="s">
        <v>33</v>
      </c>
      <c r="I1220">
        <v>174</v>
      </c>
      <c r="J1220">
        <f t="shared" si="101"/>
        <v>4919</v>
      </c>
      <c r="N1220" s="4">
        <f t="shared" ref="N1220:N1283" si="102">IF(YEAR($A1220)=N$1,$C1220,0)</f>
        <v>0</v>
      </c>
      <c r="O1220" s="4">
        <f t="shared" si="99"/>
        <v>0</v>
      </c>
      <c r="P1220" s="4">
        <f t="shared" si="99"/>
        <v>0</v>
      </c>
      <c r="Q1220" s="4">
        <f t="shared" si="99"/>
        <v>0</v>
      </c>
      <c r="R1220" s="4">
        <f t="shared" si="99"/>
        <v>0</v>
      </c>
      <c r="S1220" s="4">
        <f t="shared" si="99"/>
        <v>154</v>
      </c>
      <c r="T1220" s="4">
        <f t="shared" si="99"/>
        <v>0</v>
      </c>
      <c r="U1220" s="4">
        <f t="shared" si="99"/>
        <v>0</v>
      </c>
      <c r="V1220" s="4">
        <f t="shared" si="99"/>
        <v>0</v>
      </c>
      <c r="W1220" s="4">
        <f t="shared" si="99"/>
        <v>0</v>
      </c>
      <c r="X1220" t="s">
        <v>42</v>
      </c>
      <c r="Y1220">
        <v>143</v>
      </c>
      <c r="Z1220">
        <v>1170</v>
      </c>
    </row>
    <row r="1221" spans="1:26" x14ac:dyDescent="0.25">
      <c r="A1221" s="1">
        <v>40360</v>
      </c>
      <c r="B1221" s="2" t="s">
        <v>38</v>
      </c>
      <c r="C1221">
        <v>170</v>
      </c>
      <c r="D1221">
        <v>2.1</v>
      </c>
      <c r="E1221">
        <f t="shared" si="100"/>
        <v>357</v>
      </c>
      <c r="G1221" s="1">
        <v>41645</v>
      </c>
      <c r="H1221" s="2" t="s">
        <v>33</v>
      </c>
      <c r="I1221">
        <v>111</v>
      </c>
      <c r="J1221">
        <f t="shared" si="101"/>
        <v>5030</v>
      </c>
      <c r="N1221" s="4">
        <f t="shared" si="102"/>
        <v>0</v>
      </c>
      <c r="O1221" s="4">
        <f t="shared" si="99"/>
        <v>0</v>
      </c>
      <c r="P1221" s="4">
        <f t="shared" si="99"/>
        <v>0</v>
      </c>
      <c r="Q1221" s="4">
        <f t="shared" si="99"/>
        <v>0</v>
      </c>
      <c r="R1221" s="4">
        <f t="shared" si="99"/>
        <v>0</v>
      </c>
      <c r="S1221" s="4">
        <f t="shared" si="99"/>
        <v>170</v>
      </c>
      <c r="T1221" s="4">
        <f t="shared" si="99"/>
        <v>0</v>
      </c>
      <c r="U1221" s="4">
        <f t="shared" si="99"/>
        <v>0</v>
      </c>
      <c r="V1221" s="4">
        <f t="shared" si="99"/>
        <v>0</v>
      </c>
      <c r="W1221" s="4">
        <f t="shared" si="99"/>
        <v>0</v>
      </c>
      <c r="X1221" t="s">
        <v>9</v>
      </c>
      <c r="Y1221">
        <v>103</v>
      </c>
      <c r="Z1221">
        <v>1162</v>
      </c>
    </row>
    <row r="1222" spans="1:26" x14ac:dyDescent="0.25">
      <c r="A1222" s="1">
        <v>40361</v>
      </c>
      <c r="B1222" s="2" t="s">
        <v>216</v>
      </c>
      <c r="C1222">
        <v>13</v>
      </c>
      <c r="D1222">
        <v>2.1</v>
      </c>
      <c r="E1222">
        <f t="shared" si="100"/>
        <v>27.3</v>
      </c>
      <c r="G1222" s="1">
        <v>41811</v>
      </c>
      <c r="H1222" s="2" t="s">
        <v>33</v>
      </c>
      <c r="I1222">
        <v>90</v>
      </c>
      <c r="J1222">
        <f t="shared" si="101"/>
        <v>5120</v>
      </c>
      <c r="N1222" s="4">
        <f t="shared" si="102"/>
        <v>0</v>
      </c>
      <c r="O1222" s="4">
        <f t="shared" si="99"/>
        <v>0</v>
      </c>
      <c r="P1222" s="4">
        <f t="shared" si="99"/>
        <v>0</v>
      </c>
      <c r="Q1222" s="4">
        <f t="shared" si="99"/>
        <v>0</v>
      </c>
      <c r="R1222" s="4">
        <f t="shared" si="99"/>
        <v>0</v>
      </c>
      <c r="S1222" s="4">
        <f t="shared" si="99"/>
        <v>13</v>
      </c>
      <c r="T1222" s="4">
        <f t="shared" si="99"/>
        <v>0</v>
      </c>
      <c r="U1222" s="4">
        <f t="shared" si="99"/>
        <v>0</v>
      </c>
      <c r="V1222" s="4">
        <f t="shared" si="99"/>
        <v>0</v>
      </c>
      <c r="W1222" s="4">
        <f t="shared" si="99"/>
        <v>0</v>
      </c>
      <c r="X1222" t="s">
        <v>11</v>
      </c>
      <c r="Y1222">
        <v>141</v>
      </c>
      <c r="Z1222">
        <v>1158</v>
      </c>
    </row>
    <row r="1223" spans="1:26" x14ac:dyDescent="0.25">
      <c r="A1223" s="1">
        <v>40364</v>
      </c>
      <c r="B1223" s="2" t="s">
        <v>21</v>
      </c>
      <c r="C1223">
        <v>29</v>
      </c>
      <c r="D1223">
        <v>2.1</v>
      </c>
      <c r="E1223">
        <f t="shared" si="100"/>
        <v>60.900000000000006</v>
      </c>
      <c r="G1223" s="1">
        <v>39780</v>
      </c>
      <c r="H1223" s="2" t="s">
        <v>179</v>
      </c>
      <c r="I1223">
        <v>17</v>
      </c>
      <c r="J1223">
        <f t="shared" si="101"/>
        <v>17</v>
      </c>
      <c r="N1223" s="4">
        <f t="shared" si="102"/>
        <v>0</v>
      </c>
      <c r="O1223" s="4">
        <f t="shared" si="99"/>
        <v>0</v>
      </c>
      <c r="P1223" s="4">
        <f t="shared" si="99"/>
        <v>0</v>
      </c>
      <c r="Q1223" s="4">
        <f t="shared" si="99"/>
        <v>0</v>
      </c>
      <c r="R1223" s="4">
        <f t="shared" si="99"/>
        <v>0</v>
      </c>
      <c r="S1223" s="4">
        <f t="shared" si="99"/>
        <v>29</v>
      </c>
      <c r="T1223" s="4">
        <f t="shared" si="99"/>
        <v>0</v>
      </c>
      <c r="U1223" s="4">
        <f t="shared" si="99"/>
        <v>0</v>
      </c>
      <c r="V1223" s="4">
        <f t="shared" si="99"/>
        <v>0</v>
      </c>
      <c r="W1223" s="4">
        <f t="shared" si="99"/>
        <v>0</v>
      </c>
      <c r="X1223" t="s">
        <v>72</v>
      </c>
      <c r="Y1223">
        <v>86</v>
      </c>
      <c r="Z1223">
        <v>1155</v>
      </c>
    </row>
    <row r="1224" spans="1:26" x14ac:dyDescent="0.25">
      <c r="A1224" s="1">
        <v>40366</v>
      </c>
      <c r="B1224" s="2" t="s">
        <v>22</v>
      </c>
      <c r="C1224">
        <v>80</v>
      </c>
      <c r="D1224">
        <v>2.1</v>
      </c>
      <c r="E1224">
        <f t="shared" si="100"/>
        <v>168</v>
      </c>
      <c r="G1224" s="1">
        <v>40370</v>
      </c>
      <c r="H1224" s="2" t="s">
        <v>179</v>
      </c>
      <c r="I1224">
        <v>20</v>
      </c>
      <c r="J1224">
        <f t="shared" si="101"/>
        <v>37</v>
      </c>
      <c r="N1224" s="4">
        <f t="shared" si="102"/>
        <v>0</v>
      </c>
      <c r="O1224" s="4">
        <f t="shared" si="99"/>
        <v>0</v>
      </c>
      <c r="P1224" s="4">
        <f t="shared" si="99"/>
        <v>0</v>
      </c>
      <c r="Q1224" s="4">
        <f t="shared" si="99"/>
        <v>0</v>
      </c>
      <c r="R1224" s="4">
        <f t="shared" si="99"/>
        <v>0</v>
      </c>
      <c r="S1224" s="4">
        <f t="shared" si="99"/>
        <v>80</v>
      </c>
      <c r="T1224" s="4">
        <f t="shared" si="99"/>
        <v>0</v>
      </c>
      <c r="U1224" s="4">
        <f t="shared" si="99"/>
        <v>0</v>
      </c>
      <c r="V1224" s="4">
        <f t="shared" si="99"/>
        <v>0</v>
      </c>
      <c r="W1224" s="4">
        <f t="shared" si="99"/>
        <v>0</v>
      </c>
      <c r="X1224" t="s">
        <v>33</v>
      </c>
      <c r="Y1224">
        <v>52</v>
      </c>
      <c r="Z1224">
        <v>1155</v>
      </c>
    </row>
    <row r="1225" spans="1:26" x14ac:dyDescent="0.25">
      <c r="A1225" s="1">
        <v>40370</v>
      </c>
      <c r="B1225" s="2" t="s">
        <v>179</v>
      </c>
      <c r="C1225">
        <v>20</v>
      </c>
      <c r="D1225">
        <v>2.1</v>
      </c>
      <c r="E1225">
        <f t="shared" si="100"/>
        <v>42</v>
      </c>
      <c r="G1225" s="1">
        <v>40006</v>
      </c>
      <c r="H1225" s="2" t="s">
        <v>198</v>
      </c>
      <c r="I1225">
        <v>9</v>
      </c>
      <c r="J1225">
        <f t="shared" si="101"/>
        <v>9</v>
      </c>
      <c r="N1225" s="4">
        <f t="shared" si="102"/>
        <v>0</v>
      </c>
      <c r="O1225" s="4">
        <f t="shared" si="99"/>
        <v>0</v>
      </c>
      <c r="P1225" s="4">
        <f t="shared" si="99"/>
        <v>0</v>
      </c>
      <c r="Q1225" s="4">
        <f t="shared" si="99"/>
        <v>0</v>
      </c>
      <c r="R1225" s="4">
        <f t="shared" si="99"/>
        <v>0</v>
      </c>
      <c r="S1225" s="4">
        <f t="shared" si="99"/>
        <v>20</v>
      </c>
      <c r="T1225" s="4">
        <f t="shared" si="99"/>
        <v>0</v>
      </c>
      <c r="U1225" s="4">
        <f t="shared" si="99"/>
        <v>0</v>
      </c>
      <c r="V1225" s="4">
        <f t="shared" si="99"/>
        <v>0</v>
      </c>
      <c r="W1225" s="4">
        <f t="shared" si="99"/>
        <v>0</v>
      </c>
      <c r="X1225" t="s">
        <v>38</v>
      </c>
      <c r="Y1225">
        <v>161</v>
      </c>
      <c r="Z1225">
        <v>1153</v>
      </c>
    </row>
    <row r="1226" spans="1:26" x14ac:dyDescent="0.25">
      <c r="A1226" s="1">
        <v>40370</v>
      </c>
      <c r="B1226" s="2" t="s">
        <v>12</v>
      </c>
      <c r="C1226">
        <v>401</v>
      </c>
      <c r="D1226">
        <v>2.1</v>
      </c>
      <c r="E1226">
        <f t="shared" si="100"/>
        <v>842.1</v>
      </c>
      <c r="G1226" s="1">
        <v>40319</v>
      </c>
      <c r="H1226" s="2" t="s">
        <v>198</v>
      </c>
      <c r="I1226">
        <v>2</v>
      </c>
      <c r="J1226">
        <f t="shared" si="101"/>
        <v>11</v>
      </c>
      <c r="N1226" s="4">
        <f t="shared" si="102"/>
        <v>0</v>
      </c>
      <c r="O1226" s="4">
        <f t="shared" si="99"/>
        <v>0</v>
      </c>
      <c r="P1226" s="4">
        <f t="shared" si="99"/>
        <v>0</v>
      </c>
      <c r="Q1226" s="4">
        <f t="shared" si="99"/>
        <v>0</v>
      </c>
      <c r="R1226" s="4">
        <f t="shared" si="99"/>
        <v>0</v>
      </c>
      <c r="S1226" s="4">
        <f t="shared" si="99"/>
        <v>401</v>
      </c>
      <c r="T1226" s="4">
        <f t="shared" si="99"/>
        <v>0</v>
      </c>
      <c r="U1226" s="4">
        <f t="shared" si="99"/>
        <v>0</v>
      </c>
      <c r="V1226" s="4">
        <f t="shared" si="99"/>
        <v>0</v>
      </c>
      <c r="W1226" s="4">
        <f t="shared" si="99"/>
        <v>0</v>
      </c>
      <c r="X1226" t="s">
        <v>21</v>
      </c>
      <c r="Y1226">
        <v>78</v>
      </c>
      <c r="Z1226">
        <v>1150</v>
      </c>
    </row>
    <row r="1227" spans="1:26" x14ac:dyDescent="0.25">
      <c r="A1227" s="1">
        <v>40372</v>
      </c>
      <c r="B1227" s="2" t="s">
        <v>42</v>
      </c>
      <c r="C1227">
        <v>134</v>
      </c>
      <c r="D1227">
        <v>2.1</v>
      </c>
      <c r="E1227">
        <f t="shared" si="100"/>
        <v>281.40000000000003</v>
      </c>
      <c r="G1227" s="1">
        <v>39624</v>
      </c>
      <c r="H1227" s="2" t="s">
        <v>173</v>
      </c>
      <c r="I1227">
        <v>4</v>
      </c>
      <c r="J1227">
        <f t="shared" si="101"/>
        <v>4</v>
      </c>
      <c r="N1227" s="4">
        <f t="shared" si="102"/>
        <v>0</v>
      </c>
      <c r="O1227" s="4">
        <f t="shared" si="99"/>
        <v>0</v>
      </c>
      <c r="P1227" s="4">
        <f t="shared" si="99"/>
        <v>0</v>
      </c>
      <c r="Q1227" s="4">
        <f t="shared" si="99"/>
        <v>0</v>
      </c>
      <c r="R1227" s="4">
        <f t="shared" si="99"/>
        <v>0</v>
      </c>
      <c r="S1227" s="4">
        <f t="shared" si="99"/>
        <v>134</v>
      </c>
      <c r="T1227" s="4">
        <f t="shared" si="99"/>
        <v>0</v>
      </c>
      <c r="U1227" s="4">
        <f t="shared" si="99"/>
        <v>0</v>
      </c>
      <c r="V1227" s="4">
        <f t="shared" si="99"/>
        <v>0</v>
      </c>
      <c r="W1227" s="4">
        <f t="shared" si="99"/>
        <v>0</v>
      </c>
      <c r="X1227" t="s">
        <v>13</v>
      </c>
      <c r="Y1227">
        <v>163</v>
      </c>
      <c r="Z1227">
        <v>1147</v>
      </c>
    </row>
    <row r="1228" spans="1:26" x14ac:dyDescent="0.25">
      <c r="A1228" s="1">
        <v>40374</v>
      </c>
      <c r="B1228" s="2" t="s">
        <v>40</v>
      </c>
      <c r="C1228">
        <v>107</v>
      </c>
      <c r="D1228">
        <v>2.1</v>
      </c>
      <c r="E1228">
        <f t="shared" si="100"/>
        <v>224.70000000000002</v>
      </c>
      <c r="G1228" s="1">
        <v>40031</v>
      </c>
      <c r="H1228" s="2" t="s">
        <v>173</v>
      </c>
      <c r="I1228">
        <v>20</v>
      </c>
      <c r="J1228">
        <f t="shared" si="101"/>
        <v>24</v>
      </c>
      <c r="N1228" s="4">
        <f t="shared" si="102"/>
        <v>0</v>
      </c>
      <c r="O1228" s="4">
        <f t="shared" si="99"/>
        <v>0</v>
      </c>
      <c r="P1228" s="4">
        <f t="shared" si="99"/>
        <v>0</v>
      </c>
      <c r="Q1228" s="4">
        <f t="shared" si="99"/>
        <v>0</v>
      </c>
      <c r="R1228" s="4">
        <f t="shared" si="99"/>
        <v>0</v>
      </c>
      <c r="S1228" s="4">
        <f t="shared" si="99"/>
        <v>107</v>
      </c>
      <c r="T1228" s="4">
        <f t="shared" si="99"/>
        <v>0</v>
      </c>
      <c r="U1228" s="4">
        <f t="shared" si="99"/>
        <v>0</v>
      </c>
      <c r="V1228" s="4">
        <f t="shared" si="99"/>
        <v>0</v>
      </c>
      <c r="W1228" s="4">
        <f t="shared" si="99"/>
        <v>0</v>
      </c>
      <c r="X1228" t="s">
        <v>40</v>
      </c>
      <c r="Y1228">
        <v>187</v>
      </c>
      <c r="Z1228">
        <v>1146</v>
      </c>
    </row>
    <row r="1229" spans="1:26" x14ac:dyDescent="0.25">
      <c r="A1229" s="1">
        <v>40379</v>
      </c>
      <c r="B1229" s="2" t="s">
        <v>13</v>
      </c>
      <c r="C1229">
        <v>30</v>
      </c>
      <c r="D1229">
        <v>2.1</v>
      </c>
      <c r="E1229">
        <f t="shared" si="100"/>
        <v>63</v>
      </c>
      <c r="G1229" s="1">
        <v>40289</v>
      </c>
      <c r="H1229" s="2" t="s">
        <v>173</v>
      </c>
      <c r="I1229">
        <v>12</v>
      </c>
      <c r="J1229">
        <f t="shared" si="101"/>
        <v>36</v>
      </c>
      <c r="N1229" s="4">
        <f t="shared" si="102"/>
        <v>0</v>
      </c>
      <c r="O1229" s="4">
        <f t="shared" si="99"/>
        <v>0</v>
      </c>
      <c r="P1229" s="4">
        <f t="shared" ref="O1229:W1257" si="103">IF(YEAR($A1229)=P$1,$C1229,0)</f>
        <v>0</v>
      </c>
      <c r="Q1229" s="4">
        <f t="shared" si="103"/>
        <v>0</v>
      </c>
      <c r="R1229" s="4">
        <f t="shared" si="103"/>
        <v>0</v>
      </c>
      <c r="S1229" s="4">
        <f t="shared" si="103"/>
        <v>30</v>
      </c>
      <c r="T1229" s="4">
        <f t="shared" si="103"/>
        <v>0</v>
      </c>
      <c r="U1229" s="4">
        <f t="shared" si="103"/>
        <v>0</v>
      </c>
      <c r="V1229" s="4">
        <f t="shared" si="103"/>
        <v>0</v>
      </c>
      <c r="W1229" s="4">
        <f t="shared" si="103"/>
        <v>0</v>
      </c>
      <c r="X1229" t="s">
        <v>22</v>
      </c>
      <c r="Y1229">
        <v>151</v>
      </c>
      <c r="Z1229">
        <v>1141</v>
      </c>
    </row>
    <row r="1230" spans="1:26" x14ac:dyDescent="0.25">
      <c r="A1230" s="1">
        <v>40381</v>
      </c>
      <c r="B1230" s="2" t="s">
        <v>27</v>
      </c>
      <c r="C1230">
        <v>138</v>
      </c>
      <c r="D1230">
        <v>2.1</v>
      </c>
      <c r="E1230">
        <f t="shared" si="100"/>
        <v>289.8</v>
      </c>
      <c r="G1230" s="1">
        <v>40568</v>
      </c>
      <c r="H1230" s="2" t="s">
        <v>173</v>
      </c>
      <c r="I1230">
        <v>11</v>
      </c>
      <c r="J1230">
        <f t="shared" si="101"/>
        <v>47</v>
      </c>
      <c r="N1230" s="4">
        <f t="shared" si="102"/>
        <v>0</v>
      </c>
      <c r="O1230" s="4">
        <f t="shared" si="103"/>
        <v>0</v>
      </c>
      <c r="P1230" s="4">
        <f t="shared" si="103"/>
        <v>0</v>
      </c>
      <c r="Q1230" s="4">
        <f t="shared" si="103"/>
        <v>0</v>
      </c>
      <c r="R1230" s="4">
        <f t="shared" si="103"/>
        <v>0</v>
      </c>
      <c r="S1230" s="4">
        <f t="shared" si="103"/>
        <v>138</v>
      </c>
      <c r="T1230" s="4">
        <f t="shared" si="103"/>
        <v>0</v>
      </c>
      <c r="U1230" s="4">
        <f t="shared" si="103"/>
        <v>0</v>
      </c>
      <c r="V1230" s="4">
        <f t="shared" si="103"/>
        <v>0</v>
      </c>
      <c r="W1230" s="4">
        <f t="shared" si="103"/>
        <v>0</v>
      </c>
      <c r="X1230" t="s">
        <v>28</v>
      </c>
      <c r="Y1230">
        <v>59</v>
      </c>
      <c r="Z1230">
        <v>1141</v>
      </c>
    </row>
    <row r="1231" spans="1:26" x14ac:dyDescent="0.25">
      <c r="A1231" s="1">
        <v>40382</v>
      </c>
      <c r="B1231" s="2" t="s">
        <v>25</v>
      </c>
      <c r="C1231">
        <v>404</v>
      </c>
      <c r="D1231">
        <v>2.1</v>
      </c>
      <c r="E1231">
        <f t="shared" si="100"/>
        <v>848.40000000000009</v>
      </c>
      <c r="G1231" s="1">
        <v>41437</v>
      </c>
      <c r="H1231" s="2" t="s">
        <v>173</v>
      </c>
      <c r="I1231">
        <v>12</v>
      </c>
      <c r="J1231">
        <f t="shared" si="101"/>
        <v>59</v>
      </c>
      <c r="N1231" s="4">
        <f t="shared" si="102"/>
        <v>0</v>
      </c>
      <c r="O1231" s="4">
        <f t="shared" si="103"/>
        <v>0</v>
      </c>
      <c r="P1231" s="4">
        <f t="shared" si="103"/>
        <v>0</v>
      </c>
      <c r="Q1231" s="4">
        <f t="shared" si="103"/>
        <v>0</v>
      </c>
      <c r="R1231" s="4">
        <f t="shared" si="103"/>
        <v>0</v>
      </c>
      <c r="S1231" s="4">
        <f t="shared" si="103"/>
        <v>404</v>
      </c>
      <c r="T1231" s="4">
        <f t="shared" si="103"/>
        <v>0</v>
      </c>
      <c r="U1231" s="4">
        <f t="shared" si="103"/>
        <v>0</v>
      </c>
      <c r="V1231" s="4">
        <f t="shared" si="103"/>
        <v>0</v>
      </c>
      <c r="W1231" s="4">
        <f t="shared" si="103"/>
        <v>0</v>
      </c>
      <c r="X1231" t="s">
        <v>105</v>
      </c>
      <c r="Y1231">
        <v>343</v>
      </c>
      <c r="Z1231">
        <v>1139</v>
      </c>
    </row>
    <row r="1232" spans="1:26" x14ac:dyDescent="0.25">
      <c r="A1232" s="1">
        <v>40386</v>
      </c>
      <c r="B1232" s="2" t="s">
        <v>40</v>
      </c>
      <c r="C1232">
        <v>117</v>
      </c>
      <c r="D1232">
        <v>2.1</v>
      </c>
      <c r="E1232">
        <f t="shared" si="100"/>
        <v>245.70000000000002</v>
      </c>
      <c r="G1232" s="1">
        <v>38709</v>
      </c>
      <c r="H1232" s="2" t="s">
        <v>95</v>
      </c>
      <c r="I1232">
        <v>5</v>
      </c>
      <c r="J1232">
        <f t="shared" si="101"/>
        <v>5</v>
      </c>
      <c r="N1232" s="4">
        <f t="shared" si="102"/>
        <v>0</v>
      </c>
      <c r="O1232" s="4">
        <f t="shared" si="103"/>
        <v>0</v>
      </c>
      <c r="P1232" s="4">
        <f t="shared" si="103"/>
        <v>0</v>
      </c>
      <c r="Q1232" s="4">
        <f t="shared" si="103"/>
        <v>0</v>
      </c>
      <c r="R1232" s="4">
        <f t="shared" si="103"/>
        <v>0</v>
      </c>
      <c r="S1232" s="4">
        <f t="shared" si="103"/>
        <v>117</v>
      </c>
      <c r="T1232" s="4">
        <f t="shared" si="103"/>
        <v>0</v>
      </c>
      <c r="U1232" s="4">
        <f t="shared" si="103"/>
        <v>0</v>
      </c>
      <c r="V1232" s="4">
        <f t="shared" si="103"/>
        <v>0</v>
      </c>
      <c r="W1232" s="4">
        <f t="shared" si="103"/>
        <v>0</v>
      </c>
      <c r="X1232" t="s">
        <v>23</v>
      </c>
      <c r="Y1232">
        <v>189</v>
      </c>
      <c r="Z1232">
        <v>1138</v>
      </c>
    </row>
    <row r="1233" spans="1:26" x14ac:dyDescent="0.25">
      <c r="A1233" s="1">
        <v>40389</v>
      </c>
      <c r="B1233" s="2" t="s">
        <v>12</v>
      </c>
      <c r="C1233">
        <v>124</v>
      </c>
      <c r="D1233">
        <v>2.1</v>
      </c>
      <c r="E1233">
        <f t="shared" si="100"/>
        <v>260.40000000000003</v>
      </c>
      <c r="G1233" s="1">
        <v>39819</v>
      </c>
      <c r="H1233" s="2" t="s">
        <v>95</v>
      </c>
      <c r="I1233">
        <v>11</v>
      </c>
      <c r="J1233">
        <f t="shared" si="101"/>
        <v>16</v>
      </c>
      <c r="N1233" s="4">
        <f t="shared" si="102"/>
        <v>0</v>
      </c>
      <c r="O1233" s="4">
        <f t="shared" si="103"/>
        <v>0</v>
      </c>
      <c r="P1233" s="4">
        <f t="shared" si="103"/>
        <v>0</v>
      </c>
      <c r="Q1233" s="4">
        <f t="shared" si="103"/>
        <v>0</v>
      </c>
      <c r="R1233" s="4">
        <f t="shared" si="103"/>
        <v>0</v>
      </c>
      <c r="S1233" s="4">
        <f t="shared" si="103"/>
        <v>124</v>
      </c>
      <c r="T1233" s="4">
        <f t="shared" si="103"/>
        <v>0</v>
      </c>
      <c r="U1233" s="4">
        <f t="shared" si="103"/>
        <v>0</v>
      </c>
      <c r="V1233" s="4">
        <f t="shared" si="103"/>
        <v>0</v>
      </c>
      <c r="W1233" s="4">
        <f t="shared" si="103"/>
        <v>0</v>
      </c>
      <c r="X1233" t="s">
        <v>12</v>
      </c>
      <c r="Y1233">
        <v>158</v>
      </c>
      <c r="Z1233">
        <v>1134</v>
      </c>
    </row>
    <row r="1234" spans="1:26" x14ac:dyDescent="0.25">
      <c r="A1234" s="1">
        <v>40390</v>
      </c>
      <c r="B1234" s="2" t="s">
        <v>55</v>
      </c>
      <c r="C1234">
        <v>155</v>
      </c>
      <c r="D1234">
        <v>2.1</v>
      </c>
      <c r="E1234">
        <f t="shared" si="100"/>
        <v>325.5</v>
      </c>
      <c r="G1234" s="1">
        <v>40333</v>
      </c>
      <c r="H1234" s="2" t="s">
        <v>95</v>
      </c>
      <c r="I1234">
        <v>5</v>
      </c>
      <c r="J1234">
        <f t="shared" si="101"/>
        <v>21</v>
      </c>
      <c r="N1234" s="4">
        <f t="shared" si="102"/>
        <v>0</v>
      </c>
      <c r="O1234" s="4">
        <f t="shared" si="103"/>
        <v>0</v>
      </c>
      <c r="P1234" s="4">
        <f t="shared" si="103"/>
        <v>0</v>
      </c>
      <c r="Q1234" s="4">
        <f t="shared" si="103"/>
        <v>0</v>
      </c>
      <c r="R1234" s="4">
        <f t="shared" si="103"/>
        <v>0</v>
      </c>
      <c r="S1234" s="4">
        <f t="shared" si="103"/>
        <v>155</v>
      </c>
      <c r="T1234" s="4">
        <f t="shared" si="103"/>
        <v>0</v>
      </c>
      <c r="U1234" s="4">
        <f t="shared" si="103"/>
        <v>0</v>
      </c>
      <c r="V1234" s="4">
        <f t="shared" si="103"/>
        <v>0</v>
      </c>
      <c r="W1234" s="4">
        <f t="shared" si="103"/>
        <v>0</v>
      </c>
      <c r="X1234" t="s">
        <v>29</v>
      </c>
      <c r="Y1234">
        <v>198</v>
      </c>
      <c r="Z1234">
        <v>1128</v>
      </c>
    </row>
    <row r="1235" spans="1:26" x14ac:dyDescent="0.25">
      <c r="A1235" s="1">
        <v>40391</v>
      </c>
      <c r="B1235" s="2" t="s">
        <v>31</v>
      </c>
      <c r="C1235">
        <v>161</v>
      </c>
      <c r="D1235">
        <v>2.1</v>
      </c>
      <c r="E1235">
        <f t="shared" si="100"/>
        <v>338.1</v>
      </c>
      <c r="G1235" s="1">
        <v>40906</v>
      </c>
      <c r="H1235" s="2" t="s">
        <v>95</v>
      </c>
      <c r="I1235">
        <v>16</v>
      </c>
      <c r="J1235">
        <f t="shared" si="101"/>
        <v>37</v>
      </c>
      <c r="N1235" s="4">
        <f t="shared" si="102"/>
        <v>0</v>
      </c>
      <c r="O1235" s="4">
        <f t="shared" si="103"/>
        <v>0</v>
      </c>
      <c r="P1235" s="4">
        <f t="shared" si="103"/>
        <v>0</v>
      </c>
      <c r="Q1235" s="4">
        <f t="shared" si="103"/>
        <v>0</v>
      </c>
      <c r="R1235" s="4">
        <f t="shared" si="103"/>
        <v>0</v>
      </c>
      <c r="S1235" s="4">
        <f t="shared" si="103"/>
        <v>161</v>
      </c>
      <c r="T1235" s="4">
        <f t="shared" si="103"/>
        <v>0</v>
      </c>
      <c r="U1235" s="4">
        <f t="shared" si="103"/>
        <v>0</v>
      </c>
      <c r="V1235" s="4">
        <f t="shared" si="103"/>
        <v>0</v>
      </c>
      <c r="W1235" s="4">
        <f t="shared" si="103"/>
        <v>0</v>
      </c>
      <c r="X1235" t="s">
        <v>27</v>
      </c>
      <c r="Y1235">
        <v>412</v>
      </c>
      <c r="Z1235">
        <v>1126</v>
      </c>
    </row>
    <row r="1236" spans="1:26" x14ac:dyDescent="0.25">
      <c r="A1236" s="1">
        <v>40395</v>
      </c>
      <c r="B1236" s="2" t="s">
        <v>15</v>
      </c>
      <c r="C1236">
        <v>80</v>
      </c>
      <c r="D1236">
        <v>2.1</v>
      </c>
      <c r="E1236">
        <f t="shared" si="100"/>
        <v>168</v>
      </c>
      <c r="G1236" s="1">
        <v>39062</v>
      </c>
      <c r="H1236" s="2" t="s">
        <v>137</v>
      </c>
      <c r="I1236">
        <v>13</v>
      </c>
      <c r="J1236">
        <f t="shared" si="101"/>
        <v>13</v>
      </c>
      <c r="N1236" s="4">
        <f t="shared" si="102"/>
        <v>0</v>
      </c>
      <c r="O1236" s="4">
        <f t="shared" si="103"/>
        <v>0</v>
      </c>
      <c r="P1236" s="4">
        <f t="shared" si="103"/>
        <v>0</v>
      </c>
      <c r="Q1236" s="4">
        <f t="shared" si="103"/>
        <v>0</v>
      </c>
      <c r="R1236" s="4">
        <f t="shared" si="103"/>
        <v>0</v>
      </c>
      <c r="S1236" s="4">
        <f t="shared" si="103"/>
        <v>80</v>
      </c>
      <c r="T1236" s="4">
        <f t="shared" si="103"/>
        <v>0</v>
      </c>
      <c r="U1236" s="4">
        <f t="shared" si="103"/>
        <v>0</v>
      </c>
      <c r="V1236" s="4">
        <f t="shared" si="103"/>
        <v>0</v>
      </c>
      <c r="W1236" s="4">
        <f t="shared" si="103"/>
        <v>0</v>
      </c>
      <c r="X1236" t="s">
        <v>25</v>
      </c>
      <c r="Y1236">
        <v>329</v>
      </c>
      <c r="Z1236">
        <v>1112</v>
      </c>
    </row>
    <row r="1237" spans="1:26" x14ac:dyDescent="0.25">
      <c r="A1237" s="1">
        <v>40395</v>
      </c>
      <c r="B1237" s="2" t="s">
        <v>175</v>
      </c>
      <c r="C1237">
        <v>9</v>
      </c>
      <c r="D1237">
        <v>2.1</v>
      </c>
      <c r="E1237">
        <f t="shared" si="100"/>
        <v>18.900000000000002</v>
      </c>
      <c r="G1237" s="1">
        <v>39603</v>
      </c>
      <c r="H1237" s="2" t="s">
        <v>137</v>
      </c>
      <c r="I1237">
        <v>3</v>
      </c>
      <c r="J1237">
        <f t="shared" si="101"/>
        <v>16</v>
      </c>
      <c r="N1237" s="4">
        <f t="shared" si="102"/>
        <v>0</v>
      </c>
      <c r="O1237" s="4">
        <f t="shared" si="103"/>
        <v>0</v>
      </c>
      <c r="P1237" s="4">
        <f t="shared" si="103"/>
        <v>0</v>
      </c>
      <c r="Q1237" s="4">
        <f t="shared" si="103"/>
        <v>0</v>
      </c>
      <c r="R1237" s="4">
        <f t="shared" si="103"/>
        <v>0</v>
      </c>
      <c r="S1237" s="4">
        <f t="shared" si="103"/>
        <v>9</v>
      </c>
      <c r="T1237" s="4">
        <f t="shared" si="103"/>
        <v>0</v>
      </c>
      <c r="U1237" s="4">
        <f t="shared" si="103"/>
        <v>0</v>
      </c>
      <c r="V1237" s="4">
        <f t="shared" si="103"/>
        <v>0</v>
      </c>
      <c r="W1237" s="4">
        <f t="shared" si="103"/>
        <v>0</v>
      </c>
      <c r="X1237" t="s">
        <v>134</v>
      </c>
      <c r="Y1237">
        <v>78</v>
      </c>
      <c r="Z1237">
        <v>1108</v>
      </c>
    </row>
    <row r="1238" spans="1:26" x14ac:dyDescent="0.25">
      <c r="A1238" s="1">
        <v>40396</v>
      </c>
      <c r="B1238" s="2" t="s">
        <v>15</v>
      </c>
      <c r="C1238">
        <v>160</v>
      </c>
      <c r="D1238">
        <v>2.1</v>
      </c>
      <c r="E1238">
        <f t="shared" si="100"/>
        <v>336</v>
      </c>
      <c r="G1238" s="1">
        <v>38862</v>
      </c>
      <c r="H1238" s="2" t="s">
        <v>113</v>
      </c>
      <c r="I1238">
        <v>2</v>
      </c>
      <c r="J1238">
        <f t="shared" si="101"/>
        <v>2</v>
      </c>
      <c r="N1238" s="4">
        <f t="shared" si="102"/>
        <v>0</v>
      </c>
      <c r="O1238" s="4">
        <f t="shared" si="103"/>
        <v>0</v>
      </c>
      <c r="P1238" s="4">
        <f t="shared" si="103"/>
        <v>0</v>
      </c>
      <c r="Q1238" s="4">
        <f t="shared" si="103"/>
        <v>0</v>
      </c>
      <c r="R1238" s="4">
        <f t="shared" si="103"/>
        <v>0</v>
      </c>
      <c r="S1238" s="4">
        <f t="shared" si="103"/>
        <v>160</v>
      </c>
      <c r="T1238" s="4">
        <f t="shared" si="103"/>
        <v>0</v>
      </c>
      <c r="U1238" s="4">
        <f t="shared" si="103"/>
        <v>0</v>
      </c>
      <c r="V1238" s="4">
        <f t="shared" si="103"/>
        <v>0</v>
      </c>
      <c r="W1238" s="4">
        <f t="shared" si="103"/>
        <v>0</v>
      </c>
      <c r="X1238" t="s">
        <v>81</v>
      </c>
      <c r="Y1238">
        <v>83</v>
      </c>
      <c r="Z1238">
        <v>1108</v>
      </c>
    </row>
    <row r="1239" spans="1:26" x14ac:dyDescent="0.25">
      <c r="A1239" s="1">
        <v>40399</v>
      </c>
      <c r="B1239" s="2" t="s">
        <v>116</v>
      </c>
      <c r="C1239">
        <v>18</v>
      </c>
      <c r="D1239">
        <v>2.1</v>
      </c>
      <c r="E1239">
        <f t="shared" si="100"/>
        <v>37.800000000000004</v>
      </c>
      <c r="G1239" s="1">
        <v>40768</v>
      </c>
      <c r="H1239" s="2" t="s">
        <v>113</v>
      </c>
      <c r="I1239">
        <v>7</v>
      </c>
      <c r="J1239">
        <f t="shared" si="101"/>
        <v>9</v>
      </c>
      <c r="N1239" s="4">
        <f t="shared" si="102"/>
        <v>0</v>
      </c>
      <c r="O1239" s="4">
        <f t="shared" si="103"/>
        <v>0</v>
      </c>
      <c r="P1239" s="4">
        <f t="shared" si="103"/>
        <v>0</v>
      </c>
      <c r="Q1239" s="4">
        <f t="shared" si="103"/>
        <v>0</v>
      </c>
      <c r="R1239" s="4">
        <f t="shared" si="103"/>
        <v>0</v>
      </c>
      <c r="S1239" s="4">
        <f t="shared" si="103"/>
        <v>18</v>
      </c>
      <c r="T1239" s="4">
        <f t="shared" si="103"/>
        <v>0</v>
      </c>
      <c r="U1239" s="4">
        <f t="shared" si="103"/>
        <v>0</v>
      </c>
      <c r="V1239" s="4">
        <f t="shared" si="103"/>
        <v>0</v>
      </c>
      <c r="W1239" s="4">
        <f t="shared" si="103"/>
        <v>0</v>
      </c>
      <c r="X1239" t="s">
        <v>33</v>
      </c>
      <c r="Y1239">
        <v>142</v>
      </c>
      <c r="Z1239">
        <v>1103</v>
      </c>
    </row>
    <row r="1240" spans="1:26" x14ac:dyDescent="0.25">
      <c r="A1240" s="1">
        <v>40401</v>
      </c>
      <c r="B1240" s="2" t="s">
        <v>13</v>
      </c>
      <c r="C1240">
        <v>150</v>
      </c>
      <c r="D1240">
        <v>2.1</v>
      </c>
      <c r="E1240">
        <f t="shared" si="100"/>
        <v>315</v>
      </c>
      <c r="G1240" s="1">
        <v>41585</v>
      </c>
      <c r="H1240" s="2" t="s">
        <v>113</v>
      </c>
      <c r="I1240">
        <v>8</v>
      </c>
      <c r="J1240">
        <f t="shared" si="101"/>
        <v>17</v>
      </c>
      <c r="N1240" s="4">
        <f t="shared" si="102"/>
        <v>0</v>
      </c>
      <c r="O1240" s="4">
        <f t="shared" si="103"/>
        <v>0</v>
      </c>
      <c r="P1240" s="4">
        <f t="shared" si="103"/>
        <v>0</v>
      </c>
      <c r="Q1240" s="4">
        <f t="shared" si="103"/>
        <v>0</v>
      </c>
      <c r="R1240" s="4">
        <f t="shared" si="103"/>
        <v>0</v>
      </c>
      <c r="S1240" s="4">
        <f t="shared" si="103"/>
        <v>150</v>
      </c>
      <c r="T1240" s="4">
        <f t="shared" si="103"/>
        <v>0</v>
      </c>
      <c r="U1240" s="4">
        <f t="shared" si="103"/>
        <v>0</v>
      </c>
      <c r="V1240" s="4">
        <f t="shared" si="103"/>
        <v>0</v>
      </c>
      <c r="W1240" s="4">
        <f t="shared" si="103"/>
        <v>0</v>
      </c>
      <c r="X1240" t="s">
        <v>8</v>
      </c>
      <c r="Y1240">
        <v>331</v>
      </c>
      <c r="Z1240">
        <v>1103</v>
      </c>
    </row>
    <row r="1241" spans="1:26" x14ac:dyDescent="0.25">
      <c r="A1241" s="1">
        <v>40405</v>
      </c>
      <c r="B1241" s="2" t="s">
        <v>217</v>
      </c>
      <c r="C1241">
        <v>16</v>
      </c>
      <c r="D1241">
        <v>2.1</v>
      </c>
      <c r="E1241">
        <f t="shared" si="100"/>
        <v>33.6</v>
      </c>
      <c r="G1241" s="1">
        <v>41893</v>
      </c>
      <c r="H1241" s="2" t="s">
        <v>113</v>
      </c>
      <c r="I1241">
        <v>1</v>
      </c>
      <c r="J1241">
        <f t="shared" si="101"/>
        <v>18</v>
      </c>
      <c r="N1241" s="4">
        <f t="shared" si="102"/>
        <v>0</v>
      </c>
      <c r="O1241" s="4">
        <f t="shared" si="103"/>
        <v>0</v>
      </c>
      <c r="P1241" s="4">
        <f t="shared" si="103"/>
        <v>0</v>
      </c>
      <c r="Q1241" s="4">
        <f t="shared" si="103"/>
        <v>0</v>
      </c>
      <c r="R1241" s="4">
        <f t="shared" si="103"/>
        <v>0</v>
      </c>
      <c r="S1241" s="4">
        <f t="shared" si="103"/>
        <v>16</v>
      </c>
      <c r="T1241" s="4">
        <f t="shared" si="103"/>
        <v>0</v>
      </c>
      <c r="U1241" s="4">
        <f t="shared" si="103"/>
        <v>0</v>
      </c>
      <c r="V1241" s="4">
        <f t="shared" si="103"/>
        <v>0</v>
      </c>
      <c r="W1241" s="4">
        <f t="shared" si="103"/>
        <v>0</v>
      </c>
      <c r="X1241" t="s">
        <v>61</v>
      </c>
      <c r="Y1241">
        <v>119</v>
      </c>
      <c r="Z1241">
        <v>1097</v>
      </c>
    </row>
    <row r="1242" spans="1:26" x14ac:dyDescent="0.25">
      <c r="A1242" s="1">
        <v>40412</v>
      </c>
      <c r="B1242" s="2" t="s">
        <v>72</v>
      </c>
      <c r="C1242">
        <v>158</v>
      </c>
      <c r="D1242">
        <v>2.1</v>
      </c>
      <c r="E1242">
        <f t="shared" si="100"/>
        <v>331.8</v>
      </c>
      <c r="G1242" s="1">
        <v>40172</v>
      </c>
      <c r="H1242" s="2" t="s">
        <v>206</v>
      </c>
      <c r="I1242">
        <v>17</v>
      </c>
      <c r="J1242">
        <f t="shared" si="101"/>
        <v>17</v>
      </c>
      <c r="N1242" s="4">
        <f t="shared" si="102"/>
        <v>0</v>
      </c>
      <c r="O1242" s="4">
        <f t="shared" si="103"/>
        <v>0</v>
      </c>
      <c r="P1242" s="4">
        <f t="shared" si="103"/>
        <v>0</v>
      </c>
      <c r="Q1242" s="4">
        <f t="shared" si="103"/>
        <v>0</v>
      </c>
      <c r="R1242" s="4">
        <f t="shared" si="103"/>
        <v>0</v>
      </c>
      <c r="S1242" s="4">
        <f t="shared" si="103"/>
        <v>158</v>
      </c>
      <c r="T1242" s="4">
        <f t="shared" si="103"/>
        <v>0</v>
      </c>
      <c r="U1242" s="4">
        <f t="shared" si="103"/>
        <v>0</v>
      </c>
      <c r="V1242" s="4">
        <f t="shared" si="103"/>
        <v>0</v>
      </c>
      <c r="W1242" s="4">
        <f t="shared" si="103"/>
        <v>0</v>
      </c>
      <c r="X1242" t="s">
        <v>55</v>
      </c>
      <c r="Y1242">
        <v>88</v>
      </c>
      <c r="Z1242">
        <v>1091</v>
      </c>
    </row>
    <row r="1243" spans="1:26" x14ac:dyDescent="0.25">
      <c r="A1243" s="1">
        <v>40414</v>
      </c>
      <c r="B1243" s="2" t="s">
        <v>64</v>
      </c>
      <c r="C1243">
        <v>29</v>
      </c>
      <c r="D1243">
        <v>2.1</v>
      </c>
      <c r="E1243">
        <f t="shared" si="100"/>
        <v>60.900000000000006</v>
      </c>
      <c r="G1243" s="1">
        <v>40242</v>
      </c>
      <c r="H1243" s="2" t="s">
        <v>206</v>
      </c>
      <c r="I1243">
        <v>20</v>
      </c>
      <c r="J1243">
        <f t="shared" si="101"/>
        <v>37</v>
      </c>
      <c r="N1243" s="4">
        <f t="shared" si="102"/>
        <v>0</v>
      </c>
      <c r="O1243" s="4">
        <f t="shared" si="103"/>
        <v>0</v>
      </c>
      <c r="P1243" s="4">
        <f t="shared" si="103"/>
        <v>0</v>
      </c>
      <c r="Q1243" s="4">
        <f t="shared" si="103"/>
        <v>0</v>
      </c>
      <c r="R1243" s="4">
        <f t="shared" si="103"/>
        <v>0</v>
      </c>
      <c r="S1243" s="4">
        <f t="shared" si="103"/>
        <v>29</v>
      </c>
      <c r="T1243" s="4">
        <f t="shared" si="103"/>
        <v>0</v>
      </c>
      <c r="U1243" s="4">
        <f t="shared" si="103"/>
        <v>0</v>
      </c>
      <c r="V1243" s="4">
        <f t="shared" si="103"/>
        <v>0</v>
      </c>
      <c r="W1243" s="4">
        <f t="shared" si="103"/>
        <v>0</v>
      </c>
      <c r="X1243" t="s">
        <v>28</v>
      </c>
      <c r="Y1243">
        <v>66</v>
      </c>
      <c r="Z1243">
        <v>1082</v>
      </c>
    </row>
    <row r="1244" spans="1:26" x14ac:dyDescent="0.25">
      <c r="A1244" s="1">
        <v>40423</v>
      </c>
      <c r="B1244" s="2" t="s">
        <v>109</v>
      </c>
      <c r="C1244">
        <v>6</v>
      </c>
      <c r="D1244">
        <v>2.1</v>
      </c>
      <c r="E1244">
        <f t="shared" si="100"/>
        <v>12.600000000000001</v>
      </c>
      <c r="G1244" s="1">
        <v>39054</v>
      </c>
      <c r="H1244" s="2" t="s">
        <v>132</v>
      </c>
      <c r="I1244">
        <v>7</v>
      </c>
      <c r="J1244">
        <f t="shared" si="101"/>
        <v>7</v>
      </c>
      <c r="N1244" s="4">
        <f t="shared" si="102"/>
        <v>0</v>
      </c>
      <c r="O1244" s="4">
        <f t="shared" si="103"/>
        <v>0</v>
      </c>
      <c r="P1244" s="4">
        <f t="shared" si="103"/>
        <v>0</v>
      </c>
      <c r="Q1244" s="4">
        <f t="shared" si="103"/>
        <v>0</v>
      </c>
      <c r="R1244" s="4">
        <f t="shared" si="103"/>
        <v>0</v>
      </c>
      <c r="S1244" s="4">
        <f t="shared" si="103"/>
        <v>6</v>
      </c>
      <c r="T1244" s="4">
        <f t="shared" si="103"/>
        <v>0</v>
      </c>
      <c r="U1244" s="4">
        <f t="shared" si="103"/>
        <v>0</v>
      </c>
      <c r="V1244" s="4">
        <f t="shared" si="103"/>
        <v>0</v>
      </c>
      <c r="W1244" s="4">
        <f t="shared" si="103"/>
        <v>0</v>
      </c>
      <c r="X1244" t="s">
        <v>21</v>
      </c>
      <c r="Y1244">
        <v>123</v>
      </c>
      <c r="Z1244">
        <v>1072</v>
      </c>
    </row>
    <row r="1245" spans="1:26" x14ac:dyDescent="0.25">
      <c r="A1245" s="1">
        <v>40423</v>
      </c>
      <c r="B1245" s="2" t="s">
        <v>12</v>
      </c>
      <c r="C1245">
        <v>489</v>
      </c>
      <c r="D1245">
        <v>2.1</v>
      </c>
      <c r="E1245">
        <f t="shared" si="100"/>
        <v>1026.9000000000001</v>
      </c>
      <c r="G1245" s="1">
        <v>40352</v>
      </c>
      <c r="H1245" s="2" t="s">
        <v>132</v>
      </c>
      <c r="I1245">
        <v>9</v>
      </c>
      <c r="J1245">
        <f t="shared" si="101"/>
        <v>16</v>
      </c>
      <c r="N1245" s="4">
        <f t="shared" si="102"/>
        <v>0</v>
      </c>
      <c r="O1245" s="4">
        <f t="shared" si="103"/>
        <v>0</v>
      </c>
      <c r="P1245" s="4">
        <f t="shared" si="103"/>
        <v>0</v>
      </c>
      <c r="Q1245" s="4">
        <f t="shared" si="103"/>
        <v>0</v>
      </c>
      <c r="R1245" s="4">
        <f t="shared" si="103"/>
        <v>0</v>
      </c>
      <c r="S1245" s="4">
        <f t="shared" si="103"/>
        <v>489</v>
      </c>
      <c r="T1245" s="4">
        <f t="shared" si="103"/>
        <v>0</v>
      </c>
      <c r="U1245" s="4">
        <f t="shared" si="103"/>
        <v>0</v>
      </c>
      <c r="V1245" s="4">
        <f t="shared" si="103"/>
        <v>0</v>
      </c>
      <c r="W1245" s="4">
        <f t="shared" si="103"/>
        <v>0</v>
      </c>
      <c r="X1245" t="s">
        <v>72</v>
      </c>
      <c r="Y1245">
        <v>131</v>
      </c>
      <c r="Z1245">
        <v>1069</v>
      </c>
    </row>
    <row r="1246" spans="1:26" x14ac:dyDescent="0.25">
      <c r="A1246" s="1">
        <v>40425</v>
      </c>
      <c r="B1246" s="2" t="s">
        <v>38</v>
      </c>
      <c r="C1246">
        <v>200</v>
      </c>
      <c r="D1246">
        <v>2.1</v>
      </c>
      <c r="E1246">
        <f t="shared" si="100"/>
        <v>420</v>
      </c>
      <c r="G1246" s="1">
        <v>39361</v>
      </c>
      <c r="H1246" s="2" t="s">
        <v>152</v>
      </c>
      <c r="I1246">
        <v>4</v>
      </c>
      <c r="J1246">
        <f t="shared" si="101"/>
        <v>4</v>
      </c>
      <c r="N1246" s="4">
        <f t="shared" si="102"/>
        <v>0</v>
      </c>
      <c r="O1246" s="4">
        <f t="shared" si="103"/>
        <v>0</v>
      </c>
      <c r="P1246" s="4">
        <f t="shared" si="103"/>
        <v>0</v>
      </c>
      <c r="Q1246" s="4">
        <f t="shared" si="103"/>
        <v>0</v>
      </c>
      <c r="R1246" s="4">
        <f t="shared" si="103"/>
        <v>0</v>
      </c>
      <c r="S1246" s="4">
        <f t="shared" si="103"/>
        <v>200</v>
      </c>
      <c r="T1246" s="4">
        <f t="shared" si="103"/>
        <v>0</v>
      </c>
      <c r="U1246" s="4">
        <f t="shared" si="103"/>
        <v>0</v>
      </c>
      <c r="V1246" s="4">
        <f t="shared" si="103"/>
        <v>0</v>
      </c>
      <c r="W1246" s="4">
        <f t="shared" si="103"/>
        <v>0</v>
      </c>
      <c r="X1246" t="s">
        <v>74</v>
      </c>
      <c r="Y1246">
        <v>27</v>
      </c>
      <c r="Z1246">
        <v>1065</v>
      </c>
    </row>
    <row r="1247" spans="1:26" x14ac:dyDescent="0.25">
      <c r="A1247" s="1">
        <v>40427</v>
      </c>
      <c r="B1247" s="2" t="s">
        <v>13</v>
      </c>
      <c r="C1247">
        <v>28</v>
      </c>
      <c r="D1247">
        <v>2.1</v>
      </c>
      <c r="E1247">
        <f t="shared" si="100"/>
        <v>58.800000000000004</v>
      </c>
      <c r="G1247" s="1">
        <v>40665</v>
      </c>
      <c r="H1247" s="2" t="s">
        <v>152</v>
      </c>
      <c r="I1247">
        <v>15</v>
      </c>
      <c r="J1247">
        <f t="shared" si="101"/>
        <v>19</v>
      </c>
      <c r="N1247" s="4">
        <f t="shared" si="102"/>
        <v>0</v>
      </c>
      <c r="O1247" s="4">
        <f t="shared" si="103"/>
        <v>0</v>
      </c>
      <c r="P1247" s="4">
        <f t="shared" si="103"/>
        <v>0</v>
      </c>
      <c r="Q1247" s="4">
        <f t="shared" si="103"/>
        <v>0</v>
      </c>
      <c r="R1247" s="4">
        <f t="shared" si="103"/>
        <v>0</v>
      </c>
      <c r="S1247" s="4">
        <f t="shared" si="103"/>
        <v>28</v>
      </c>
      <c r="T1247" s="4">
        <f t="shared" si="103"/>
        <v>0</v>
      </c>
      <c r="U1247" s="4">
        <f t="shared" si="103"/>
        <v>0</v>
      </c>
      <c r="V1247" s="4">
        <f t="shared" si="103"/>
        <v>0</v>
      </c>
      <c r="W1247" s="4">
        <f t="shared" si="103"/>
        <v>0</v>
      </c>
      <c r="X1247" t="s">
        <v>15</v>
      </c>
      <c r="Y1247">
        <v>137</v>
      </c>
      <c r="Z1247">
        <v>1061</v>
      </c>
    </row>
    <row r="1248" spans="1:26" x14ac:dyDescent="0.25">
      <c r="A1248" s="1">
        <v>40431</v>
      </c>
      <c r="B1248" s="2" t="s">
        <v>13</v>
      </c>
      <c r="C1248">
        <v>28</v>
      </c>
      <c r="D1248">
        <v>2.1</v>
      </c>
      <c r="E1248">
        <f t="shared" si="100"/>
        <v>58.800000000000004</v>
      </c>
      <c r="G1248" s="1">
        <v>40961</v>
      </c>
      <c r="H1248" s="2" t="s">
        <v>152</v>
      </c>
      <c r="I1248">
        <v>19</v>
      </c>
      <c r="J1248">
        <f t="shared" si="101"/>
        <v>38</v>
      </c>
      <c r="N1248" s="4">
        <f t="shared" si="102"/>
        <v>0</v>
      </c>
      <c r="O1248" s="4">
        <f t="shared" si="103"/>
        <v>0</v>
      </c>
      <c r="P1248" s="4">
        <f t="shared" si="103"/>
        <v>0</v>
      </c>
      <c r="Q1248" s="4">
        <f t="shared" si="103"/>
        <v>0</v>
      </c>
      <c r="R1248" s="4">
        <f t="shared" si="103"/>
        <v>0</v>
      </c>
      <c r="S1248" s="4">
        <f t="shared" si="103"/>
        <v>28</v>
      </c>
      <c r="T1248" s="4">
        <f t="shared" si="103"/>
        <v>0</v>
      </c>
      <c r="U1248" s="4">
        <f t="shared" si="103"/>
        <v>0</v>
      </c>
      <c r="V1248" s="4">
        <f t="shared" si="103"/>
        <v>0</v>
      </c>
      <c r="W1248" s="4">
        <f t="shared" si="103"/>
        <v>0</v>
      </c>
      <c r="X1248" t="s">
        <v>9</v>
      </c>
      <c r="Y1248">
        <v>67</v>
      </c>
      <c r="Z1248">
        <v>1059</v>
      </c>
    </row>
    <row r="1249" spans="1:26" x14ac:dyDescent="0.25">
      <c r="A1249" s="1">
        <v>40432</v>
      </c>
      <c r="B1249" s="2" t="s">
        <v>12</v>
      </c>
      <c r="C1249">
        <v>297</v>
      </c>
      <c r="D1249">
        <v>2.1</v>
      </c>
      <c r="E1249">
        <f t="shared" si="100"/>
        <v>623.70000000000005</v>
      </c>
      <c r="G1249" s="1">
        <v>40998</v>
      </c>
      <c r="H1249" s="2" t="s">
        <v>152</v>
      </c>
      <c r="I1249">
        <v>14</v>
      </c>
      <c r="J1249">
        <f t="shared" si="101"/>
        <v>52</v>
      </c>
      <c r="N1249" s="4">
        <f t="shared" si="102"/>
        <v>0</v>
      </c>
      <c r="O1249" s="4">
        <f t="shared" si="103"/>
        <v>0</v>
      </c>
      <c r="P1249" s="4">
        <f t="shared" si="103"/>
        <v>0</v>
      </c>
      <c r="Q1249" s="4">
        <f t="shared" si="103"/>
        <v>0</v>
      </c>
      <c r="R1249" s="4">
        <f t="shared" si="103"/>
        <v>0</v>
      </c>
      <c r="S1249" s="4">
        <f t="shared" si="103"/>
        <v>297</v>
      </c>
      <c r="T1249" s="4">
        <f t="shared" si="103"/>
        <v>0</v>
      </c>
      <c r="U1249" s="4">
        <f t="shared" si="103"/>
        <v>0</v>
      </c>
      <c r="V1249" s="4">
        <f t="shared" si="103"/>
        <v>0</v>
      </c>
      <c r="W1249" s="4">
        <f t="shared" si="103"/>
        <v>0</v>
      </c>
      <c r="X1249" t="s">
        <v>58</v>
      </c>
      <c r="Y1249">
        <v>105</v>
      </c>
      <c r="Z1249">
        <v>1055</v>
      </c>
    </row>
    <row r="1250" spans="1:26" x14ac:dyDescent="0.25">
      <c r="A1250" s="1">
        <v>40434</v>
      </c>
      <c r="B1250" s="2" t="s">
        <v>20</v>
      </c>
      <c r="C1250">
        <v>227</v>
      </c>
      <c r="D1250">
        <v>2.1</v>
      </c>
      <c r="E1250">
        <f t="shared" si="100"/>
        <v>476.70000000000005</v>
      </c>
      <c r="G1250" s="1">
        <v>41033</v>
      </c>
      <c r="H1250" s="2" t="s">
        <v>152</v>
      </c>
      <c r="I1250">
        <v>15</v>
      </c>
      <c r="J1250">
        <f t="shared" si="101"/>
        <v>67</v>
      </c>
      <c r="N1250" s="4">
        <f t="shared" si="102"/>
        <v>0</v>
      </c>
      <c r="O1250" s="4">
        <f t="shared" si="103"/>
        <v>0</v>
      </c>
      <c r="P1250" s="4">
        <f t="shared" si="103"/>
        <v>0</v>
      </c>
      <c r="Q1250" s="4">
        <f t="shared" si="103"/>
        <v>0</v>
      </c>
      <c r="R1250" s="4">
        <f t="shared" si="103"/>
        <v>0</v>
      </c>
      <c r="S1250" s="4">
        <f t="shared" si="103"/>
        <v>227</v>
      </c>
      <c r="T1250" s="4">
        <f t="shared" si="103"/>
        <v>0</v>
      </c>
      <c r="U1250" s="4">
        <f t="shared" si="103"/>
        <v>0</v>
      </c>
      <c r="V1250" s="4">
        <f t="shared" si="103"/>
        <v>0</v>
      </c>
      <c r="W1250" s="4">
        <f t="shared" si="103"/>
        <v>0</v>
      </c>
      <c r="X1250" t="s">
        <v>26</v>
      </c>
      <c r="Y1250">
        <v>99</v>
      </c>
      <c r="Z1250">
        <v>1054</v>
      </c>
    </row>
    <row r="1251" spans="1:26" x14ac:dyDescent="0.25">
      <c r="A1251" s="1">
        <v>40434</v>
      </c>
      <c r="B1251" s="2" t="s">
        <v>143</v>
      </c>
      <c r="C1251">
        <v>14</v>
      </c>
      <c r="D1251">
        <v>2.1</v>
      </c>
      <c r="E1251">
        <f t="shared" si="100"/>
        <v>29.400000000000002</v>
      </c>
      <c r="G1251" s="1">
        <v>38503</v>
      </c>
      <c r="H1251" s="2" t="s">
        <v>52</v>
      </c>
      <c r="I1251">
        <v>3</v>
      </c>
      <c r="J1251">
        <f t="shared" si="101"/>
        <v>3</v>
      </c>
      <c r="N1251" s="4">
        <f t="shared" si="102"/>
        <v>0</v>
      </c>
      <c r="O1251" s="4">
        <f t="shared" si="103"/>
        <v>0</v>
      </c>
      <c r="P1251" s="4">
        <f t="shared" si="103"/>
        <v>0</v>
      </c>
      <c r="Q1251" s="4">
        <f t="shared" si="103"/>
        <v>0</v>
      </c>
      <c r="R1251" s="4">
        <f t="shared" si="103"/>
        <v>0</v>
      </c>
      <c r="S1251" s="4">
        <f t="shared" si="103"/>
        <v>14</v>
      </c>
      <c r="T1251" s="4">
        <f t="shared" si="103"/>
        <v>0</v>
      </c>
      <c r="U1251" s="4">
        <f t="shared" si="103"/>
        <v>0</v>
      </c>
      <c r="V1251" s="4">
        <f t="shared" si="103"/>
        <v>0</v>
      </c>
      <c r="W1251" s="4">
        <f t="shared" si="103"/>
        <v>0</v>
      </c>
      <c r="X1251" t="s">
        <v>10</v>
      </c>
      <c r="Y1251">
        <v>465</v>
      </c>
      <c r="Z1251">
        <v>1046</v>
      </c>
    </row>
    <row r="1252" spans="1:26" x14ac:dyDescent="0.25">
      <c r="A1252" s="1">
        <v>40437</v>
      </c>
      <c r="B1252" s="2" t="s">
        <v>101</v>
      </c>
      <c r="C1252">
        <v>20</v>
      </c>
      <c r="D1252">
        <v>2.1</v>
      </c>
      <c r="E1252">
        <f t="shared" si="100"/>
        <v>42</v>
      </c>
      <c r="G1252" s="1">
        <v>41142</v>
      </c>
      <c r="H1252" s="2" t="s">
        <v>52</v>
      </c>
      <c r="I1252">
        <v>11</v>
      </c>
      <c r="J1252">
        <f t="shared" si="101"/>
        <v>14</v>
      </c>
      <c r="N1252" s="4">
        <f t="shared" si="102"/>
        <v>0</v>
      </c>
      <c r="O1252" s="4">
        <f t="shared" si="103"/>
        <v>0</v>
      </c>
      <c r="P1252" s="4">
        <f t="shared" si="103"/>
        <v>0</v>
      </c>
      <c r="Q1252" s="4">
        <f t="shared" si="103"/>
        <v>0</v>
      </c>
      <c r="R1252" s="4">
        <f t="shared" si="103"/>
        <v>0</v>
      </c>
      <c r="S1252" s="4">
        <f t="shared" si="103"/>
        <v>20</v>
      </c>
      <c r="T1252" s="4">
        <f t="shared" si="103"/>
        <v>0</v>
      </c>
      <c r="U1252" s="4">
        <f t="shared" si="103"/>
        <v>0</v>
      </c>
      <c r="V1252" s="4">
        <f t="shared" si="103"/>
        <v>0</v>
      </c>
      <c r="W1252" s="4">
        <f t="shared" si="103"/>
        <v>0</v>
      </c>
      <c r="X1252" t="s">
        <v>69</v>
      </c>
      <c r="Y1252">
        <v>46</v>
      </c>
      <c r="Z1252">
        <v>1046</v>
      </c>
    </row>
    <row r="1253" spans="1:26" x14ac:dyDescent="0.25">
      <c r="A1253" s="1">
        <v>40439</v>
      </c>
      <c r="B1253" s="2" t="s">
        <v>66</v>
      </c>
      <c r="C1253">
        <v>194</v>
      </c>
      <c r="D1253">
        <v>2.1</v>
      </c>
      <c r="E1253">
        <f t="shared" si="100"/>
        <v>407.40000000000003</v>
      </c>
      <c r="G1253" s="1">
        <v>41273</v>
      </c>
      <c r="H1253" s="2" t="s">
        <v>52</v>
      </c>
      <c r="I1253">
        <v>9</v>
      </c>
      <c r="J1253">
        <f t="shared" si="101"/>
        <v>23</v>
      </c>
      <c r="N1253" s="4">
        <f t="shared" si="102"/>
        <v>0</v>
      </c>
      <c r="O1253" s="4">
        <f t="shared" si="103"/>
        <v>0</v>
      </c>
      <c r="P1253" s="4">
        <f t="shared" si="103"/>
        <v>0</v>
      </c>
      <c r="Q1253" s="4">
        <f t="shared" si="103"/>
        <v>0</v>
      </c>
      <c r="R1253" s="4">
        <f t="shared" si="103"/>
        <v>0</v>
      </c>
      <c r="S1253" s="4">
        <f t="shared" si="103"/>
        <v>194</v>
      </c>
      <c r="T1253" s="4">
        <f t="shared" si="103"/>
        <v>0</v>
      </c>
      <c r="U1253" s="4">
        <f t="shared" si="103"/>
        <v>0</v>
      </c>
      <c r="V1253" s="4">
        <f t="shared" si="103"/>
        <v>0</v>
      </c>
      <c r="W1253" s="4">
        <f t="shared" si="103"/>
        <v>0</v>
      </c>
      <c r="X1253" t="s">
        <v>74</v>
      </c>
      <c r="Y1253">
        <v>138</v>
      </c>
      <c r="Z1253">
        <v>1038</v>
      </c>
    </row>
    <row r="1254" spans="1:26" x14ac:dyDescent="0.25">
      <c r="A1254" s="1">
        <v>40439</v>
      </c>
      <c r="B1254" s="2" t="s">
        <v>38</v>
      </c>
      <c r="C1254">
        <v>58</v>
      </c>
      <c r="D1254">
        <v>2.1</v>
      </c>
      <c r="E1254">
        <f t="shared" si="100"/>
        <v>121.80000000000001</v>
      </c>
      <c r="G1254" s="1">
        <v>41615</v>
      </c>
      <c r="H1254" s="2" t="s">
        <v>52</v>
      </c>
      <c r="I1254">
        <v>3</v>
      </c>
      <c r="J1254">
        <f t="shared" si="101"/>
        <v>26</v>
      </c>
      <c r="N1254" s="4">
        <f t="shared" si="102"/>
        <v>0</v>
      </c>
      <c r="O1254" s="4">
        <f t="shared" si="103"/>
        <v>0</v>
      </c>
      <c r="P1254" s="4">
        <f t="shared" si="103"/>
        <v>0</v>
      </c>
      <c r="Q1254" s="4">
        <f t="shared" si="103"/>
        <v>0</v>
      </c>
      <c r="R1254" s="4">
        <f t="shared" si="103"/>
        <v>0</v>
      </c>
      <c r="S1254" s="4">
        <f t="shared" si="103"/>
        <v>58</v>
      </c>
      <c r="T1254" s="4">
        <f t="shared" si="103"/>
        <v>0</v>
      </c>
      <c r="U1254" s="4">
        <f t="shared" si="103"/>
        <v>0</v>
      </c>
      <c r="V1254" s="4">
        <f t="shared" si="103"/>
        <v>0</v>
      </c>
      <c r="W1254" s="4">
        <f t="shared" si="103"/>
        <v>0</v>
      </c>
      <c r="X1254" t="s">
        <v>134</v>
      </c>
      <c r="Y1254">
        <v>96</v>
      </c>
      <c r="Z1254">
        <v>1030</v>
      </c>
    </row>
    <row r="1255" spans="1:26" x14ac:dyDescent="0.25">
      <c r="A1255" s="1">
        <v>40440</v>
      </c>
      <c r="B1255" s="2" t="s">
        <v>69</v>
      </c>
      <c r="C1255">
        <v>30</v>
      </c>
      <c r="D1255">
        <v>2.1</v>
      </c>
      <c r="E1255">
        <f t="shared" si="100"/>
        <v>63</v>
      </c>
      <c r="G1255" s="1">
        <v>38365</v>
      </c>
      <c r="H1255" s="2" t="s">
        <v>8</v>
      </c>
      <c r="I1255">
        <v>436</v>
      </c>
      <c r="J1255">
        <f t="shared" si="101"/>
        <v>436</v>
      </c>
      <c r="N1255" s="4">
        <f t="shared" si="102"/>
        <v>0</v>
      </c>
      <c r="O1255" s="4">
        <f t="shared" si="103"/>
        <v>0</v>
      </c>
      <c r="P1255" s="4">
        <f t="shared" si="103"/>
        <v>0</v>
      </c>
      <c r="Q1255" s="4">
        <f t="shared" si="103"/>
        <v>0</v>
      </c>
      <c r="R1255" s="4">
        <f t="shared" si="103"/>
        <v>0</v>
      </c>
      <c r="S1255" s="4">
        <f t="shared" si="103"/>
        <v>30</v>
      </c>
      <c r="T1255" s="4">
        <f t="shared" si="103"/>
        <v>0</v>
      </c>
      <c r="U1255" s="4">
        <f t="shared" si="103"/>
        <v>0</v>
      </c>
      <c r="V1255" s="4">
        <f t="shared" si="103"/>
        <v>0</v>
      </c>
      <c r="W1255" s="4">
        <f t="shared" si="103"/>
        <v>0</v>
      </c>
      <c r="X1255" t="s">
        <v>42</v>
      </c>
      <c r="Y1255">
        <v>67</v>
      </c>
      <c r="Z1255">
        <v>1027</v>
      </c>
    </row>
    <row r="1256" spans="1:26" x14ac:dyDescent="0.25">
      <c r="A1256" s="1">
        <v>40440</v>
      </c>
      <c r="B1256" s="2" t="s">
        <v>20</v>
      </c>
      <c r="C1256">
        <v>159</v>
      </c>
      <c r="D1256">
        <v>2.1</v>
      </c>
      <c r="E1256">
        <f t="shared" si="100"/>
        <v>333.90000000000003</v>
      </c>
      <c r="G1256" s="1">
        <v>38410</v>
      </c>
      <c r="H1256" s="2" t="s">
        <v>8</v>
      </c>
      <c r="I1256">
        <v>336</v>
      </c>
      <c r="J1256">
        <f t="shared" si="101"/>
        <v>772</v>
      </c>
      <c r="N1256" s="4">
        <f t="shared" si="102"/>
        <v>0</v>
      </c>
      <c r="O1256" s="4">
        <f t="shared" si="103"/>
        <v>0</v>
      </c>
      <c r="P1256" s="4">
        <f t="shared" si="103"/>
        <v>0</v>
      </c>
      <c r="Q1256" s="4">
        <f t="shared" si="103"/>
        <v>0</v>
      </c>
      <c r="R1256" s="4">
        <f t="shared" si="103"/>
        <v>0</v>
      </c>
      <c r="S1256" s="4">
        <f t="shared" si="103"/>
        <v>159</v>
      </c>
      <c r="T1256" s="4">
        <f t="shared" si="103"/>
        <v>0</v>
      </c>
      <c r="U1256" s="4">
        <f t="shared" si="103"/>
        <v>0</v>
      </c>
      <c r="V1256" s="4">
        <f t="shared" si="103"/>
        <v>0</v>
      </c>
      <c r="W1256" s="4">
        <f t="shared" si="103"/>
        <v>0</v>
      </c>
      <c r="X1256" t="s">
        <v>81</v>
      </c>
      <c r="Y1256">
        <v>76</v>
      </c>
      <c r="Z1256">
        <v>1025</v>
      </c>
    </row>
    <row r="1257" spans="1:26" x14ac:dyDescent="0.25">
      <c r="A1257" s="1">
        <v>40443</v>
      </c>
      <c r="B1257" s="2" t="s">
        <v>25</v>
      </c>
      <c r="C1257">
        <v>279</v>
      </c>
      <c r="D1257">
        <v>2.1</v>
      </c>
      <c r="E1257">
        <f t="shared" si="100"/>
        <v>585.9</v>
      </c>
      <c r="G1257" s="1">
        <v>38423</v>
      </c>
      <c r="H1257" s="2" t="s">
        <v>8</v>
      </c>
      <c r="I1257">
        <v>331</v>
      </c>
      <c r="J1257">
        <f t="shared" si="101"/>
        <v>1103</v>
      </c>
      <c r="N1257" s="4">
        <f t="shared" si="102"/>
        <v>0</v>
      </c>
      <c r="O1257" s="4">
        <f t="shared" si="103"/>
        <v>0</v>
      </c>
      <c r="P1257" s="4">
        <f t="shared" si="103"/>
        <v>0</v>
      </c>
      <c r="Q1257" s="4">
        <f t="shared" si="103"/>
        <v>0</v>
      </c>
      <c r="R1257" s="4">
        <f t="shared" si="103"/>
        <v>0</v>
      </c>
      <c r="S1257" s="4">
        <f t="shared" ref="O1257:W1285" si="104">IF(YEAR($A1257)=S$1,$C1257,0)</f>
        <v>279</v>
      </c>
      <c r="T1257" s="4">
        <f t="shared" si="104"/>
        <v>0</v>
      </c>
      <c r="U1257" s="4">
        <f t="shared" si="104"/>
        <v>0</v>
      </c>
      <c r="V1257" s="4">
        <f t="shared" si="104"/>
        <v>0</v>
      </c>
      <c r="W1257" s="4">
        <f t="shared" si="104"/>
        <v>0</v>
      </c>
      <c r="X1257" t="s">
        <v>11</v>
      </c>
      <c r="Y1257">
        <v>105</v>
      </c>
      <c r="Z1257">
        <v>1017</v>
      </c>
    </row>
    <row r="1258" spans="1:26" x14ac:dyDescent="0.25">
      <c r="A1258" s="1">
        <v>40444</v>
      </c>
      <c r="B1258" s="2" t="s">
        <v>29</v>
      </c>
      <c r="C1258">
        <v>38</v>
      </c>
      <c r="D1258">
        <v>2.1</v>
      </c>
      <c r="E1258">
        <f t="shared" si="100"/>
        <v>79.8</v>
      </c>
      <c r="G1258" s="1">
        <v>38518</v>
      </c>
      <c r="H1258" s="2" t="s">
        <v>8</v>
      </c>
      <c r="I1258">
        <v>453</v>
      </c>
      <c r="J1258">
        <f t="shared" si="101"/>
        <v>1556</v>
      </c>
      <c r="N1258" s="4">
        <f t="shared" si="102"/>
        <v>0</v>
      </c>
      <c r="O1258" s="4">
        <f t="shared" si="104"/>
        <v>0</v>
      </c>
      <c r="P1258" s="4">
        <f t="shared" si="104"/>
        <v>0</v>
      </c>
      <c r="Q1258" s="4">
        <f t="shared" si="104"/>
        <v>0</v>
      </c>
      <c r="R1258" s="4">
        <f t="shared" si="104"/>
        <v>0</v>
      </c>
      <c r="S1258" s="4">
        <f t="shared" si="104"/>
        <v>38</v>
      </c>
      <c r="T1258" s="4">
        <f t="shared" si="104"/>
        <v>0</v>
      </c>
      <c r="U1258" s="4">
        <f t="shared" si="104"/>
        <v>0</v>
      </c>
      <c r="V1258" s="4">
        <f t="shared" si="104"/>
        <v>0</v>
      </c>
      <c r="W1258" s="4">
        <f t="shared" si="104"/>
        <v>0</v>
      </c>
      <c r="X1258" t="s">
        <v>28</v>
      </c>
      <c r="Y1258">
        <v>161</v>
      </c>
      <c r="Z1258">
        <v>1016</v>
      </c>
    </row>
    <row r="1259" spans="1:26" x14ac:dyDescent="0.25">
      <c r="A1259" s="1">
        <v>40446</v>
      </c>
      <c r="B1259" s="2" t="s">
        <v>39</v>
      </c>
      <c r="C1259">
        <v>7</v>
      </c>
      <c r="D1259">
        <v>2.1</v>
      </c>
      <c r="E1259">
        <f t="shared" si="100"/>
        <v>14.700000000000001</v>
      </c>
      <c r="G1259" s="1">
        <v>38602</v>
      </c>
      <c r="H1259" s="2" t="s">
        <v>8</v>
      </c>
      <c r="I1259">
        <v>368</v>
      </c>
      <c r="J1259">
        <f t="shared" si="101"/>
        <v>1924</v>
      </c>
      <c r="N1259" s="4">
        <f t="shared" si="102"/>
        <v>0</v>
      </c>
      <c r="O1259" s="4">
        <f t="shared" si="104"/>
        <v>0</v>
      </c>
      <c r="P1259" s="4">
        <f t="shared" si="104"/>
        <v>0</v>
      </c>
      <c r="Q1259" s="4">
        <f t="shared" si="104"/>
        <v>0</v>
      </c>
      <c r="R1259" s="4">
        <f t="shared" si="104"/>
        <v>0</v>
      </c>
      <c r="S1259" s="4">
        <f t="shared" si="104"/>
        <v>7</v>
      </c>
      <c r="T1259" s="4">
        <f t="shared" si="104"/>
        <v>0</v>
      </c>
      <c r="U1259" s="4">
        <f t="shared" si="104"/>
        <v>0</v>
      </c>
      <c r="V1259" s="4">
        <f t="shared" si="104"/>
        <v>0</v>
      </c>
      <c r="W1259" s="4">
        <f t="shared" si="104"/>
        <v>0</v>
      </c>
      <c r="X1259" t="s">
        <v>34</v>
      </c>
      <c r="Y1259">
        <v>114</v>
      </c>
      <c r="Z1259">
        <v>1015</v>
      </c>
    </row>
    <row r="1260" spans="1:26" x14ac:dyDescent="0.25">
      <c r="A1260" s="1">
        <v>40447</v>
      </c>
      <c r="B1260" s="2" t="s">
        <v>25</v>
      </c>
      <c r="C1260">
        <v>154</v>
      </c>
      <c r="D1260">
        <v>2.1</v>
      </c>
      <c r="E1260">
        <f t="shared" si="100"/>
        <v>323.40000000000003</v>
      </c>
      <c r="G1260" s="1">
        <v>38629</v>
      </c>
      <c r="H1260" s="2" t="s">
        <v>8</v>
      </c>
      <c r="I1260">
        <v>173</v>
      </c>
      <c r="J1260">
        <f t="shared" si="101"/>
        <v>2097</v>
      </c>
      <c r="N1260" s="4">
        <f t="shared" si="102"/>
        <v>0</v>
      </c>
      <c r="O1260" s="4">
        <f t="shared" si="104"/>
        <v>0</v>
      </c>
      <c r="P1260" s="4">
        <f t="shared" si="104"/>
        <v>0</v>
      </c>
      <c r="Q1260" s="4">
        <f t="shared" si="104"/>
        <v>0</v>
      </c>
      <c r="R1260" s="4">
        <f t="shared" si="104"/>
        <v>0</v>
      </c>
      <c r="S1260" s="4">
        <f t="shared" si="104"/>
        <v>154</v>
      </c>
      <c r="T1260" s="4">
        <f t="shared" si="104"/>
        <v>0</v>
      </c>
      <c r="U1260" s="4">
        <f t="shared" si="104"/>
        <v>0</v>
      </c>
      <c r="V1260" s="4">
        <f t="shared" si="104"/>
        <v>0</v>
      </c>
      <c r="W1260" s="4">
        <f t="shared" si="104"/>
        <v>0</v>
      </c>
      <c r="X1260" t="s">
        <v>20</v>
      </c>
      <c r="Y1260">
        <v>201</v>
      </c>
      <c r="Z1260">
        <v>1014</v>
      </c>
    </row>
    <row r="1261" spans="1:26" x14ac:dyDescent="0.25">
      <c r="A1261" s="1">
        <v>40447</v>
      </c>
      <c r="B1261" s="2" t="s">
        <v>53</v>
      </c>
      <c r="C1261">
        <v>274</v>
      </c>
      <c r="D1261">
        <v>2.1</v>
      </c>
      <c r="E1261">
        <f t="shared" si="100"/>
        <v>575.4</v>
      </c>
      <c r="G1261" s="1">
        <v>38676</v>
      </c>
      <c r="H1261" s="2" t="s">
        <v>8</v>
      </c>
      <c r="I1261">
        <v>177</v>
      </c>
      <c r="J1261">
        <f t="shared" si="101"/>
        <v>2274</v>
      </c>
      <c r="N1261" s="4">
        <f t="shared" si="102"/>
        <v>0</v>
      </c>
      <c r="O1261" s="4">
        <f t="shared" si="104"/>
        <v>0</v>
      </c>
      <c r="P1261" s="4">
        <f t="shared" si="104"/>
        <v>0</v>
      </c>
      <c r="Q1261" s="4">
        <f t="shared" si="104"/>
        <v>0</v>
      </c>
      <c r="R1261" s="4">
        <f t="shared" si="104"/>
        <v>0</v>
      </c>
      <c r="S1261" s="4">
        <f t="shared" si="104"/>
        <v>274</v>
      </c>
      <c r="T1261" s="4">
        <f t="shared" si="104"/>
        <v>0</v>
      </c>
      <c r="U1261" s="4">
        <f t="shared" si="104"/>
        <v>0</v>
      </c>
      <c r="V1261" s="4">
        <f t="shared" si="104"/>
        <v>0</v>
      </c>
      <c r="W1261" s="4">
        <f t="shared" si="104"/>
        <v>0</v>
      </c>
      <c r="X1261" t="s">
        <v>17</v>
      </c>
      <c r="Y1261">
        <v>298</v>
      </c>
      <c r="Z1261">
        <v>1012</v>
      </c>
    </row>
    <row r="1262" spans="1:26" x14ac:dyDescent="0.25">
      <c r="A1262" s="1">
        <v>40448</v>
      </c>
      <c r="B1262" s="2" t="s">
        <v>17</v>
      </c>
      <c r="C1262">
        <v>219</v>
      </c>
      <c r="D1262">
        <v>2.1</v>
      </c>
      <c r="E1262">
        <f t="shared" si="100"/>
        <v>459.90000000000003</v>
      </c>
      <c r="G1262" s="1">
        <v>38924</v>
      </c>
      <c r="H1262" s="2" t="s">
        <v>8</v>
      </c>
      <c r="I1262">
        <v>121</v>
      </c>
      <c r="J1262">
        <f t="shared" si="101"/>
        <v>2395</v>
      </c>
      <c r="N1262" s="4">
        <f t="shared" si="102"/>
        <v>0</v>
      </c>
      <c r="O1262" s="4">
        <f t="shared" si="104"/>
        <v>0</v>
      </c>
      <c r="P1262" s="4">
        <f t="shared" si="104"/>
        <v>0</v>
      </c>
      <c r="Q1262" s="4">
        <f t="shared" si="104"/>
        <v>0</v>
      </c>
      <c r="R1262" s="4">
        <f t="shared" si="104"/>
        <v>0</v>
      </c>
      <c r="S1262" s="4">
        <f t="shared" si="104"/>
        <v>219</v>
      </c>
      <c r="T1262" s="4">
        <f t="shared" si="104"/>
        <v>0</v>
      </c>
      <c r="U1262" s="4">
        <f t="shared" si="104"/>
        <v>0</v>
      </c>
      <c r="V1262" s="4">
        <f t="shared" si="104"/>
        <v>0</v>
      </c>
      <c r="W1262" s="4">
        <f t="shared" si="104"/>
        <v>0</v>
      </c>
      <c r="X1262" t="s">
        <v>31</v>
      </c>
      <c r="Y1262">
        <v>74</v>
      </c>
      <c r="Z1262">
        <v>1007</v>
      </c>
    </row>
    <row r="1263" spans="1:26" x14ac:dyDescent="0.25">
      <c r="A1263" s="1">
        <v>40449</v>
      </c>
      <c r="B1263" s="2" t="s">
        <v>33</v>
      </c>
      <c r="C1263">
        <v>57</v>
      </c>
      <c r="D1263">
        <v>2.1</v>
      </c>
      <c r="E1263">
        <f t="shared" si="100"/>
        <v>119.7</v>
      </c>
      <c r="G1263" s="1">
        <v>39132</v>
      </c>
      <c r="H1263" s="2" t="s">
        <v>8</v>
      </c>
      <c r="I1263">
        <v>500</v>
      </c>
      <c r="J1263">
        <f t="shared" si="101"/>
        <v>2895</v>
      </c>
      <c r="N1263" s="4">
        <f t="shared" si="102"/>
        <v>0</v>
      </c>
      <c r="O1263" s="4">
        <f t="shared" si="104"/>
        <v>0</v>
      </c>
      <c r="P1263" s="4">
        <f t="shared" si="104"/>
        <v>0</v>
      </c>
      <c r="Q1263" s="4">
        <f t="shared" si="104"/>
        <v>0</v>
      </c>
      <c r="R1263" s="4">
        <f t="shared" si="104"/>
        <v>0</v>
      </c>
      <c r="S1263" s="4">
        <f t="shared" si="104"/>
        <v>57</v>
      </c>
      <c r="T1263" s="4">
        <f t="shared" si="104"/>
        <v>0</v>
      </c>
      <c r="U1263" s="4">
        <f t="shared" si="104"/>
        <v>0</v>
      </c>
      <c r="V1263" s="4">
        <f t="shared" si="104"/>
        <v>0</v>
      </c>
      <c r="W1263" s="4">
        <f t="shared" si="104"/>
        <v>0</v>
      </c>
      <c r="X1263" t="s">
        <v>48</v>
      </c>
      <c r="Y1263">
        <v>214</v>
      </c>
      <c r="Z1263">
        <v>1005</v>
      </c>
    </row>
    <row r="1264" spans="1:26" x14ac:dyDescent="0.25">
      <c r="A1264" s="1">
        <v>40449</v>
      </c>
      <c r="B1264" s="2" t="s">
        <v>15</v>
      </c>
      <c r="C1264">
        <v>152</v>
      </c>
      <c r="D1264">
        <v>2.1</v>
      </c>
      <c r="E1264">
        <f t="shared" si="100"/>
        <v>319.2</v>
      </c>
      <c r="G1264" s="1">
        <v>39167</v>
      </c>
      <c r="H1264" s="2" t="s">
        <v>8</v>
      </c>
      <c r="I1264">
        <v>396</v>
      </c>
      <c r="J1264">
        <f t="shared" si="101"/>
        <v>3291</v>
      </c>
      <c r="N1264" s="4">
        <f t="shared" si="102"/>
        <v>0</v>
      </c>
      <c r="O1264" s="4">
        <f t="shared" si="104"/>
        <v>0</v>
      </c>
      <c r="P1264" s="4">
        <f t="shared" si="104"/>
        <v>0</v>
      </c>
      <c r="Q1264" s="4">
        <f t="shared" si="104"/>
        <v>0</v>
      </c>
      <c r="R1264" s="4">
        <f t="shared" si="104"/>
        <v>0</v>
      </c>
      <c r="S1264" s="4">
        <f t="shared" si="104"/>
        <v>152</v>
      </c>
      <c r="T1264" s="4">
        <f t="shared" si="104"/>
        <v>0</v>
      </c>
      <c r="U1264" s="4">
        <f t="shared" si="104"/>
        <v>0</v>
      </c>
      <c r="V1264" s="4">
        <f t="shared" si="104"/>
        <v>0</v>
      </c>
      <c r="W1264" s="4">
        <f t="shared" si="104"/>
        <v>0</v>
      </c>
      <c r="X1264" t="s">
        <v>55</v>
      </c>
      <c r="Y1264">
        <v>52</v>
      </c>
      <c r="Z1264">
        <v>1003</v>
      </c>
    </row>
    <row r="1265" spans="1:26" x14ac:dyDescent="0.25">
      <c r="A1265" s="1">
        <v>40454</v>
      </c>
      <c r="B1265" s="2" t="s">
        <v>48</v>
      </c>
      <c r="C1265">
        <v>263</v>
      </c>
      <c r="D1265">
        <v>2.1</v>
      </c>
      <c r="E1265">
        <f t="shared" si="100"/>
        <v>552.30000000000007</v>
      </c>
      <c r="G1265" s="1">
        <v>39177</v>
      </c>
      <c r="H1265" s="2" t="s">
        <v>8</v>
      </c>
      <c r="I1265">
        <v>464</v>
      </c>
      <c r="J1265">
        <f t="shared" si="101"/>
        <v>3755</v>
      </c>
      <c r="N1265" s="4">
        <f t="shared" si="102"/>
        <v>0</v>
      </c>
      <c r="O1265" s="4">
        <f t="shared" si="104"/>
        <v>0</v>
      </c>
      <c r="P1265" s="4">
        <f t="shared" si="104"/>
        <v>0</v>
      </c>
      <c r="Q1265" s="4">
        <f t="shared" si="104"/>
        <v>0</v>
      </c>
      <c r="R1265" s="4">
        <f t="shared" si="104"/>
        <v>0</v>
      </c>
      <c r="S1265" s="4">
        <f t="shared" si="104"/>
        <v>263</v>
      </c>
      <c r="T1265" s="4">
        <f t="shared" si="104"/>
        <v>0</v>
      </c>
      <c r="U1265" s="4">
        <f t="shared" si="104"/>
        <v>0</v>
      </c>
      <c r="V1265" s="4">
        <f t="shared" si="104"/>
        <v>0</v>
      </c>
      <c r="W1265" s="4">
        <f t="shared" si="104"/>
        <v>0</v>
      </c>
      <c r="X1265" t="s">
        <v>66</v>
      </c>
      <c r="Y1265">
        <v>63</v>
      </c>
      <c r="Z1265">
        <v>1002</v>
      </c>
    </row>
    <row r="1266" spans="1:26" x14ac:dyDescent="0.25">
      <c r="A1266" s="1">
        <v>40456</v>
      </c>
      <c r="B1266" s="2" t="s">
        <v>31</v>
      </c>
      <c r="C1266">
        <v>61</v>
      </c>
      <c r="D1266">
        <v>2.1</v>
      </c>
      <c r="E1266">
        <f t="shared" si="100"/>
        <v>128.1</v>
      </c>
      <c r="G1266" s="1">
        <v>39270</v>
      </c>
      <c r="H1266" s="2" t="s">
        <v>8</v>
      </c>
      <c r="I1266">
        <v>354</v>
      </c>
      <c r="J1266">
        <f t="shared" si="101"/>
        <v>4109</v>
      </c>
      <c r="N1266" s="4">
        <f t="shared" si="102"/>
        <v>0</v>
      </c>
      <c r="O1266" s="4">
        <f t="shared" si="104"/>
        <v>0</v>
      </c>
      <c r="P1266" s="4">
        <f t="shared" si="104"/>
        <v>0</v>
      </c>
      <c r="Q1266" s="4">
        <f t="shared" si="104"/>
        <v>0</v>
      </c>
      <c r="R1266" s="4">
        <f t="shared" si="104"/>
        <v>0</v>
      </c>
      <c r="S1266" s="4">
        <f t="shared" si="104"/>
        <v>61</v>
      </c>
      <c r="T1266" s="4">
        <f t="shared" si="104"/>
        <v>0</v>
      </c>
      <c r="U1266" s="4">
        <f t="shared" si="104"/>
        <v>0</v>
      </c>
      <c r="V1266" s="4">
        <f t="shared" si="104"/>
        <v>0</v>
      </c>
      <c r="W1266" s="4">
        <f t="shared" si="104"/>
        <v>0</v>
      </c>
      <c r="X1266" t="s">
        <v>69</v>
      </c>
      <c r="Y1266">
        <v>191</v>
      </c>
      <c r="Z1266">
        <v>1000</v>
      </c>
    </row>
    <row r="1267" spans="1:26" x14ac:dyDescent="0.25">
      <c r="A1267" s="1">
        <v>40456</v>
      </c>
      <c r="B1267" s="2" t="s">
        <v>53</v>
      </c>
      <c r="C1267">
        <v>217</v>
      </c>
      <c r="D1267">
        <v>2.1</v>
      </c>
      <c r="E1267">
        <f t="shared" si="100"/>
        <v>455.70000000000005</v>
      </c>
      <c r="G1267" s="1">
        <v>39371</v>
      </c>
      <c r="H1267" s="2" t="s">
        <v>8</v>
      </c>
      <c r="I1267">
        <v>131</v>
      </c>
      <c r="J1267">
        <f t="shared" si="101"/>
        <v>4240</v>
      </c>
      <c r="N1267" s="4">
        <f t="shared" si="102"/>
        <v>0</v>
      </c>
      <c r="O1267" s="4">
        <f t="shared" si="104"/>
        <v>0</v>
      </c>
      <c r="P1267" s="4">
        <f t="shared" si="104"/>
        <v>0</v>
      </c>
      <c r="Q1267" s="4">
        <f t="shared" si="104"/>
        <v>0</v>
      </c>
      <c r="R1267" s="4">
        <f t="shared" si="104"/>
        <v>0</v>
      </c>
      <c r="S1267" s="4">
        <f t="shared" si="104"/>
        <v>217</v>
      </c>
      <c r="T1267" s="4">
        <f t="shared" si="104"/>
        <v>0</v>
      </c>
      <c r="U1267" s="4">
        <f t="shared" si="104"/>
        <v>0</v>
      </c>
      <c r="V1267" s="4">
        <f t="shared" si="104"/>
        <v>0</v>
      </c>
      <c r="W1267" s="4">
        <f t="shared" si="104"/>
        <v>0</v>
      </c>
      <c r="X1267" t="s">
        <v>64</v>
      </c>
      <c r="Y1267">
        <v>64</v>
      </c>
      <c r="Z1267">
        <v>997</v>
      </c>
    </row>
    <row r="1268" spans="1:26" x14ac:dyDescent="0.25">
      <c r="A1268" s="1">
        <v>40457</v>
      </c>
      <c r="B1268" s="2" t="s">
        <v>64</v>
      </c>
      <c r="C1268">
        <v>28</v>
      </c>
      <c r="D1268">
        <v>2.1</v>
      </c>
      <c r="E1268">
        <f t="shared" si="100"/>
        <v>58.800000000000004</v>
      </c>
      <c r="G1268" s="1">
        <v>39485</v>
      </c>
      <c r="H1268" s="2" t="s">
        <v>8</v>
      </c>
      <c r="I1268">
        <v>211</v>
      </c>
      <c r="J1268">
        <f t="shared" si="101"/>
        <v>4451</v>
      </c>
      <c r="N1268" s="4">
        <f t="shared" si="102"/>
        <v>0</v>
      </c>
      <c r="O1268" s="4">
        <f t="shared" si="104"/>
        <v>0</v>
      </c>
      <c r="P1268" s="4">
        <f t="shared" si="104"/>
        <v>0</v>
      </c>
      <c r="Q1268" s="4">
        <f t="shared" si="104"/>
        <v>0</v>
      </c>
      <c r="R1268" s="4">
        <f t="shared" si="104"/>
        <v>0</v>
      </c>
      <c r="S1268" s="4">
        <f t="shared" si="104"/>
        <v>28</v>
      </c>
      <c r="T1268" s="4">
        <f t="shared" si="104"/>
        <v>0</v>
      </c>
      <c r="U1268" s="4">
        <f t="shared" si="104"/>
        <v>0</v>
      </c>
      <c r="V1268" s="4">
        <f t="shared" si="104"/>
        <v>0</v>
      </c>
      <c r="W1268" s="4">
        <f t="shared" si="104"/>
        <v>0</v>
      </c>
      <c r="X1268" t="s">
        <v>9</v>
      </c>
      <c r="Y1268">
        <v>124</v>
      </c>
      <c r="Z1268">
        <v>992</v>
      </c>
    </row>
    <row r="1269" spans="1:26" x14ac:dyDescent="0.25">
      <c r="A1269" s="1">
        <v>40457</v>
      </c>
      <c r="B1269" s="2" t="s">
        <v>48</v>
      </c>
      <c r="C1269">
        <v>299</v>
      </c>
      <c r="D1269">
        <v>2.1</v>
      </c>
      <c r="E1269">
        <f t="shared" si="100"/>
        <v>627.9</v>
      </c>
      <c r="G1269" s="1">
        <v>39561</v>
      </c>
      <c r="H1269" s="2" t="s">
        <v>8</v>
      </c>
      <c r="I1269">
        <v>428</v>
      </c>
      <c r="J1269">
        <f t="shared" si="101"/>
        <v>4879</v>
      </c>
      <c r="N1269" s="4">
        <f t="shared" si="102"/>
        <v>0</v>
      </c>
      <c r="O1269" s="4">
        <f t="shared" si="104"/>
        <v>0</v>
      </c>
      <c r="P1269" s="4">
        <f t="shared" si="104"/>
        <v>0</v>
      </c>
      <c r="Q1269" s="4">
        <f t="shared" si="104"/>
        <v>0</v>
      </c>
      <c r="R1269" s="4">
        <f t="shared" si="104"/>
        <v>0</v>
      </c>
      <c r="S1269" s="4">
        <f t="shared" si="104"/>
        <v>299</v>
      </c>
      <c r="T1269" s="4">
        <f t="shared" si="104"/>
        <v>0</v>
      </c>
      <c r="U1269" s="4">
        <f t="shared" si="104"/>
        <v>0</v>
      </c>
      <c r="V1269" s="4">
        <f t="shared" si="104"/>
        <v>0</v>
      </c>
      <c r="W1269" s="4">
        <f t="shared" si="104"/>
        <v>0</v>
      </c>
      <c r="X1269" t="s">
        <v>38</v>
      </c>
      <c r="Y1269">
        <v>125</v>
      </c>
      <c r="Z1269">
        <v>992</v>
      </c>
    </row>
    <row r="1270" spans="1:26" x14ac:dyDescent="0.25">
      <c r="A1270" s="1">
        <v>40460</v>
      </c>
      <c r="B1270" s="2" t="s">
        <v>17</v>
      </c>
      <c r="C1270">
        <v>429</v>
      </c>
      <c r="D1270">
        <v>2.1</v>
      </c>
      <c r="E1270">
        <f t="shared" si="100"/>
        <v>900.90000000000009</v>
      </c>
      <c r="G1270" s="1">
        <v>39729</v>
      </c>
      <c r="H1270" s="2" t="s">
        <v>8</v>
      </c>
      <c r="I1270">
        <v>378</v>
      </c>
      <c r="J1270">
        <f t="shared" si="101"/>
        <v>5257</v>
      </c>
      <c r="N1270" s="4">
        <f t="shared" si="102"/>
        <v>0</v>
      </c>
      <c r="O1270" s="4">
        <f t="shared" si="104"/>
        <v>0</v>
      </c>
      <c r="P1270" s="4">
        <f t="shared" si="104"/>
        <v>0</v>
      </c>
      <c r="Q1270" s="4">
        <f t="shared" si="104"/>
        <v>0</v>
      </c>
      <c r="R1270" s="4">
        <f t="shared" si="104"/>
        <v>0</v>
      </c>
      <c r="S1270" s="4">
        <f t="shared" si="104"/>
        <v>429</v>
      </c>
      <c r="T1270" s="4">
        <f t="shared" si="104"/>
        <v>0</v>
      </c>
      <c r="U1270" s="4">
        <f t="shared" si="104"/>
        <v>0</v>
      </c>
      <c r="V1270" s="4">
        <f t="shared" si="104"/>
        <v>0</v>
      </c>
      <c r="W1270" s="4">
        <f t="shared" si="104"/>
        <v>0</v>
      </c>
      <c r="X1270" t="s">
        <v>22</v>
      </c>
      <c r="Y1270">
        <v>128</v>
      </c>
      <c r="Z1270">
        <v>990</v>
      </c>
    </row>
    <row r="1271" spans="1:26" x14ac:dyDescent="0.25">
      <c r="A1271" s="1">
        <v>40463</v>
      </c>
      <c r="B1271" s="2" t="s">
        <v>17</v>
      </c>
      <c r="C1271">
        <v>427</v>
      </c>
      <c r="D1271">
        <v>2.1</v>
      </c>
      <c r="E1271">
        <f t="shared" si="100"/>
        <v>896.7</v>
      </c>
      <c r="G1271" s="1">
        <v>39794</v>
      </c>
      <c r="H1271" s="2" t="s">
        <v>8</v>
      </c>
      <c r="I1271">
        <v>363</v>
      </c>
      <c r="J1271">
        <f t="shared" si="101"/>
        <v>5620</v>
      </c>
      <c r="N1271" s="4">
        <f t="shared" si="102"/>
        <v>0</v>
      </c>
      <c r="O1271" s="4">
        <f t="shared" si="104"/>
        <v>0</v>
      </c>
      <c r="P1271" s="4">
        <f t="shared" si="104"/>
        <v>0</v>
      </c>
      <c r="Q1271" s="4">
        <f t="shared" si="104"/>
        <v>0</v>
      </c>
      <c r="R1271" s="4">
        <f t="shared" si="104"/>
        <v>0</v>
      </c>
      <c r="S1271" s="4">
        <f t="shared" si="104"/>
        <v>427</v>
      </c>
      <c r="T1271" s="4">
        <f t="shared" si="104"/>
        <v>0</v>
      </c>
      <c r="U1271" s="4">
        <f t="shared" si="104"/>
        <v>0</v>
      </c>
      <c r="V1271" s="4">
        <f t="shared" si="104"/>
        <v>0</v>
      </c>
      <c r="W1271" s="4">
        <f t="shared" si="104"/>
        <v>0</v>
      </c>
      <c r="X1271" t="s">
        <v>13</v>
      </c>
      <c r="Y1271">
        <v>200</v>
      </c>
      <c r="Z1271">
        <v>984</v>
      </c>
    </row>
    <row r="1272" spans="1:26" x14ac:dyDescent="0.25">
      <c r="A1272" s="1">
        <v>40463</v>
      </c>
      <c r="B1272" s="2" t="s">
        <v>15</v>
      </c>
      <c r="C1272">
        <v>87</v>
      </c>
      <c r="D1272">
        <v>2.1</v>
      </c>
      <c r="E1272">
        <f t="shared" si="100"/>
        <v>182.70000000000002</v>
      </c>
      <c r="G1272" s="1">
        <v>39797</v>
      </c>
      <c r="H1272" s="2" t="s">
        <v>8</v>
      </c>
      <c r="I1272">
        <v>491</v>
      </c>
      <c r="J1272">
        <f t="shared" si="101"/>
        <v>6111</v>
      </c>
      <c r="N1272" s="4">
        <f t="shared" si="102"/>
        <v>0</v>
      </c>
      <c r="O1272" s="4">
        <f t="shared" si="104"/>
        <v>0</v>
      </c>
      <c r="P1272" s="4">
        <f t="shared" si="104"/>
        <v>0</v>
      </c>
      <c r="Q1272" s="4">
        <f t="shared" si="104"/>
        <v>0</v>
      </c>
      <c r="R1272" s="4">
        <f t="shared" si="104"/>
        <v>0</v>
      </c>
      <c r="S1272" s="4">
        <f t="shared" si="104"/>
        <v>87</v>
      </c>
      <c r="T1272" s="4">
        <f t="shared" si="104"/>
        <v>0</v>
      </c>
      <c r="U1272" s="4">
        <f t="shared" si="104"/>
        <v>0</v>
      </c>
      <c r="V1272" s="4">
        <f t="shared" si="104"/>
        <v>0</v>
      </c>
      <c r="W1272" s="4">
        <f t="shared" si="104"/>
        <v>0</v>
      </c>
      <c r="X1272" t="s">
        <v>61</v>
      </c>
      <c r="Y1272">
        <v>107</v>
      </c>
      <c r="Z1272">
        <v>978</v>
      </c>
    </row>
    <row r="1273" spans="1:26" x14ac:dyDescent="0.25">
      <c r="A1273" s="1">
        <v>40463</v>
      </c>
      <c r="B1273" s="2" t="s">
        <v>144</v>
      </c>
      <c r="C1273">
        <v>17</v>
      </c>
      <c r="D1273">
        <v>2.1</v>
      </c>
      <c r="E1273">
        <f t="shared" si="100"/>
        <v>35.700000000000003</v>
      </c>
      <c r="G1273" s="1">
        <v>39855</v>
      </c>
      <c r="H1273" s="2" t="s">
        <v>8</v>
      </c>
      <c r="I1273">
        <v>445</v>
      </c>
      <c r="J1273">
        <f t="shared" si="101"/>
        <v>6556</v>
      </c>
      <c r="N1273" s="4">
        <f t="shared" si="102"/>
        <v>0</v>
      </c>
      <c r="O1273" s="4">
        <f t="shared" si="104"/>
        <v>0</v>
      </c>
      <c r="P1273" s="4">
        <f t="shared" si="104"/>
        <v>0</v>
      </c>
      <c r="Q1273" s="4">
        <f t="shared" si="104"/>
        <v>0</v>
      </c>
      <c r="R1273" s="4">
        <f t="shared" si="104"/>
        <v>0</v>
      </c>
      <c r="S1273" s="4">
        <f t="shared" si="104"/>
        <v>17</v>
      </c>
      <c r="T1273" s="4">
        <f t="shared" si="104"/>
        <v>0</v>
      </c>
      <c r="U1273" s="4">
        <f t="shared" si="104"/>
        <v>0</v>
      </c>
      <c r="V1273" s="4">
        <f t="shared" si="104"/>
        <v>0</v>
      </c>
      <c r="W1273" s="4">
        <f t="shared" si="104"/>
        <v>0</v>
      </c>
      <c r="X1273" t="s">
        <v>12</v>
      </c>
      <c r="Y1273">
        <v>259</v>
      </c>
      <c r="Z1273">
        <v>976</v>
      </c>
    </row>
    <row r="1274" spans="1:26" x14ac:dyDescent="0.25">
      <c r="A1274" s="1">
        <v>40465</v>
      </c>
      <c r="B1274" s="2" t="s">
        <v>38</v>
      </c>
      <c r="C1274">
        <v>124</v>
      </c>
      <c r="D1274">
        <v>2.1</v>
      </c>
      <c r="E1274">
        <f t="shared" si="100"/>
        <v>260.40000000000003</v>
      </c>
      <c r="G1274" s="1">
        <v>39862</v>
      </c>
      <c r="H1274" s="2" t="s">
        <v>8</v>
      </c>
      <c r="I1274">
        <v>290</v>
      </c>
      <c r="J1274">
        <f t="shared" si="101"/>
        <v>6846</v>
      </c>
      <c r="N1274" s="4">
        <f t="shared" si="102"/>
        <v>0</v>
      </c>
      <c r="O1274" s="4">
        <f t="shared" si="104"/>
        <v>0</v>
      </c>
      <c r="P1274" s="4">
        <f t="shared" si="104"/>
        <v>0</v>
      </c>
      <c r="Q1274" s="4">
        <f t="shared" si="104"/>
        <v>0</v>
      </c>
      <c r="R1274" s="4">
        <f t="shared" si="104"/>
        <v>0</v>
      </c>
      <c r="S1274" s="4">
        <f t="shared" si="104"/>
        <v>124</v>
      </c>
      <c r="T1274" s="4">
        <f t="shared" si="104"/>
        <v>0</v>
      </c>
      <c r="U1274" s="4">
        <f t="shared" si="104"/>
        <v>0</v>
      </c>
      <c r="V1274" s="4">
        <f t="shared" si="104"/>
        <v>0</v>
      </c>
      <c r="W1274" s="4">
        <f t="shared" si="104"/>
        <v>0</v>
      </c>
      <c r="X1274" t="s">
        <v>33</v>
      </c>
      <c r="Y1274">
        <v>106</v>
      </c>
      <c r="Z1274">
        <v>961</v>
      </c>
    </row>
    <row r="1275" spans="1:26" x14ac:dyDescent="0.25">
      <c r="A1275" s="1">
        <v>40467</v>
      </c>
      <c r="B1275" s="2" t="s">
        <v>10</v>
      </c>
      <c r="C1275">
        <v>406</v>
      </c>
      <c r="D1275">
        <v>2.1</v>
      </c>
      <c r="E1275">
        <f t="shared" si="100"/>
        <v>852.6</v>
      </c>
      <c r="G1275" s="1">
        <v>39933</v>
      </c>
      <c r="H1275" s="2" t="s">
        <v>8</v>
      </c>
      <c r="I1275">
        <v>110</v>
      </c>
      <c r="J1275">
        <f t="shared" si="101"/>
        <v>6956</v>
      </c>
      <c r="N1275" s="4">
        <f t="shared" si="102"/>
        <v>0</v>
      </c>
      <c r="O1275" s="4">
        <f t="shared" si="104"/>
        <v>0</v>
      </c>
      <c r="P1275" s="4">
        <f t="shared" si="104"/>
        <v>0</v>
      </c>
      <c r="Q1275" s="4">
        <f t="shared" si="104"/>
        <v>0</v>
      </c>
      <c r="R1275" s="4">
        <f t="shared" si="104"/>
        <v>0</v>
      </c>
      <c r="S1275" s="4">
        <f t="shared" si="104"/>
        <v>406</v>
      </c>
      <c r="T1275" s="4">
        <f t="shared" si="104"/>
        <v>0</v>
      </c>
      <c r="U1275" s="4">
        <f t="shared" si="104"/>
        <v>0</v>
      </c>
      <c r="V1275" s="4">
        <f t="shared" si="104"/>
        <v>0</v>
      </c>
      <c r="W1275" s="4">
        <f t="shared" si="104"/>
        <v>0</v>
      </c>
      <c r="X1275" t="s">
        <v>42</v>
      </c>
      <c r="Y1275">
        <v>120</v>
      </c>
      <c r="Z1275">
        <v>960</v>
      </c>
    </row>
    <row r="1276" spans="1:26" x14ac:dyDescent="0.25">
      <c r="A1276" s="1">
        <v>40467</v>
      </c>
      <c r="B1276" s="2" t="s">
        <v>55</v>
      </c>
      <c r="C1276">
        <v>136</v>
      </c>
      <c r="D1276">
        <v>2.1</v>
      </c>
      <c r="E1276">
        <f t="shared" si="100"/>
        <v>285.60000000000002</v>
      </c>
      <c r="G1276" s="1">
        <v>40000</v>
      </c>
      <c r="H1276" s="2" t="s">
        <v>8</v>
      </c>
      <c r="I1276">
        <v>191</v>
      </c>
      <c r="J1276">
        <f t="shared" si="101"/>
        <v>7147</v>
      </c>
      <c r="N1276" s="4">
        <f t="shared" si="102"/>
        <v>0</v>
      </c>
      <c r="O1276" s="4">
        <f t="shared" si="104"/>
        <v>0</v>
      </c>
      <c r="P1276" s="4">
        <f t="shared" si="104"/>
        <v>0</v>
      </c>
      <c r="Q1276" s="4">
        <f t="shared" si="104"/>
        <v>0</v>
      </c>
      <c r="R1276" s="4">
        <f t="shared" si="104"/>
        <v>0</v>
      </c>
      <c r="S1276" s="4">
        <f t="shared" si="104"/>
        <v>136</v>
      </c>
      <c r="T1276" s="4">
        <f t="shared" si="104"/>
        <v>0</v>
      </c>
      <c r="U1276" s="4">
        <f t="shared" si="104"/>
        <v>0</v>
      </c>
      <c r="V1276" s="4">
        <f t="shared" si="104"/>
        <v>0</v>
      </c>
      <c r="W1276" s="4">
        <f t="shared" si="104"/>
        <v>0</v>
      </c>
      <c r="X1276" t="s">
        <v>40</v>
      </c>
      <c r="Y1276">
        <v>62</v>
      </c>
      <c r="Z1276">
        <v>959</v>
      </c>
    </row>
    <row r="1277" spans="1:26" x14ac:dyDescent="0.25">
      <c r="A1277" s="1">
        <v>40468</v>
      </c>
      <c r="B1277" s="2" t="s">
        <v>28</v>
      </c>
      <c r="C1277">
        <v>44</v>
      </c>
      <c r="D1277">
        <v>2.1</v>
      </c>
      <c r="E1277">
        <f t="shared" si="100"/>
        <v>92.4</v>
      </c>
      <c r="G1277" s="1">
        <v>40122</v>
      </c>
      <c r="H1277" s="2" t="s">
        <v>8</v>
      </c>
      <c r="I1277">
        <v>426</v>
      </c>
      <c r="J1277">
        <f t="shared" si="101"/>
        <v>7573</v>
      </c>
      <c r="N1277" s="4">
        <f t="shared" si="102"/>
        <v>0</v>
      </c>
      <c r="O1277" s="4">
        <f t="shared" si="104"/>
        <v>0</v>
      </c>
      <c r="P1277" s="4">
        <f t="shared" si="104"/>
        <v>0</v>
      </c>
      <c r="Q1277" s="4">
        <f t="shared" si="104"/>
        <v>0</v>
      </c>
      <c r="R1277" s="4">
        <f t="shared" si="104"/>
        <v>0</v>
      </c>
      <c r="S1277" s="4">
        <f t="shared" si="104"/>
        <v>44</v>
      </c>
      <c r="T1277" s="4">
        <f t="shared" si="104"/>
        <v>0</v>
      </c>
      <c r="U1277" s="4">
        <f t="shared" si="104"/>
        <v>0</v>
      </c>
      <c r="V1277" s="4">
        <f t="shared" si="104"/>
        <v>0</v>
      </c>
      <c r="W1277" s="4">
        <f t="shared" si="104"/>
        <v>0</v>
      </c>
      <c r="X1277" t="s">
        <v>26</v>
      </c>
      <c r="Y1277">
        <v>61</v>
      </c>
      <c r="Z1277">
        <v>955</v>
      </c>
    </row>
    <row r="1278" spans="1:26" x14ac:dyDescent="0.25">
      <c r="A1278" s="1">
        <v>40470</v>
      </c>
      <c r="B1278" s="2" t="s">
        <v>42</v>
      </c>
      <c r="C1278">
        <v>76</v>
      </c>
      <c r="D1278">
        <v>2.1</v>
      </c>
      <c r="E1278">
        <f t="shared" si="100"/>
        <v>159.6</v>
      </c>
      <c r="G1278" s="1">
        <v>40126</v>
      </c>
      <c r="H1278" s="2" t="s">
        <v>8</v>
      </c>
      <c r="I1278">
        <v>133</v>
      </c>
      <c r="J1278">
        <f t="shared" si="101"/>
        <v>7706</v>
      </c>
      <c r="N1278" s="4">
        <f t="shared" si="102"/>
        <v>0</v>
      </c>
      <c r="O1278" s="4">
        <f t="shared" si="104"/>
        <v>0</v>
      </c>
      <c r="P1278" s="4">
        <f t="shared" si="104"/>
        <v>0</v>
      </c>
      <c r="Q1278" s="4">
        <f t="shared" si="104"/>
        <v>0</v>
      </c>
      <c r="R1278" s="4">
        <f t="shared" si="104"/>
        <v>0</v>
      </c>
      <c r="S1278" s="4">
        <f t="shared" si="104"/>
        <v>76</v>
      </c>
      <c r="T1278" s="4">
        <f t="shared" si="104"/>
        <v>0</v>
      </c>
      <c r="U1278" s="4">
        <f t="shared" si="104"/>
        <v>0</v>
      </c>
      <c r="V1278" s="4">
        <f t="shared" si="104"/>
        <v>0</v>
      </c>
      <c r="W1278" s="4">
        <f t="shared" si="104"/>
        <v>0</v>
      </c>
      <c r="X1278" t="s">
        <v>55</v>
      </c>
      <c r="Y1278">
        <v>93</v>
      </c>
      <c r="Z1278">
        <v>951</v>
      </c>
    </row>
    <row r="1279" spans="1:26" x14ac:dyDescent="0.25">
      <c r="A1279" s="1">
        <v>40473</v>
      </c>
      <c r="B1279" s="2" t="s">
        <v>22</v>
      </c>
      <c r="C1279">
        <v>104</v>
      </c>
      <c r="D1279">
        <v>2.1</v>
      </c>
      <c r="E1279">
        <f t="shared" si="100"/>
        <v>218.4</v>
      </c>
      <c r="G1279" s="1">
        <v>40562</v>
      </c>
      <c r="H1279" s="2" t="s">
        <v>8</v>
      </c>
      <c r="I1279">
        <v>371</v>
      </c>
      <c r="J1279">
        <f t="shared" si="101"/>
        <v>8077</v>
      </c>
      <c r="N1279" s="4">
        <f t="shared" si="102"/>
        <v>0</v>
      </c>
      <c r="O1279" s="4">
        <f t="shared" si="104"/>
        <v>0</v>
      </c>
      <c r="P1279" s="4">
        <f t="shared" si="104"/>
        <v>0</v>
      </c>
      <c r="Q1279" s="4">
        <f t="shared" si="104"/>
        <v>0</v>
      </c>
      <c r="R1279" s="4">
        <f t="shared" si="104"/>
        <v>0</v>
      </c>
      <c r="S1279" s="4">
        <f t="shared" si="104"/>
        <v>104</v>
      </c>
      <c r="T1279" s="4">
        <f t="shared" si="104"/>
        <v>0</v>
      </c>
      <c r="U1279" s="4">
        <f t="shared" si="104"/>
        <v>0</v>
      </c>
      <c r="V1279" s="4">
        <f t="shared" si="104"/>
        <v>0</v>
      </c>
      <c r="W1279" s="4">
        <f t="shared" si="104"/>
        <v>0</v>
      </c>
      <c r="X1279" t="s">
        <v>58</v>
      </c>
      <c r="Y1279">
        <v>98</v>
      </c>
      <c r="Z1279">
        <v>950</v>
      </c>
    </row>
    <row r="1280" spans="1:26" x14ac:dyDescent="0.25">
      <c r="A1280" s="1">
        <v>40474</v>
      </c>
      <c r="B1280" s="2" t="s">
        <v>15</v>
      </c>
      <c r="C1280">
        <v>107</v>
      </c>
      <c r="D1280">
        <v>2.1</v>
      </c>
      <c r="E1280">
        <f t="shared" si="100"/>
        <v>224.70000000000002</v>
      </c>
      <c r="G1280" s="1">
        <v>40817</v>
      </c>
      <c r="H1280" s="2" t="s">
        <v>8</v>
      </c>
      <c r="I1280">
        <v>176</v>
      </c>
      <c r="J1280">
        <f t="shared" si="101"/>
        <v>8253</v>
      </c>
      <c r="N1280" s="4">
        <f t="shared" si="102"/>
        <v>0</v>
      </c>
      <c r="O1280" s="4">
        <f t="shared" si="104"/>
        <v>0</v>
      </c>
      <c r="P1280" s="4">
        <f t="shared" si="104"/>
        <v>0</v>
      </c>
      <c r="Q1280" s="4">
        <f t="shared" si="104"/>
        <v>0</v>
      </c>
      <c r="R1280" s="4">
        <f t="shared" si="104"/>
        <v>0</v>
      </c>
      <c r="S1280" s="4">
        <f t="shared" si="104"/>
        <v>107</v>
      </c>
      <c r="T1280" s="4">
        <f t="shared" si="104"/>
        <v>0</v>
      </c>
      <c r="U1280" s="4">
        <f t="shared" si="104"/>
        <v>0</v>
      </c>
      <c r="V1280" s="4">
        <f t="shared" si="104"/>
        <v>0</v>
      </c>
      <c r="W1280" s="4">
        <f t="shared" si="104"/>
        <v>0</v>
      </c>
      <c r="X1280" t="s">
        <v>21</v>
      </c>
      <c r="Y1280">
        <v>192</v>
      </c>
      <c r="Z1280">
        <v>949</v>
      </c>
    </row>
    <row r="1281" spans="1:26" x14ac:dyDescent="0.25">
      <c r="A1281" s="1">
        <v>40477</v>
      </c>
      <c r="B1281" s="2" t="s">
        <v>25</v>
      </c>
      <c r="C1281">
        <v>339</v>
      </c>
      <c r="D1281">
        <v>2.1</v>
      </c>
      <c r="E1281">
        <f t="shared" si="100"/>
        <v>711.9</v>
      </c>
      <c r="G1281" s="1">
        <v>40966</v>
      </c>
      <c r="H1281" s="2" t="s">
        <v>8</v>
      </c>
      <c r="I1281">
        <v>417</v>
      </c>
      <c r="J1281">
        <f t="shared" si="101"/>
        <v>8670</v>
      </c>
      <c r="N1281" s="4">
        <f t="shared" si="102"/>
        <v>0</v>
      </c>
      <c r="O1281" s="4">
        <f t="shared" si="104"/>
        <v>0</v>
      </c>
      <c r="P1281" s="4">
        <f t="shared" si="104"/>
        <v>0</v>
      </c>
      <c r="Q1281" s="4">
        <f t="shared" si="104"/>
        <v>0</v>
      </c>
      <c r="R1281" s="4">
        <f t="shared" si="104"/>
        <v>0</v>
      </c>
      <c r="S1281" s="4">
        <f t="shared" si="104"/>
        <v>339</v>
      </c>
      <c r="T1281" s="4">
        <f t="shared" si="104"/>
        <v>0</v>
      </c>
      <c r="U1281" s="4">
        <f t="shared" si="104"/>
        <v>0</v>
      </c>
      <c r="V1281" s="4">
        <f t="shared" si="104"/>
        <v>0</v>
      </c>
      <c r="W1281" s="4">
        <f t="shared" si="104"/>
        <v>0</v>
      </c>
      <c r="X1281" t="s">
        <v>81</v>
      </c>
      <c r="Y1281">
        <v>173</v>
      </c>
      <c r="Z1281">
        <v>949</v>
      </c>
    </row>
    <row r="1282" spans="1:26" x14ac:dyDescent="0.25">
      <c r="A1282" s="1">
        <v>40480</v>
      </c>
      <c r="B1282" s="2" t="s">
        <v>48</v>
      </c>
      <c r="C1282">
        <v>313</v>
      </c>
      <c r="D1282">
        <v>2.1</v>
      </c>
      <c r="E1282">
        <f t="shared" ref="E1282:E1345" si="105">C1282*D1282</f>
        <v>657.30000000000007</v>
      </c>
      <c r="G1282" s="1">
        <v>41036</v>
      </c>
      <c r="H1282" s="2" t="s">
        <v>8</v>
      </c>
      <c r="I1282">
        <v>136</v>
      </c>
      <c r="J1282">
        <f t="shared" ref="J1282:J1345" si="106">IF(H1282=H1281,J1281+I1282,I1282)</f>
        <v>8806</v>
      </c>
      <c r="N1282" s="4">
        <f t="shared" si="102"/>
        <v>0</v>
      </c>
      <c r="O1282" s="4">
        <f t="shared" si="104"/>
        <v>0</v>
      </c>
      <c r="P1282" s="4">
        <f t="shared" si="104"/>
        <v>0</v>
      </c>
      <c r="Q1282" s="4">
        <f t="shared" si="104"/>
        <v>0</v>
      </c>
      <c r="R1282" s="4">
        <f t="shared" si="104"/>
        <v>0</v>
      </c>
      <c r="S1282" s="4">
        <f t="shared" si="104"/>
        <v>313</v>
      </c>
      <c r="T1282" s="4">
        <f t="shared" si="104"/>
        <v>0</v>
      </c>
      <c r="U1282" s="4">
        <f t="shared" si="104"/>
        <v>0</v>
      </c>
      <c r="V1282" s="4">
        <f t="shared" si="104"/>
        <v>0</v>
      </c>
      <c r="W1282" s="4">
        <f t="shared" si="104"/>
        <v>0</v>
      </c>
      <c r="X1282" t="s">
        <v>23</v>
      </c>
      <c r="Y1282">
        <v>160</v>
      </c>
      <c r="Z1282">
        <v>949</v>
      </c>
    </row>
    <row r="1283" spans="1:26" x14ac:dyDescent="0.25">
      <c r="A1283" s="1">
        <v>40481</v>
      </c>
      <c r="B1283" s="2" t="s">
        <v>48</v>
      </c>
      <c r="C1283">
        <v>251</v>
      </c>
      <c r="D1283">
        <v>2.1</v>
      </c>
      <c r="E1283">
        <f t="shared" si="105"/>
        <v>527.1</v>
      </c>
      <c r="G1283" s="1">
        <v>41236</v>
      </c>
      <c r="H1283" s="2" t="s">
        <v>8</v>
      </c>
      <c r="I1283">
        <v>328</v>
      </c>
      <c r="J1283">
        <f t="shared" si="106"/>
        <v>9134</v>
      </c>
      <c r="N1283" s="4">
        <f t="shared" si="102"/>
        <v>0</v>
      </c>
      <c r="O1283" s="4">
        <f t="shared" si="104"/>
        <v>0</v>
      </c>
      <c r="P1283" s="4">
        <f t="shared" si="104"/>
        <v>0</v>
      </c>
      <c r="Q1283" s="4">
        <f t="shared" si="104"/>
        <v>0</v>
      </c>
      <c r="R1283" s="4">
        <f t="shared" si="104"/>
        <v>0</v>
      </c>
      <c r="S1283" s="4">
        <f t="shared" si="104"/>
        <v>251</v>
      </c>
      <c r="T1283" s="4">
        <f t="shared" si="104"/>
        <v>0</v>
      </c>
      <c r="U1283" s="4">
        <f t="shared" si="104"/>
        <v>0</v>
      </c>
      <c r="V1283" s="4">
        <f t="shared" si="104"/>
        <v>0</v>
      </c>
      <c r="W1283" s="4">
        <f t="shared" si="104"/>
        <v>0</v>
      </c>
      <c r="X1283" t="s">
        <v>66</v>
      </c>
      <c r="Y1283">
        <v>179</v>
      </c>
      <c r="Z1283">
        <v>939</v>
      </c>
    </row>
    <row r="1284" spans="1:26" x14ac:dyDescent="0.25">
      <c r="A1284" s="1">
        <v>40481</v>
      </c>
      <c r="B1284" s="2" t="s">
        <v>17</v>
      </c>
      <c r="C1284">
        <v>126</v>
      </c>
      <c r="D1284">
        <v>2.1</v>
      </c>
      <c r="E1284">
        <f t="shared" si="105"/>
        <v>264.60000000000002</v>
      </c>
      <c r="G1284" s="1">
        <v>41251</v>
      </c>
      <c r="H1284" s="2" t="s">
        <v>8</v>
      </c>
      <c r="I1284">
        <v>388</v>
      </c>
      <c r="J1284">
        <f t="shared" si="106"/>
        <v>9522</v>
      </c>
      <c r="N1284" s="4">
        <f t="shared" ref="N1284:N1347" si="107">IF(YEAR($A1284)=N$1,$C1284,0)</f>
        <v>0</v>
      </c>
      <c r="O1284" s="4">
        <f t="shared" si="104"/>
        <v>0</v>
      </c>
      <c r="P1284" s="4">
        <f t="shared" si="104"/>
        <v>0</v>
      </c>
      <c r="Q1284" s="4">
        <f t="shared" si="104"/>
        <v>0</v>
      </c>
      <c r="R1284" s="4">
        <f t="shared" si="104"/>
        <v>0</v>
      </c>
      <c r="S1284" s="4">
        <f t="shared" si="104"/>
        <v>126</v>
      </c>
      <c r="T1284" s="4">
        <f t="shared" si="104"/>
        <v>0</v>
      </c>
      <c r="U1284" s="4">
        <f t="shared" si="104"/>
        <v>0</v>
      </c>
      <c r="V1284" s="4">
        <f t="shared" si="104"/>
        <v>0</v>
      </c>
      <c r="W1284" s="4">
        <f t="shared" si="104"/>
        <v>0</v>
      </c>
      <c r="X1284" t="s">
        <v>72</v>
      </c>
      <c r="Y1284">
        <v>69</v>
      </c>
      <c r="Z1284">
        <v>938</v>
      </c>
    </row>
    <row r="1285" spans="1:26" x14ac:dyDescent="0.25">
      <c r="A1285" s="1">
        <v>40483</v>
      </c>
      <c r="B1285" s="2" t="s">
        <v>28</v>
      </c>
      <c r="C1285">
        <v>20</v>
      </c>
      <c r="D1285">
        <v>2.1</v>
      </c>
      <c r="E1285">
        <f t="shared" si="105"/>
        <v>42</v>
      </c>
      <c r="G1285" s="1">
        <v>41323</v>
      </c>
      <c r="H1285" s="2" t="s">
        <v>8</v>
      </c>
      <c r="I1285">
        <v>429</v>
      </c>
      <c r="J1285">
        <f t="shared" si="106"/>
        <v>9951</v>
      </c>
      <c r="N1285" s="4">
        <f t="shared" si="107"/>
        <v>0</v>
      </c>
      <c r="O1285" s="4">
        <f t="shared" si="104"/>
        <v>0</v>
      </c>
      <c r="P1285" s="4">
        <f t="shared" si="104"/>
        <v>0</v>
      </c>
      <c r="Q1285" s="4">
        <f t="shared" si="104"/>
        <v>0</v>
      </c>
      <c r="R1285" s="4">
        <f t="shared" si="104"/>
        <v>0</v>
      </c>
      <c r="S1285" s="4">
        <f t="shared" si="104"/>
        <v>20</v>
      </c>
      <c r="T1285" s="4">
        <f t="shared" si="104"/>
        <v>0</v>
      </c>
      <c r="U1285" s="4">
        <f t="shared" si="104"/>
        <v>0</v>
      </c>
      <c r="V1285" s="4">
        <f t="shared" ref="O1285:W1314" si="108">IF(YEAR($A1285)=V$1,$C1285,0)</f>
        <v>0</v>
      </c>
      <c r="W1285" s="4">
        <f t="shared" si="108"/>
        <v>0</v>
      </c>
      <c r="X1285" t="s">
        <v>134</v>
      </c>
      <c r="Y1285">
        <v>83</v>
      </c>
      <c r="Z1285">
        <v>934</v>
      </c>
    </row>
    <row r="1286" spans="1:26" x14ac:dyDescent="0.25">
      <c r="A1286" s="1">
        <v>40484</v>
      </c>
      <c r="B1286" s="2" t="s">
        <v>72</v>
      </c>
      <c r="C1286">
        <v>80</v>
      </c>
      <c r="D1286">
        <v>2.1</v>
      </c>
      <c r="E1286">
        <f t="shared" si="105"/>
        <v>168</v>
      </c>
      <c r="G1286" s="1">
        <v>41406</v>
      </c>
      <c r="H1286" s="2" t="s">
        <v>8</v>
      </c>
      <c r="I1286">
        <v>420</v>
      </c>
      <c r="J1286">
        <f t="shared" si="106"/>
        <v>10371</v>
      </c>
      <c r="N1286" s="4">
        <f t="shared" si="107"/>
        <v>0</v>
      </c>
      <c r="O1286" s="4">
        <f t="shared" si="108"/>
        <v>0</v>
      </c>
      <c r="P1286" s="4">
        <f t="shared" si="108"/>
        <v>0</v>
      </c>
      <c r="Q1286" s="4">
        <f t="shared" si="108"/>
        <v>0</v>
      </c>
      <c r="R1286" s="4">
        <f t="shared" si="108"/>
        <v>0</v>
      </c>
      <c r="S1286" s="4">
        <f t="shared" si="108"/>
        <v>80</v>
      </c>
      <c r="T1286" s="4">
        <f t="shared" si="108"/>
        <v>0</v>
      </c>
      <c r="U1286" s="4">
        <f t="shared" si="108"/>
        <v>0</v>
      </c>
      <c r="V1286" s="4">
        <f t="shared" si="108"/>
        <v>0</v>
      </c>
      <c r="W1286" s="4">
        <f t="shared" si="108"/>
        <v>0</v>
      </c>
      <c r="X1286" t="s">
        <v>31</v>
      </c>
      <c r="Y1286">
        <v>119</v>
      </c>
      <c r="Z1286">
        <v>933</v>
      </c>
    </row>
    <row r="1287" spans="1:26" x14ac:dyDescent="0.25">
      <c r="A1287" s="1">
        <v>40485</v>
      </c>
      <c r="B1287" s="2" t="s">
        <v>139</v>
      </c>
      <c r="C1287">
        <v>9</v>
      </c>
      <c r="D1287">
        <v>2.1</v>
      </c>
      <c r="E1287">
        <f t="shared" si="105"/>
        <v>18.900000000000002</v>
      </c>
      <c r="G1287" s="1">
        <v>41598</v>
      </c>
      <c r="H1287" s="2" t="s">
        <v>8</v>
      </c>
      <c r="I1287">
        <v>360</v>
      </c>
      <c r="J1287">
        <f t="shared" si="106"/>
        <v>10731</v>
      </c>
      <c r="N1287" s="4">
        <f t="shared" si="107"/>
        <v>0</v>
      </c>
      <c r="O1287" s="4">
        <f t="shared" si="108"/>
        <v>0</v>
      </c>
      <c r="P1287" s="4">
        <f t="shared" si="108"/>
        <v>0</v>
      </c>
      <c r="Q1287" s="4">
        <f t="shared" si="108"/>
        <v>0</v>
      </c>
      <c r="R1287" s="4">
        <f t="shared" si="108"/>
        <v>0</v>
      </c>
      <c r="S1287" s="4">
        <f t="shared" si="108"/>
        <v>9</v>
      </c>
      <c r="T1287" s="4">
        <f t="shared" si="108"/>
        <v>0</v>
      </c>
      <c r="U1287" s="4">
        <f t="shared" si="108"/>
        <v>0</v>
      </c>
      <c r="V1287" s="4">
        <f t="shared" si="108"/>
        <v>0</v>
      </c>
      <c r="W1287" s="4">
        <f t="shared" si="108"/>
        <v>0</v>
      </c>
      <c r="X1287" t="s">
        <v>64</v>
      </c>
      <c r="Y1287">
        <v>147</v>
      </c>
      <c r="Z1287">
        <v>933</v>
      </c>
    </row>
    <row r="1288" spans="1:26" x14ac:dyDescent="0.25">
      <c r="A1288" s="1">
        <v>40487</v>
      </c>
      <c r="B1288" s="2" t="s">
        <v>22</v>
      </c>
      <c r="C1288">
        <v>50</v>
      </c>
      <c r="D1288">
        <v>2.1</v>
      </c>
      <c r="E1288">
        <f t="shared" si="105"/>
        <v>105</v>
      </c>
      <c r="G1288" s="1">
        <v>41755</v>
      </c>
      <c r="H1288" s="2" t="s">
        <v>8</v>
      </c>
      <c r="I1288">
        <v>365</v>
      </c>
      <c r="J1288">
        <f t="shared" si="106"/>
        <v>11096</v>
      </c>
      <c r="N1288" s="4">
        <f t="shared" si="107"/>
        <v>0</v>
      </c>
      <c r="O1288" s="4">
        <f t="shared" si="108"/>
        <v>0</v>
      </c>
      <c r="P1288" s="4">
        <f t="shared" si="108"/>
        <v>0</v>
      </c>
      <c r="Q1288" s="4">
        <f t="shared" si="108"/>
        <v>0</v>
      </c>
      <c r="R1288" s="4">
        <f t="shared" si="108"/>
        <v>0</v>
      </c>
      <c r="S1288" s="4">
        <f t="shared" si="108"/>
        <v>50</v>
      </c>
      <c r="T1288" s="4">
        <f t="shared" si="108"/>
        <v>0</v>
      </c>
      <c r="U1288" s="4">
        <f t="shared" si="108"/>
        <v>0</v>
      </c>
      <c r="V1288" s="4">
        <f t="shared" si="108"/>
        <v>0</v>
      </c>
      <c r="W1288" s="4">
        <f t="shared" si="108"/>
        <v>0</v>
      </c>
      <c r="X1288" t="s">
        <v>29</v>
      </c>
      <c r="Y1288">
        <v>69</v>
      </c>
      <c r="Z1288">
        <v>930</v>
      </c>
    </row>
    <row r="1289" spans="1:26" x14ac:dyDescent="0.25">
      <c r="A1289" s="1">
        <v>40488</v>
      </c>
      <c r="B1289" s="2" t="s">
        <v>26</v>
      </c>
      <c r="C1289">
        <v>100</v>
      </c>
      <c r="D1289">
        <v>2.1</v>
      </c>
      <c r="E1289">
        <f t="shared" si="105"/>
        <v>210</v>
      </c>
      <c r="G1289" s="1">
        <v>41911</v>
      </c>
      <c r="H1289" s="2" t="s">
        <v>8</v>
      </c>
      <c r="I1289">
        <v>306</v>
      </c>
      <c r="J1289">
        <f t="shared" si="106"/>
        <v>11402</v>
      </c>
      <c r="N1289" s="4">
        <f t="shared" si="107"/>
        <v>0</v>
      </c>
      <c r="O1289" s="4">
        <f t="shared" si="108"/>
        <v>0</v>
      </c>
      <c r="P1289" s="4">
        <f t="shared" si="108"/>
        <v>0</v>
      </c>
      <c r="Q1289" s="4">
        <f t="shared" si="108"/>
        <v>0</v>
      </c>
      <c r="R1289" s="4">
        <f t="shared" si="108"/>
        <v>0</v>
      </c>
      <c r="S1289" s="4">
        <f t="shared" si="108"/>
        <v>100</v>
      </c>
      <c r="T1289" s="4">
        <f t="shared" si="108"/>
        <v>0</v>
      </c>
      <c r="U1289" s="4">
        <f t="shared" si="108"/>
        <v>0</v>
      </c>
      <c r="V1289" s="4">
        <f t="shared" si="108"/>
        <v>0</v>
      </c>
      <c r="W1289" s="4">
        <f t="shared" si="108"/>
        <v>0</v>
      </c>
      <c r="X1289" t="s">
        <v>15</v>
      </c>
      <c r="Y1289">
        <v>180</v>
      </c>
      <c r="Z1289">
        <v>924</v>
      </c>
    </row>
    <row r="1290" spans="1:26" x14ac:dyDescent="0.25">
      <c r="A1290" s="1">
        <v>40489</v>
      </c>
      <c r="B1290" s="2" t="s">
        <v>145</v>
      </c>
      <c r="C1290">
        <v>2</v>
      </c>
      <c r="D1290">
        <v>2.1</v>
      </c>
      <c r="E1290">
        <f t="shared" si="105"/>
        <v>4.2</v>
      </c>
      <c r="G1290" s="1">
        <v>38497</v>
      </c>
      <c r="H1290" s="2" t="s">
        <v>50</v>
      </c>
      <c r="I1290">
        <v>3</v>
      </c>
      <c r="J1290">
        <f t="shared" si="106"/>
        <v>3</v>
      </c>
      <c r="N1290" s="4">
        <f t="shared" si="107"/>
        <v>0</v>
      </c>
      <c r="O1290" s="4">
        <f t="shared" si="108"/>
        <v>0</v>
      </c>
      <c r="P1290" s="4">
        <f t="shared" si="108"/>
        <v>0</v>
      </c>
      <c r="Q1290" s="4">
        <f t="shared" si="108"/>
        <v>0</v>
      </c>
      <c r="R1290" s="4">
        <f t="shared" si="108"/>
        <v>0</v>
      </c>
      <c r="S1290" s="4">
        <f t="shared" si="108"/>
        <v>2</v>
      </c>
      <c r="T1290" s="4">
        <f t="shared" si="108"/>
        <v>0</v>
      </c>
      <c r="U1290" s="4">
        <f t="shared" si="108"/>
        <v>0</v>
      </c>
      <c r="V1290" s="4">
        <f t="shared" si="108"/>
        <v>0</v>
      </c>
      <c r="W1290" s="4">
        <f t="shared" si="108"/>
        <v>0</v>
      </c>
      <c r="X1290" t="s">
        <v>11</v>
      </c>
      <c r="Y1290">
        <v>81</v>
      </c>
      <c r="Z1290">
        <v>912</v>
      </c>
    </row>
    <row r="1291" spans="1:26" x14ac:dyDescent="0.25">
      <c r="A1291" s="1">
        <v>40490</v>
      </c>
      <c r="B1291" s="2" t="s">
        <v>20</v>
      </c>
      <c r="C1291">
        <v>214</v>
      </c>
      <c r="D1291">
        <v>2.1</v>
      </c>
      <c r="E1291">
        <f t="shared" si="105"/>
        <v>449.40000000000003</v>
      </c>
      <c r="G1291" s="1">
        <v>39781</v>
      </c>
      <c r="H1291" s="2" t="s">
        <v>50</v>
      </c>
      <c r="I1291">
        <v>4</v>
      </c>
      <c r="J1291">
        <f t="shared" si="106"/>
        <v>7</v>
      </c>
      <c r="N1291" s="4">
        <f t="shared" si="107"/>
        <v>0</v>
      </c>
      <c r="O1291" s="4">
        <f t="shared" si="108"/>
        <v>0</v>
      </c>
      <c r="P1291" s="4">
        <f t="shared" si="108"/>
        <v>0</v>
      </c>
      <c r="Q1291" s="4">
        <f t="shared" si="108"/>
        <v>0</v>
      </c>
      <c r="R1291" s="4">
        <f t="shared" si="108"/>
        <v>0</v>
      </c>
      <c r="S1291" s="4">
        <f t="shared" si="108"/>
        <v>214</v>
      </c>
      <c r="T1291" s="4">
        <f t="shared" si="108"/>
        <v>0</v>
      </c>
      <c r="U1291" s="4">
        <f t="shared" si="108"/>
        <v>0</v>
      </c>
      <c r="V1291" s="4">
        <f t="shared" si="108"/>
        <v>0</v>
      </c>
      <c r="W1291" s="4">
        <f t="shared" si="108"/>
        <v>0</v>
      </c>
      <c r="X1291" t="s">
        <v>34</v>
      </c>
      <c r="Y1291">
        <v>109</v>
      </c>
      <c r="Z1291">
        <v>901</v>
      </c>
    </row>
    <row r="1292" spans="1:26" x14ac:dyDescent="0.25">
      <c r="A1292" s="1">
        <v>40491</v>
      </c>
      <c r="B1292" s="2" t="s">
        <v>73</v>
      </c>
      <c r="C1292">
        <v>17</v>
      </c>
      <c r="D1292">
        <v>2.1</v>
      </c>
      <c r="E1292">
        <f t="shared" si="105"/>
        <v>35.700000000000003</v>
      </c>
      <c r="G1292" s="1">
        <v>39829</v>
      </c>
      <c r="H1292" s="2" t="s">
        <v>50</v>
      </c>
      <c r="I1292">
        <v>6</v>
      </c>
      <c r="J1292">
        <f t="shared" si="106"/>
        <v>13</v>
      </c>
      <c r="N1292" s="4">
        <f t="shared" si="107"/>
        <v>0</v>
      </c>
      <c r="O1292" s="4">
        <f t="shared" si="108"/>
        <v>0</v>
      </c>
      <c r="P1292" s="4">
        <f t="shared" si="108"/>
        <v>0</v>
      </c>
      <c r="Q1292" s="4">
        <f t="shared" si="108"/>
        <v>0</v>
      </c>
      <c r="R1292" s="4">
        <f t="shared" si="108"/>
        <v>0</v>
      </c>
      <c r="S1292" s="4">
        <f t="shared" si="108"/>
        <v>17</v>
      </c>
      <c r="T1292" s="4">
        <f t="shared" si="108"/>
        <v>0</v>
      </c>
      <c r="U1292" s="4">
        <f t="shared" si="108"/>
        <v>0</v>
      </c>
      <c r="V1292" s="4">
        <f t="shared" si="108"/>
        <v>0</v>
      </c>
      <c r="W1292" s="4">
        <f t="shared" si="108"/>
        <v>0</v>
      </c>
      <c r="X1292" t="s">
        <v>74</v>
      </c>
      <c r="Y1292">
        <v>129</v>
      </c>
      <c r="Z1292">
        <v>900</v>
      </c>
    </row>
    <row r="1293" spans="1:26" x14ac:dyDescent="0.25">
      <c r="A1293" s="1">
        <v>40492</v>
      </c>
      <c r="B1293" s="2" t="s">
        <v>48</v>
      </c>
      <c r="C1293">
        <v>269</v>
      </c>
      <c r="D1293">
        <v>2.1</v>
      </c>
      <c r="E1293">
        <f t="shared" si="105"/>
        <v>564.9</v>
      </c>
      <c r="G1293" s="1">
        <v>41115</v>
      </c>
      <c r="H1293" s="2" t="s">
        <v>50</v>
      </c>
      <c r="I1293">
        <v>20</v>
      </c>
      <c r="J1293">
        <f t="shared" si="106"/>
        <v>33</v>
      </c>
      <c r="N1293" s="4">
        <f t="shared" si="107"/>
        <v>0</v>
      </c>
      <c r="O1293" s="4">
        <f t="shared" si="108"/>
        <v>0</v>
      </c>
      <c r="P1293" s="4">
        <f t="shared" si="108"/>
        <v>0</v>
      </c>
      <c r="Q1293" s="4">
        <f t="shared" si="108"/>
        <v>0</v>
      </c>
      <c r="R1293" s="4">
        <f t="shared" si="108"/>
        <v>0</v>
      </c>
      <c r="S1293" s="4">
        <f t="shared" si="108"/>
        <v>269</v>
      </c>
      <c r="T1293" s="4">
        <f t="shared" si="108"/>
        <v>0</v>
      </c>
      <c r="U1293" s="4">
        <f t="shared" si="108"/>
        <v>0</v>
      </c>
      <c r="V1293" s="4">
        <f t="shared" si="108"/>
        <v>0</v>
      </c>
      <c r="W1293" s="4">
        <f t="shared" si="108"/>
        <v>0</v>
      </c>
      <c r="X1293" t="s">
        <v>40</v>
      </c>
      <c r="Y1293">
        <v>170</v>
      </c>
      <c r="Z1293">
        <v>897</v>
      </c>
    </row>
    <row r="1294" spans="1:26" x14ac:dyDescent="0.25">
      <c r="A1294" s="1">
        <v>40496</v>
      </c>
      <c r="B1294" s="2" t="s">
        <v>175</v>
      </c>
      <c r="C1294">
        <v>2</v>
      </c>
      <c r="D1294">
        <v>2.1</v>
      </c>
      <c r="E1294">
        <f t="shared" si="105"/>
        <v>4.2</v>
      </c>
      <c r="G1294" s="1">
        <v>41418</v>
      </c>
      <c r="H1294" s="2" t="s">
        <v>50</v>
      </c>
      <c r="I1294">
        <v>17</v>
      </c>
      <c r="J1294">
        <f t="shared" si="106"/>
        <v>50</v>
      </c>
      <c r="N1294" s="4">
        <f t="shared" si="107"/>
        <v>0</v>
      </c>
      <c r="O1294" s="4">
        <f t="shared" si="108"/>
        <v>0</v>
      </c>
      <c r="P1294" s="4">
        <f t="shared" si="108"/>
        <v>0</v>
      </c>
      <c r="Q1294" s="4">
        <f t="shared" si="108"/>
        <v>0</v>
      </c>
      <c r="R1294" s="4">
        <f t="shared" si="108"/>
        <v>0</v>
      </c>
      <c r="S1294" s="4">
        <f t="shared" si="108"/>
        <v>2</v>
      </c>
      <c r="T1294" s="4">
        <f t="shared" si="108"/>
        <v>0</v>
      </c>
      <c r="U1294" s="4">
        <f t="shared" si="108"/>
        <v>0</v>
      </c>
      <c r="V1294" s="4">
        <f t="shared" si="108"/>
        <v>0</v>
      </c>
      <c r="W1294" s="4">
        <f t="shared" si="108"/>
        <v>0</v>
      </c>
      <c r="X1294" t="s">
        <v>26</v>
      </c>
      <c r="Y1294">
        <v>116</v>
      </c>
      <c r="Z1294">
        <v>894</v>
      </c>
    </row>
    <row r="1295" spans="1:26" x14ac:dyDescent="0.25">
      <c r="A1295" s="1">
        <v>40503</v>
      </c>
      <c r="B1295" s="2" t="s">
        <v>15</v>
      </c>
      <c r="C1295">
        <v>159</v>
      </c>
      <c r="D1295">
        <v>2.1</v>
      </c>
      <c r="E1295">
        <f t="shared" si="105"/>
        <v>333.90000000000003</v>
      </c>
      <c r="G1295" s="1">
        <v>38479</v>
      </c>
      <c r="H1295" s="2" t="s">
        <v>47</v>
      </c>
      <c r="I1295">
        <v>13</v>
      </c>
      <c r="J1295">
        <f t="shared" si="106"/>
        <v>13</v>
      </c>
      <c r="N1295" s="4">
        <f t="shared" si="107"/>
        <v>0</v>
      </c>
      <c r="O1295" s="4">
        <f t="shared" si="108"/>
        <v>0</v>
      </c>
      <c r="P1295" s="4">
        <f t="shared" si="108"/>
        <v>0</v>
      </c>
      <c r="Q1295" s="4">
        <f t="shared" si="108"/>
        <v>0</v>
      </c>
      <c r="R1295" s="4">
        <f t="shared" si="108"/>
        <v>0</v>
      </c>
      <c r="S1295" s="4">
        <f t="shared" si="108"/>
        <v>159</v>
      </c>
      <c r="T1295" s="4">
        <f t="shared" si="108"/>
        <v>0</v>
      </c>
      <c r="U1295" s="4">
        <f t="shared" si="108"/>
        <v>0</v>
      </c>
      <c r="V1295" s="4">
        <f t="shared" si="108"/>
        <v>0</v>
      </c>
      <c r="W1295" s="4">
        <f t="shared" si="108"/>
        <v>0</v>
      </c>
      <c r="X1295" t="s">
        <v>83</v>
      </c>
      <c r="Y1295">
        <v>143</v>
      </c>
      <c r="Z1295">
        <v>888</v>
      </c>
    </row>
    <row r="1296" spans="1:26" x14ac:dyDescent="0.25">
      <c r="A1296" s="1">
        <v>40504</v>
      </c>
      <c r="B1296" s="2" t="s">
        <v>31</v>
      </c>
      <c r="C1296">
        <v>167</v>
      </c>
      <c r="D1296">
        <v>2.1</v>
      </c>
      <c r="E1296">
        <f t="shared" si="105"/>
        <v>350.7</v>
      </c>
      <c r="G1296" s="1">
        <v>38559</v>
      </c>
      <c r="H1296" s="2" t="s">
        <v>47</v>
      </c>
      <c r="I1296">
        <v>13</v>
      </c>
      <c r="J1296">
        <f t="shared" si="106"/>
        <v>26</v>
      </c>
      <c r="N1296" s="4">
        <f t="shared" si="107"/>
        <v>0</v>
      </c>
      <c r="O1296" s="4">
        <f t="shared" si="108"/>
        <v>0</v>
      </c>
      <c r="P1296" s="4">
        <f t="shared" si="108"/>
        <v>0</v>
      </c>
      <c r="Q1296" s="4">
        <f t="shared" si="108"/>
        <v>0</v>
      </c>
      <c r="R1296" s="4">
        <f t="shared" si="108"/>
        <v>0</v>
      </c>
      <c r="S1296" s="4">
        <f t="shared" si="108"/>
        <v>167</v>
      </c>
      <c r="T1296" s="4">
        <f t="shared" si="108"/>
        <v>0</v>
      </c>
      <c r="U1296" s="4">
        <f t="shared" si="108"/>
        <v>0</v>
      </c>
      <c r="V1296" s="4">
        <f t="shared" si="108"/>
        <v>0</v>
      </c>
      <c r="W1296" s="4">
        <f t="shared" si="108"/>
        <v>0</v>
      </c>
      <c r="X1296" t="s">
        <v>61</v>
      </c>
      <c r="Y1296">
        <v>34</v>
      </c>
      <c r="Z1296">
        <v>871</v>
      </c>
    </row>
    <row r="1297" spans="1:26" x14ac:dyDescent="0.25">
      <c r="A1297" s="1">
        <v>40505</v>
      </c>
      <c r="B1297" s="2" t="s">
        <v>40</v>
      </c>
      <c r="C1297">
        <v>123</v>
      </c>
      <c r="D1297">
        <v>2.1</v>
      </c>
      <c r="E1297">
        <f t="shared" si="105"/>
        <v>258.3</v>
      </c>
      <c r="G1297" s="1">
        <v>39682</v>
      </c>
      <c r="H1297" s="2" t="s">
        <v>47</v>
      </c>
      <c r="I1297">
        <v>14</v>
      </c>
      <c r="J1297">
        <f t="shared" si="106"/>
        <v>40</v>
      </c>
      <c r="N1297" s="4">
        <f t="shared" si="107"/>
        <v>0</v>
      </c>
      <c r="O1297" s="4">
        <f t="shared" si="108"/>
        <v>0</v>
      </c>
      <c r="P1297" s="4">
        <f t="shared" si="108"/>
        <v>0</v>
      </c>
      <c r="Q1297" s="4">
        <f t="shared" si="108"/>
        <v>0</v>
      </c>
      <c r="R1297" s="4">
        <f t="shared" si="108"/>
        <v>0</v>
      </c>
      <c r="S1297" s="4">
        <f t="shared" si="108"/>
        <v>123</v>
      </c>
      <c r="T1297" s="4">
        <f t="shared" si="108"/>
        <v>0</v>
      </c>
      <c r="U1297" s="4">
        <f t="shared" si="108"/>
        <v>0</v>
      </c>
      <c r="V1297" s="4">
        <f t="shared" si="108"/>
        <v>0</v>
      </c>
      <c r="W1297" s="4">
        <f t="shared" si="108"/>
        <v>0</v>
      </c>
      <c r="X1297" t="s">
        <v>72</v>
      </c>
      <c r="Y1297">
        <v>168</v>
      </c>
      <c r="Z1297">
        <v>869</v>
      </c>
    </row>
    <row r="1298" spans="1:26" x14ac:dyDescent="0.25">
      <c r="A1298" s="1">
        <v>40505</v>
      </c>
      <c r="B1298" s="2" t="s">
        <v>31</v>
      </c>
      <c r="C1298">
        <v>32</v>
      </c>
      <c r="D1298">
        <v>2.1</v>
      </c>
      <c r="E1298">
        <f t="shared" si="105"/>
        <v>67.2</v>
      </c>
      <c r="G1298" s="1">
        <v>41560</v>
      </c>
      <c r="H1298" s="2" t="s">
        <v>47</v>
      </c>
      <c r="I1298">
        <v>2</v>
      </c>
      <c r="J1298">
        <f t="shared" si="106"/>
        <v>42</v>
      </c>
      <c r="N1298" s="4">
        <f t="shared" si="107"/>
        <v>0</v>
      </c>
      <c r="O1298" s="4">
        <f t="shared" si="108"/>
        <v>0</v>
      </c>
      <c r="P1298" s="4">
        <f t="shared" si="108"/>
        <v>0</v>
      </c>
      <c r="Q1298" s="4">
        <f t="shared" si="108"/>
        <v>0</v>
      </c>
      <c r="R1298" s="4">
        <f t="shared" si="108"/>
        <v>0</v>
      </c>
      <c r="S1298" s="4">
        <f t="shared" si="108"/>
        <v>32</v>
      </c>
      <c r="T1298" s="4">
        <f t="shared" si="108"/>
        <v>0</v>
      </c>
      <c r="U1298" s="4">
        <f t="shared" si="108"/>
        <v>0</v>
      </c>
      <c r="V1298" s="4">
        <f t="shared" si="108"/>
        <v>0</v>
      </c>
      <c r="W1298" s="4">
        <f t="shared" si="108"/>
        <v>0</v>
      </c>
      <c r="X1298" t="s">
        <v>9</v>
      </c>
      <c r="Y1298">
        <v>194</v>
      </c>
      <c r="Z1298">
        <v>868</v>
      </c>
    </row>
    <row r="1299" spans="1:26" x14ac:dyDescent="0.25">
      <c r="A1299" s="1">
        <v>40505</v>
      </c>
      <c r="B1299" s="2" t="s">
        <v>10</v>
      </c>
      <c r="C1299">
        <v>276</v>
      </c>
      <c r="D1299">
        <v>2.1</v>
      </c>
      <c r="E1299">
        <f t="shared" si="105"/>
        <v>579.6</v>
      </c>
      <c r="G1299" s="1">
        <v>41615</v>
      </c>
      <c r="H1299" s="2" t="s">
        <v>47</v>
      </c>
      <c r="I1299">
        <v>16</v>
      </c>
      <c r="J1299">
        <f t="shared" si="106"/>
        <v>58</v>
      </c>
      <c r="N1299" s="4">
        <f t="shared" si="107"/>
        <v>0</v>
      </c>
      <c r="O1299" s="4">
        <f t="shared" si="108"/>
        <v>0</v>
      </c>
      <c r="P1299" s="4">
        <f t="shared" si="108"/>
        <v>0</v>
      </c>
      <c r="Q1299" s="4">
        <f t="shared" si="108"/>
        <v>0</v>
      </c>
      <c r="R1299" s="4">
        <f t="shared" si="108"/>
        <v>0</v>
      </c>
      <c r="S1299" s="4">
        <f t="shared" si="108"/>
        <v>276</v>
      </c>
      <c r="T1299" s="4">
        <f t="shared" si="108"/>
        <v>0</v>
      </c>
      <c r="U1299" s="4">
        <f t="shared" si="108"/>
        <v>0</v>
      </c>
      <c r="V1299" s="4">
        <f t="shared" si="108"/>
        <v>0</v>
      </c>
      <c r="W1299" s="4">
        <f t="shared" si="108"/>
        <v>0</v>
      </c>
      <c r="X1299" t="s">
        <v>38</v>
      </c>
      <c r="Y1299">
        <v>89</v>
      </c>
      <c r="Z1299">
        <v>867</v>
      </c>
    </row>
    <row r="1300" spans="1:26" x14ac:dyDescent="0.25">
      <c r="A1300" s="1">
        <v>40508</v>
      </c>
      <c r="B1300" s="2" t="s">
        <v>17</v>
      </c>
      <c r="C1300">
        <v>191</v>
      </c>
      <c r="D1300">
        <v>2.1</v>
      </c>
      <c r="E1300">
        <f t="shared" si="105"/>
        <v>401.1</v>
      </c>
      <c r="G1300" s="1">
        <v>38977</v>
      </c>
      <c r="H1300" s="2" t="s">
        <v>127</v>
      </c>
      <c r="I1300">
        <v>4</v>
      </c>
      <c r="J1300">
        <f t="shared" si="106"/>
        <v>4</v>
      </c>
      <c r="N1300" s="4">
        <f t="shared" si="107"/>
        <v>0</v>
      </c>
      <c r="O1300" s="4">
        <f t="shared" si="108"/>
        <v>0</v>
      </c>
      <c r="P1300" s="4">
        <f t="shared" si="108"/>
        <v>0</v>
      </c>
      <c r="Q1300" s="4">
        <f t="shared" si="108"/>
        <v>0</v>
      </c>
      <c r="R1300" s="4">
        <f t="shared" si="108"/>
        <v>0</v>
      </c>
      <c r="S1300" s="4">
        <f t="shared" si="108"/>
        <v>191</v>
      </c>
      <c r="T1300" s="4">
        <f t="shared" si="108"/>
        <v>0</v>
      </c>
      <c r="U1300" s="4">
        <f t="shared" si="108"/>
        <v>0</v>
      </c>
      <c r="V1300" s="4">
        <f t="shared" si="108"/>
        <v>0</v>
      </c>
      <c r="W1300" s="4">
        <f t="shared" si="108"/>
        <v>0</v>
      </c>
      <c r="X1300" t="s">
        <v>22</v>
      </c>
      <c r="Y1300">
        <v>186</v>
      </c>
      <c r="Z1300">
        <v>862</v>
      </c>
    </row>
    <row r="1301" spans="1:26" x14ac:dyDescent="0.25">
      <c r="A1301" s="1">
        <v>40510</v>
      </c>
      <c r="B1301" s="2" t="s">
        <v>218</v>
      </c>
      <c r="C1301">
        <v>9</v>
      </c>
      <c r="D1301">
        <v>2.1</v>
      </c>
      <c r="E1301">
        <f t="shared" si="105"/>
        <v>18.900000000000002</v>
      </c>
      <c r="G1301" s="1">
        <v>39409</v>
      </c>
      <c r="H1301" s="2" t="s">
        <v>127</v>
      </c>
      <c r="I1301">
        <v>2</v>
      </c>
      <c r="J1301">
        <f t="shared" si="106"/>
        <v>6</v>
      </c>
      <c r="N1301" s="4">
        <f t="shared" si="107"/>
        <v>0</v>
      </c>
      <c r="O1301" s="4">
        <f t="shared" si="108"/>
        <v>0</v>
      </c>
      <c r="P1301" s="4">
        <f t="shared" si="108"/>
        <v>0</v>
      </c>
      <c r="Q1301" s="4">
        <f t="shared" si="108"/>
        <v>0</v>
      </c>
      <c r="R1301" s="4">
        <f t="shared" si="108"/>
        <v>0</v>
      </c>
      <c r="S1301" s="4">
        <f t="shared" si="108"/>
        <v>9</v>
      </c>
      <c r="T1301" s="4">
        <f t="shared" si="108"/>
        <v>0</v>
      </c>
      <c r="U1301" s="4">
        <f t="shared" si="108"/>
        <v>0</v>
      </c>
      <c r="V1301" s="4">
        <f t="shared" si="108"/>
        <v>0</v>
      </c>
      <c r="W1301" s="4">
        <f t="shared" si="108"/>
        <v>0</v>
      </c>
      <c r="X1301" t="s">
        <v>29</v>
      </c>
      <c r="Y1301">
        <v>187</v>
      </c>
      <c r="Z1301">
        <v>861</v>
      </c>
    </row>
    <row r="1302" spans="1:26" x14ac:dyDescent="0.25">
      <c r="A1302" s="1">
        <v>40511</v>
      </c>
      <c r="B1302" s="2" t="s">
        <v>33</v>
      </c>
      <c r="C1302">
        <v>174</v>
      </c>
      <c r="D1302">
        <v>2.1</v>
      </c>
      <c r="E1302">
        <f t="shared" si="105"/>
        <v>365.40000000000003</v>
      </c>
      <c r="G1302" s="1">
        <v>39691</v>
      </c>
      <c r="H1302" s="2" t="s">
        <v>127</v>
      </c>
      <c r="I1302">
        <v>5</v>
      </c>
      <c r="J1302">
        <f t="shared" si="106"/>
        <v>11</v>
      </c>
      <c r="N1302" s="4">
        <f t="shared" si="107"/>
        <v>0</v>
      </c>
      <c r="O1302" s="4">
        <f t="shared" si="108"/>
        <v>0</v>
      </c>
      <c r="P1302" s="4">
        <f t="shared" si="108"/>
        <v>0</v>
      </c>
      <c r="Q1302" s="4">
        <f t="shared" si="108"/>
        <v>0</v>
      </c>
      <c r="R1302" s="4">
        <f t="shared" si="108"/>
        <v>0</v>
      </c>
      <c r="S1302" s="4">
        <f t="shared" si="108"/>
        <v>174</v>
      </c>
      <c r="T1302" s="4">
        <f t="shared" si="108"/>
        <v>0</v>
      </c>
      <c r="U1302" s="4">
        <f t="shared" si="108"/>
        <v>0</v>
      </c>
      <c r="V1302" s="4">
        <f t="shared" si="108"/>
        <v>0</v>
      </c>
      <c r="W1302" s="4">
        <f t="shared" si="108"/>
        <v>0</v>
      </c>
      <c r="X1302" t="s">
        <v>55</v>
      </c>
      <c r="Y1302">
        <v>182</v>
      </c>
      <c r="Z1302">
        <v>858</v>
      </c>
    </row>
    <row r="1303" spans="1:26" x14ac:dyDescent="0.25">
      <c r="A1303" s="1">
        <v>40512</v>
      </c>
      <c r="B1303" s="2" t="s">
        <v>72</v>
      </c>
      <c r="C1303">
        <v>39</v>
      </c>
      <c r="D1303">
        <v>2.1</v>
      </c>
      <c r="E1303">
        <f t="shared" si="105"/>
        <v>81.900000000000006</v>
      </c>
      <c r="G1303" s="1">
        <v>41734</v>
      </c>
      <c r="H1303" s="2" t="s">
        <v>127</v>
      </c>
      <c r="I1303">
        <v>6</v>
      </c>
      <c r="J1303">
        <f t="shared" si="106"/>
        <v>17</v>
      </c>
      <c r="N1303" s="4">
        <f t="shared" si="107"/>
        <v>0</v>
      </c>
      <c r="O1303" s="4">
        <f t="shared" si="108"/>
        <v>0</v>
      </c>
      <c r="P1303" s="4">
        <f t="shared" si="108"/>
        <v>0</v>
      </c>
      <c r="Q1303" s="4">
        <f t="shared" si="108"/>
        <v>0</v>
      </c>
      <c r="R1303" s="4">
        <f t="shared" si="108"/>
        <v>0</v>
      </c>
      <c r="S1303" s="4">
        <f t="shared" si="108"/>
        <v>39</v>
      </c>
      <c r="T1303" s="4">
        <f t="shared" si="108"/>
        <v>0</v>
      </c>
      <c r="U1303" s="4">
        <f t="shared" si="108"/>
        <v>0</v>
      </c>
      <c r="V1303" s="4">
        <f t="shared" si="108"/>
        <v>0</v>
      </c>
      <c r="W1303" s="4">
        <f t="shared" si="108"/>
        <v>0</v>
      </c>
      <c r="X1303" t="s">
        <v>28</v>
      </c>
      <c r="Y1303">
        <v>194</v>
      </c>
      <c r="Z1303">
        <v>855</v>
      </c>
    </row>
    <row r="1304" spans="1:26" x14ac:dyDescent="0.25">
      <c r="A1304" s="1">
        <v>40513</v>
      </c>
      <c r="B1304" s="2" t="s">
        <v>10</v>
      </c>
      <c r="C1304">
        <v>330</v>
      </c>
      <c r="D1304">
        <v>2.1</v>
      </c>
      <c r="E1304">
        <f t="shared" si="105"/>
        <v>693</v>
      </c>
      <c r="G1304" s="1">
        <v>41859</v>
      </c>
      <c r="H1304" s="2" t="s">
        <v>127</v>
      </c>
      <c r="I1304">
        <v>15</v>
      </c>
      <c r="J1304">
        <f t="shared" si="106"/>
        <v>32</v>
      </c>
      <c r="N1304" s="4">
        <f t="shared" si="107"/>
        <v>0</v>
      </c>
      <c r="O1304" s="4">
        <f t="shared" si="108"/>
        <v>0</v>
      </c>
      <c r="P1304" s="4">
        <f t="shared" si="108"/>
        <v>0</v>
      </c>
      <c r="Q1304" s="4">
        <f t="shared" si="108"/>
        <v>0</v>
      </c>
      <c r="R1304" s="4">
        <f t="shared" si="108"/>
        <v>0</v>
      </c>
      <c r="S1304" s="4">
        <f t="shared" si="108"/>
        <v>330</v>
      </c>
      <c r="T1304" s="4">
        <f t="shared" si="108"/>
        <v>0</v>
      </c>
      <c r="U1304" s="4">
        <f t="shared" si="108"/>
        <v>0</v>
      </c>
      <c r="V1304" s="4">
        <f t="shared" si="108"/>
        <v>0</v>
      </c>
      <c r="W1304" s="4">
        <f t="shared" si="108"/>
        <v>0</v>
      </c>
      <c r="X1304" t="s">
        <v>33</v>
      </c>
      <c r="Y1304">
        <v>70</v>
      </c>
      <c r="Z1304">
        <v>855</v>
      </c>
    </row>
    <row r="1305" spans="1:26" x14ac:dyDescent="0.25">
      <c r="A1305" s="1">
        <v>40513</v>
      </c>
      <c r="B1305" s="2" t="s">
        <v>149</v>
      </c>
      <c r="C1305">
        <v>5</v>
      </c>
      <c r="D1305">
        <v>2.1</v>
      </c>
      <c r="E1305">
        <f t="shared" si="105"/>
        <v>10.5</v>
      </c>
      <c r="G1305" s="1">
        <v>40288</v>
      </c>
      <c r="H1305" s="2" t="s">
        <v>214</v>
      </c>
      <c r="I1305">
        <v>19</v>
      </c>
      <c r="J1305">
        <f t="shared" si="106"/>
        <v>19</v>
      </c>
      <c r="N1305" s="4">
        <f t="shared" si="107"/>
        <v>0</v>
      </c>
      <c r="O1305" s="4">
        <f t="shared" si="108"/>
        <v>0</v>
      </c>
      <c r="P1305" s="4">
        <f t="shared" si="108"/>
        <v>0</v>
      </c>
      <c r="Q1305" s="4">
        <f t="shared" si="108"/>
        <v>0</v>
      </c>
      <c r="R1305" s="4">
        <f t="shared" si="108"/>
        <v>0</v>
      </c>
      <c r="S1305" s="4">
        <f t="shared" si="108"/>
        <v>5</v>
      </c>
      <c r="T1305" s="4">
        <f t="shared" si="108"/>
        <v>0</v>
      </c>
      <c r="U1305" s="4">
        <f t="shared" si="108"/>
        <v>0</v>
      </c>
      <c r="V1305" s="4">
        <f t="shared" si="108"/>
        <v>0</v>
      </c>
      <c r="W1305" s="4">
        <f t="shared" si="108"/>
        <v>0</v>
      </c>
      <c r="X1305" t="s">
        <v>58</v>
      </c>
      <c r="Y1305">
        <v>118</v>
      </c>
      <c r="Z1305">
        <v>852</v>
      </c>
    </row>
    <row r="1306" spans="1:26" x14ac:dyDescent="0.25">
      <c r="A1306" s="1">
        <v>40516</v>
      </c>
      <c r="B1306" s="2" t="s">
        <v>17</v>
      </c>
      <c r="C1306">
        <v>175</v>
      </c>
      <c r="D1306">
        <v>2.1</v>
      </c>
      <c r="E1306">
        <f t="shared" si="105"/>
        <v>367.5</v>
      </c>
      <c r="G1306" s="1">
        <v>41104</v>
      </c>
      <c r="H1306" s="2" t="s">
        <v>214</v>
      </c>
      <c r="I1306">
        <v>10</v>
      </c>
      <c r="J1306">
        <f t="shared" si="106"/>
        <v>29</v>
      </c>
      <c r="N1306" s="4">
        <f t="shared" si="107"/>
        <v>0</v>
      </c>
      <c r="O1306" s="4">
        <f t="shared" si="108"/>
        <v>0</v>
      </c>
      <c r="P1306" s="4">
        <f t="shared" si="108"/>
        <v>0</v>
      </c>
      <c r="Q1306" s="4">
        <f t="shared" si="108"/>
        <v>0</v>
      </c>
      <c r="R1306" s="4">
        <f t="shared" si="108"/>
        <v>0</v>
      </c>
      <c r="S1306" s="4">
        <f t="shared" si="108"/>
        <v>175</v>
      </c>
      <c r="T1306" s="4">
        <f t="shared" si="108"/>
        <v>0</v>
      </c>
      <c r="U1306" s="4">
        <f t="shared" si="108"/>
        <v>0</v>
      </c>
      <c r="V1306" s="4">
        <f t="shared" si="108"/>
        <v>0</v>
      </c>
      <c r="W1306" s="4">
        <f t="shared" si="108"/>
        <v>0</v>
      </c>
      <c r="X1306" t="s">
        <v>134</v>
      </c>
      <c r="Y1306">
        <v>113</v>
      </c>
      <c r="Z1306">
        <v>851</v>
      </c>
    </row>
    <row r="1307" spans="1:26" x14ac:dyDescent="0.25">
      <c r="A1307" s="1">
        <v>40520</v>
      </c>
      <c r="B1307" s="2" t="s">
        <v>134</v>
      </c>
      <c r="C1307">
        <v>183</v>
      </c>
      <c r="D1307">
        <v>2.1</v>
      </c>
      <c r="E1307">
        <f t="shared" si="105"/>
        <v>384.3</v>
      </c>
      <c r="G1307" s="1">
        <v>38555</v>
      </c>
      <c r="H1307" s="2" t="s">
        <v>66</v>
      </c>
      <c r="I1307">
        <v>137</v>
      </c>
      <c r="J1307">
        <f t="shared" si="106"/>
        <v>137</v>
      </c>
      <c r="N1307" s="4">
        <f t="shared" si="107"/>
        <v>0</v>
      </c>
      <c r="O1307" s="4">
        <f t="shared" si="108"/>
        <v>0</v>
      </c>
      <c r="P1307" s="4">
        <f t="shared" si="108"/>
        <v>0</v>
      </c>
      <c r="Q1307" s="4">
        <f t="shared" si="108"/>
        <v>0</v>
      </c>
      <c r="R1307" s="4">
        <f t="shared" si="108"/>
        <v>0</v>
      </c>
      <c r="S1307" s="4">
        <f t="shared" si="108"/>
        <v>183</v>
      </c>
      <c r="T1307" s="4">
        <f t="shared" si="108"/>
        <v>0</v>
      </c>
      <c r="U1307" s="4">
        <f t="shared" si="108"/>
        <v>0</v>
      </c>
      <c r="V1307" s="4">
        <f t="shared" si="108"/>
        <v>0</v>
      </c>
      <c r="W1307" s="4">
        <f t="shared" si="108"/>
        <v>0</v>
      </c>
      <c r="X1307" t="s">
        <v>42</v>
      </c>
      <c r="Y1307">
        <v>38</v>
      </c>
      <c r="Z1307">
        <v>840</v>
      </c>
    </row>
    <row r="1308" spans="1:26" x14ac:dyDescent="0.25">
      <c r="A1308" s="1">
        <v>40520</v>
      </c>
      <c r="B1308" s="2" t="s">
        <v>48</v>
      </c>
      <c r="C1308">
        <v>423</v>
      </c>
      <c r="D1308">
        <v>2.1</v>
      </c>
      <c r="E1308">
        <f t="shared" si="105"/>
        <v>888.30000000000007</v>
      </c>
      <c r="G1308" s="1">
        <v>38672</v>
      </c>
      <c r="H1308" s="2" t="s">
        <v>66</v>
      </c>
      <c r="I1308">
        <v>115</v>
      </c>
      <c r="J1308">
        <f t="shared" si="106"/>
        <v>252</v>
      </c>
      <c r="N1308" s="4">
        <f t="shared" si="107"/>
        <v>0</v>
      </c>
      <c r="O1308" s="4">
        <f t="shared" si="108"/>
        <v>0</v>
      </c>
      <c r="P1308" s="4">
        <f t="shared" si="108"/>
        <v>0</v>
      </c>
      <c r="Q1308" s="4">
        <f t="shared" si="108"/>
        <v>0</v>
      </c>
      <c r="R1308" s="4">
        <f t="shared" si="108"/>
        <v>0</v>
      </c>
      <c r="S1308" s="4">
        <f t="shared" si="108"/>
        <v>423</v>
      </c>
      <c r="T1308" s="4">
        <f t="shared" si="108"/>
        <v>0</v>
      </c>
      <c r="U1308" s="4">
        <f t="shared" si="108"/>
        <v>0</v>
      </c>
      <c r="V1308" s="4">
        <f t="shared" si="108"/>
        <v>0</v>
      </c>
      <c r="W1308" s="4">
        <f t="shared" si="108"/>
        <v>0</v>
      </c>
      <c r="X1308" t="s">
        <v>61</v>
      </c>
      <c r="Y1308">
        <v>62</v>
      </c>
      <c r="Z1308">
        <v>837</v>
      </c>
    </row>
    <row r="1309" spans="1:26" x14ac:dyDescent="0.25">
      <c r="A1309" s="1">
        <v>40520</v>
      </c>
      <c r="B1309" s="2" t="s">
        <v>55</v>
      </c>
      <c r="C1309">
        <v>88</v>
      </c>
      <c r="D1309">
        <v>2.1</v>
      </c>
      <c r="E1309">
        <f t="shared" si="105"/>
        <v>184.8</v>
      </c>
      <c r="G1309" s="1">
        <v>39722</v>
      </c>
      <c r="H1309" s="2" t="s">
        <v>66</v>
      </c>
      <c r="I1309">
        <v>154</v>
      </c>
      <c r="J1309">
        <f t="shared" si="106"/>
        <v>406</v>
      </c>
      <c r="N1309" s="4">
        <f t="shared" si="107"/>
        <v>0</v>
      </c>
      <c r="O1309" s="4">
        <f t="shared" si="108"/>
        <v>0</v>
      </c>
      <c r="P1309" s="4">
        <f t="shared" si="108"/>
        <v>0</v>
      </c>
      <c r="Q1309" s="4">
        <f t="shared" si="108"/>
        <v>0</v>
      </c>
      <c r="R1309" s="4">
        <f t="shared" si="108"/>
        <v>0</v>
      </c>
      <c r="S1309" s="4">
        <f t="shared" si="108"/>
        <v>88</v>
      </c>
      <c r="T1309" s="4">
        <f t="shared" si="108"/>
        <v>0</v>
      </c>
      <c r="U1309" s="4">
        <f t="shared" si="108"/>
        <v>0</v>
      </c>
      <c r="V1309" s="4">
        <f t="shared" si="108"/>
        <v>0</v>
      </c>
      <c r="W1309" s="4">
        <f t="shared" si="108"/>
        <v>0</v>
      </c>
      <c r="X1309" t="s">
        <v>11</v>
      </c>
      <c r="Y1309">
        <v>40</v>
      </c>
      <c r="Z1309">
        <v>831</v>
      </c>
    </row>
    <row r="1310" spans="1:26" x14ac:dyDescent="0.25">
      <c r="A1310" s="1">
        <v>40521</v>
      </c>
      <c r="B1310" s="2" t="s">
        <v>20</v>
      </c>
      <c r="C1310">
        <v>241</v>
      </c>
      <c r="D1310">
        <v>2.1</v>
      </c>
      <c r="E1310">
        <f t="shared" si="105"/>
        <v>506.1</v>
      </c>
      <c r="G1310" s="1">
        <v>40439</v>
      </c>
      <c r="H1310" s="2" t="s">
        <v>66</v>
      </c>
      <c r="I1310">
        <v>194</v>
      </c>
      <c r="J1310">
        <f t="shared" si="106"/>
        <v>600</v>
      </c>
      <c r="N1310" s="4">
        <f t="shared" si="107"/>
        <v>0</v>
      </c>
      <c r="O1310" s="4">
        <f t="shared" si="108"/>
        <v>0</v>
      </c>
      <c r="P1310" s="4">
        <f t="shared" si="108"/>
        <v>0</v>
      </c>
      <c r="Q1310" s="4">
        <f t="shared" si="108"/>
        <v>0</v>
      </c>
      <c r="R1310" s="4">
        <f t="shared" si="108"/>
        <v>0</v>
      </c>
      <c r="S1310" s="4">
        <f t="shared" si="108"/>
        <v>241</v>
      </c>
      <c r="T1310" s="4">
        <f t="shared" si="108"/>
        <v>0</v>
      </c>
      <c r="U1310" s="4">
        <f t="shared" si="108"/>
        <v>0</v>
      </c>
      <c r="V1310" s="4">
        <f t="shared" si="108"/>
        <v>0</v>
      </c>
      <c r="W1310" s="4">
        <f t="shared" si="108"/>
        <v>0</v>
      </c>
      <c r="X1310" t="s">
        <v>123</v>
      </c>
      <c r="Y1310">
        <v>56</v>
      </c>
      <c r="Z1310">
        <v>815</v>
      </c>
    </row>
    <row r="1311" spans="1:26" x14ac:dyDescent="0.25">
      <c r="A1311" s="1">
        <v>40522</v>
      </c>
      <c r="B1311" s="2" t="s">
        <v>15</v>
      </c>
      <c r="C1311">
        <v>37</v>
      </c>
      <c r="D1311">
        <v>2.1</v>
      </c>
      <c r="E1311">
        <f t="shared" si="105"/>
        <v>77.7</v>
      </c>
      <c r="G1311" s="1">
        <v>40754</v>
      </c>
      <c r="H1311" s="2" t="s">
        <v>66</v>
      </c>
      <c r="I1311">
        <v>71</v>
      </c>
      <c r="J1311">
        <f t="shared" si="106"/>
        <v>671</v>
      </c>
      <c r="N1311" s="4">
        <f t="shared" si="107"/>
        <v>0</v>
      </c>
      <c r="O1311" s="4">
        <f t="shared" si="108"/>
        <v>0</v>
      </c>
      <c r="P1311" s="4">
        <f t="shared" si="108"/>
        <v>0</v>
      </c>
      <c r="Q1311" s="4">
        <f t="shared" si="108"/>
        <v>0</v>
      </c>
      <c r="R1311" s="4">
        <f t="shared" si="108"/>
        <v>0</v>
      </c>
      <c r="S1311" s="4">
        <f t="shared" si="108"/>
        <v>37</v>
      </c>
      <c r="T1311" s="4">
        <f t="shared" si="108"/>
        <v>0</v>
      </c>
      <c r="U1311" s="4">
        <f t="shared" si="108"/>
        <v>0</v>
      </c>
      <c r="V1311" s="4">
        <f t="shared" si="108"/>
        <v>0</v>
      </c>
      <c r="W1311" s="4">
        <f t="shared" si="108"/>
        <v>0</v>
      </c>
      <c r="X1311" t="s">
        <v>31</v>
      </c>
      <c r="Y1311">
        <v>118</v>
      </c>
      <c r="Z1311">
        <v>814</v>
      </c>
    </row>
    <row r="1312" spans="1:26" x14ac:dyDescent="0.25">
      <c r="A1312" s="1">
        <v>40528</v>
      </c>
      <c r="B1312" s="2" t="s">
        <v>81</v>
      </c>
      <c r="C1312">
        <v>164</v>
      </c>
      <c r="D1312">
        <v>2.1</v>
      </c>
      <c r="E1312">
        <f t="shared" si="105"/>
        <v>344.40000000000003</v>
      </c>
      <c r="G1312" s="1">
        <v>40907</v>
      </c>
      <c r="H1312" s="2" t="s">
        <v>66</v>
      </c>
      <c r="I1312">
        <v>89</v>
      </c>
      <c r="J1312">
        <f t="shared" si="106"/>
        <v>760</v>
      </c>
      <c r="N1312" s="4">
        <f t="shared" si="107"/>
        <v>0</v>
      </c>
      <c r="O1312" s="4">
        <f t="shared" si="108"/>
        <v>0</v>
      </c>
      <c r="P1312" s="4">
        <f t="shared" si="108"/>
        <v>0</v>
      </c>
      <c r="Q1312" s="4">
        <f t="shared" si="108"/>
        <v>0</v>
      </c>
      <c r="R1312" s="4">
        <f t="shared" si="108"/>
        <v>0</v>
      </c>
      <c r="S1312" s="4">
        <f t="shared" si="108"/>
        <v>164</v>
      </c>
      <c r="T1312" s="4">
        <f t="shared" si="108"/>
        <v>0</v>
      </c>
      <c r="U1312" s="4">
        <f t="shared" si="108"/>
        <v>0</v>
      </c>
      <c r="V1312" s="4">
        <f t="shared" si="108"/>
        <v>0</v>
      </c>
      <c r="W1312" s="4">
        <f t="shared" si="108"/>
        <v>0</v>
      </c>
      <c r="X1312" t="s">
        <v>20</v>
      </c>
      <c r="Y1312">
        <v>492</v>
      </c>
      <c r="Z1312">
        <v>813</v>
      </c>
    </row>
    <row r="1313" spans="1:26" x14ac:dyDescent="0.25">
      <c r="A1313" s="1">
        <v>40529</v>
      </c>
      <c r="B1313" s="2" t="s">
        <v>97</v>
      </c>
      <c r="C1313">
        <v>20</v>
      </c>
      <c r="D1313">
        <v>2.1</v>
      </c>
      <c r="E1313">
        <f t="shared" si="105"/>
        <v>42</v>
      </c>
      <c r="G1313" s="1">
        <v>41392</v>
      </c>
      <c r="H1313" s="2" t="s">
        <v>66</v>
      </c>
      <c r="I1313">
        <v>179</v>
      </c>
      <c r="J1313">
        <f t="shared" si="106"/>
        <v>939</v>
      </c>
      <c r="N1313" s="4">
        <f t="shared" si="107"/>
        <v>0</v>
      </c>
      <c r="O1313" s="4">
        <f t="shared" si="108"/>
        <v>0</v>
      </c>
      <c r="P1313" s="4">
        <f t="shared" si="108"/>
        <v>0</v>
      </c>
      <c r="Q1313" s="4">
        <f t="shared" si="108"/>
        <v>0</v>
      </c>
      <c r="R1313" s="4">
        <f t="shared" si="108"/>
        <v>0</v>
      </c>
      <c r="S1313" s="4">
        <f t="shared" si="108"/>
        <v>20</v>
      </c>
      <c r="T1313" s="4">
        <f t="shared" si="108"/>
        <v>0</v>
      </c>
      <c r="U1313" s="4">
        <f t="shared" si="108"/>
        <v>0</v>
      </c>
      <c r="V1313" s="4">
        <f t="shared" si="108"/>
        <v>0</v>
      </c>
      <c r="W1313" s="4">
        <f t="shared" si="108"/>
        <v>0</v>
      </c>
      <c r="X1313" t="s">
        <v>69</v>
      </c>
      <c r="Y1313">
        <v>62</v>
      </c>
      <c r="Z1313">
        <v>809</v>
      </c>
    </row>
    <row r="1314" spans="1:26" x14ac:dyDescent="0.25">
      <c r="A1314" s="1">
        <v>40533</v>
      </c>
      <c r="B1314" s="2" t="s">
        <v>185</v>
      </c>
      <c r="C1314">
        <v>8</v>
      </c>
      <c r="D1314">
        <v>2.1</v>
      </c>
      <c r="E1314">
        <f t="shared" si="105"/>
        <v>16.8</v>
      </c>
      <c r="G1314" s="1">
        <v>41825</v>
      </c>
      <c r="H1314" s="2" t="s">
        <v>66</v>
      </c>
      <c r="I1314">
        <v>63</v>
      </c>
      <c r="J1314">
        <f t="shared" si="106"/>
        <v>1002</v>
      </c>
      <c r="N1314" s="4">
        <f t="shared" si="107"/>
        <v>0</v>
      </c>
      <c r="O1314" s="4">
        <f t="shared" si="108"/>
        <v>0</v>
      </c>
      <c r="P1314" s="4">
        <f t="shared" ref="O1314:W1342" si="109">IF(YEAR($A1314)=P$1,$C1314,0)</f>
        <v>0</v>
      </c>
      <c r="Q1314" s="4">
        <f t="shared" si="109"/>
        <v>0</v>
      </c>
      <c r="R1314" s="4">
        <f t="shared" si="109"/>
        <v>0</v>
      </c>
      <c r="S1314" s="4">
        <f t="shared" si="109"/>
        <v>8</v>
      </c>
      <c r="T1314" s="4">
        <f t="shared" si="109"/>
        <v>0</v>
      </c>
      <c r="U1314" s="4">
        <f t="shared" si="109"/>
        <v>0</v>
      </c>
      <c r="V1314" s="4">
        <f t="shared" si="109"/>
        <v>0</v>
      </c>
      <c r="W1314" s="4">
        <f t="shared" si="109"/>
        <v>0</v>
      </c>
      <c r="X1314" t="s">
        <v>126</v>
      </c>
      <c r="Y1314">
        <v>66</v>
      </c>
      <c r="Z1314">
        <v>807</v>
      </c>
    </row>
    <row r="1315" spans="1:26" x14ac:dyDescent="0.25">
      <c r="A1315" s="1">
        <v>40533</v>
      </c>
      <c r="B1315" s="2" t="s">
        <v>159</v>
      </c>
      <c r="C1315">
        <v>4</v>
      </c>
      <c r="D1315">
        <v>2.1</v>
      </c>
      <c r="E1315">
        <f t="shared" si="105"/>
        <v>8.4</v>
      </c>
      <c r="G1315" s="1">
        <v>39691</v>
      </c>
      <c r="H1315" s="2" t="s">
        <v>177</v>
      </c>
      <c r="I1315">
        <v>4</v>
      </c>
      <c r="J1315">
        <f t="shared" si="106"/>
        <v>4</v>
      </c>
      <c r="N1315" s="4">
        <f t="shared" si="107"/>
        <v>0</v>
      </c>
      <c r="O1315" s="4">
        <f t="shared" si="109"/>
        <v>0</v>
      </c>
      <c r="P1315" s="4">
        <f t="shared" si="109"/>
        <v>0</v>
      </c>
      <c r="Q1315" s="4">
        <f t="shared" si="109"/>
        <v>0</v>
      </c>
      <c r="R1315" s="4">
        <f t="shared" si="109"/>
        <v>0</v>
      </c>
      <c r="S1315" s="4">
        <f t="shared" si="109"/>
        <v>4</v>
      </c>
      <c r="T1315" s="4">
        <f t="shared" si="109"/>
        <v>0</v>
      </c>
      <c r="U1315" s="4">
        <f t="shared" si="109"/>
        <v>0</v>
      </c>
      <c r="V1315" s="4">
        <f t="shared" si="109"/>
        <v>0</v>
      </c>
      <c r="W1315" s="4">
        <f t="shared" si="109"/>
        <v>0</v>
      </c>
      <c r="X1315" t="s">
        <v>53</v>
      </c>
      <c r="Y1315">
        <v>118</v>
      </c>
      <c r="Z1315">
        <v>804</v>
      </c>
    </row>
    <row r="1316" spans="1:26" x14ac:dyDescent="0.25">
      <c r="A1316" s="1">
        <v>40538</v>
      </c>
      <c r="B1316" s="2" t="s">
        <v>25</v>
      </c>
      <c r="C1316">
        <v>408</v>
      </c>
      <c r="D1316">
        <v>2.1</v>
      </c>
      <c r="E1316">
        <f t="shared" si="105"/>
        <v>856.80000000000007</v>
      </c>
      <c r="G1316" s="1">
        <v>40035</v>
      </c>
      <c r="H1316" s="2" t="s">
        <v>177</v>
      </c>
      <c r="I1316">
        <v>9</v>
      </c>
      <c r="J1316">
        <f t="shared" si="106"/>
        <v>13</v>
      </c>
      <c r="N1316" s="4">
        <f t="shared" si="107"/>
        <v>0</v>
      </c>
      <c r="O1316" s="4">
        <f t="shared" si="109"/>
        <v>0</v>
      </c>
      <c r="P1316" s="4">
        <f t="shared" si="109"/>
        <v>0</v>
      </c>
      <c r="Q1316" s="4">
        <f t="shared" si="109"/>
        <v>0</v>
      </c>
      <c r="R1316" s="4">
        <f t="shared" si="109"/>
        <v>0</v>
      </c>
      <c r="S1316" s="4">
        <f t="shared" si="109"/>
        <v>408</v>
      </c>
      <c r="T1316" s="4">
        <f t="shared" si="109"/>
        <v>0</v>
      </c>
      <c r="U1316" s="4">
        <f t="shared" si="109"/>
        <v>0</v>
      </c>
      <c r="V1316" s="4">
        <f t="shared" si="109"/>
        <v>0</v>
      </c>
      <c r="W1316" s="4">
        <f t="shared" si="109"/>
        <v>0</v>
      </c>
      <c r="X1316" t="s">
        <v>42</v>
      </c>
      <c r="Y1316">
        <v>78</v>
      </c>
      <c r="Z1316">
        <v>802</v>
      </c>
    </row>
    <row r="1317" spans="1:26" x14ac:dyDescent="0.25">
      <c r="A1317" s="1">
        <v>40544</v>
      </c>
      <c r="B1317" s="2" t="s">
        <v>145</v>
      </c>
      <c r="C1317">
        <v>20</v>
      </c>
      <c r="D1317">
        <v>2.2000000000000002</v>
      </c>
      <c r="E1317">
        <f t="shared" si="105"/>
        <v>44</v>
      </c>
      <c r="G1317" s="1">
        <v>40041</v>
      </c>
      <c r="H1317" s="2" t="s">
        <v>177</v>
      </c>
      <c r="I1317">
        <v>2</v>
      </c>
      <c r="J1317">
        <f t="shared" si="106"/>
        <v>15</v>
      </c>
      <c r="N1317" s="4">
        <f t="shared" si="107"/>
        <v>0</v>
      </c>
      <c r="O1317" s="4">
        <f t="shared" si="109"/>
        <v>0</v>
      </c>
      <c r="P1317" s="4">
        <f t="shared" si="109"/>
        <v>0</v>
      </c>
      <c r="Q1317" s="4">
        <f t="shared" si="109"/>
        <v>0</v>
      </c>
      <c r="R1317" s="4">
        <f t="shared" si="109"/>
        <v>0</v>
      </c>
      <c r="S1317" s="4">
        <f t="shared" si="109"/>
        <v>0</v>
      </c>
      <c r="T1317" s="4">
        <f t="shared" si="109"/>
        <v>20</v>
      </c>
      <c r="U1317" s="4">
        <f t="shared" si="109"/>
        <v>0</v>
      </c>
      <c r="V1317" s="4">
        <f t="shared" si="109"/>
        <v>0</v>
      </c>
      <c r="W1317" s="4">
        <f t="shared" si="109"/>
        <v>0</v>
      </c>
      <c r="X1317" t="s">
        <v>105</v>
      </c>
      <c r="Y1317">
        <v>382</v>
      </c>
      <c r="Z1317">
        <v>796</v>
      </c>
    </row>
    <row r="1318" spans="1:26" x14ac:dyDescent="0.25">
      <c r="A1318" s="1">
        <v>40545</v>
      </c>
      <c r="B1318" s="2" t="s">
        <v>34</v>
      </c>
      <c r="C1318">
        <v>102</v>
      </c>
      <c r="D1318">
        <v>2.2000000000000002</v>
      </c>
      <c r="E1318">
        <f t="shared" si="105"/>
        <v>224.4</v>
      </c>
      <c r="G1318" s="1">
        <v>38363</v>
      </c>
      <c r="H1318" s="2" t="s">
        <v>7</v>
      </c>
      <c r="I1318">
        <v>14</v>
      </c>
      <c r="J1318">
        <f t="shared" si="106"/>
        <v>14</v>
      </c>
      <c r="N1318" s="4">
        <f t="shared" si="107"/>
        <v>0</v>
      </c>
      <c r="O1318" s="4">
        <f t="shared" si="109"/>
        <v>0</v>
      </c>
      <c r="P1318" s="4">
        <f t="shared" si="109"/>
        <v>0</v>
      </c>
      <c r="Q1318" s="4">
        <f t="shared" si="109"/>
        <v>0</v>
      </c>
      <c r="R1318" s="4">
        <f t="shared" si="109"/>
        <v>0</v>
      </c>
      <c r="S1318" s="4">
        <f t="shared" si="109"/>
        <v>0</v>
      </c>
      <c r="T1318" s="4">
        <f t="shared" si="109"/>
        <v>102</v>
      </c>
      <c r="U1318" s="4">
        <f t="shared" si="109"/>
        <v>0</v>
      </c>
      <c r="V1318" s="4">
        <f t="shared" si="109"/>
        <v>0</v>
      </c>
      <c r="W1318" s="4">
        <f t="shared" si="109"/>
        <v>0</v>
      </c>
      <c r="X1318" t="s">
        <v>34</v>
      </c>
      <c r="Y1318">
        <v>94</v>
      </c>
      <c r="Z1318">
        <v>792</v>
      </c>
    </row>
    <row r="1319" spans="1:26" x14ac:dyDescent="0.25">
      <c r="A1319" s="1">
        <v>40546</v>
      </c>
      <c r="B1319" s="2" t="s">
        <v>12</v>
      </c>
      <c r="C1319">
        <v>240</v>
      </c>
      <c r="D1319">
        <v>2.2000000000000002</v>
      </c>
      <c r="E1319">
        <f t="shared" si="105"/>
        <v>528</v>
      </c>
      <c r="G1319" s="1">
        <v>39339</v>
      </c>
      <c r="H1319" s="2" t="s">
        <v>7</v>
      </c>
      <c r="I1319">
        <v>5</v>
      </c>
      <c r="J1319">
        <f t="shared" si="106"/>
        <v>19</v>
      </c>
      <c r="N1319" s="4">
        <f t="shared" si="107"/>
        <v>0</v>
      </c>
      <c r="O1319" s="4">
        <f t="shared" si="109"/>
        <v>0</v>
      </c>
      <c r="P1319" s="4">
        <f t="shared" si="109"/>
        <v>0</v>
      </c>
      <c r="Q1319" s="4">
        <f t="shared" si="109"/>
        <v>0</v>
      </c>
      <c r="R1319" s="4">
        <f t="shared" si="109"/>
        <v>0</v>
      </c>
      <c r="S1319" s="4">
        <f t="shared" si="109"/>
        <v>0</v>
      </c>
      <c r="T1319" s="4">
        <f t="shared" si="109"/>
        <v>240</v>
      </c>
      <c r="U1319" s="4">
        <f t="shared" si="109"/>
        <v>0</v>
      </c>
      <c r="V1319" s="4">
        <f t="shared" si="109"/>
        <v>0</v>
      </c>
      <c r="W1319" s="4">
        <f t="shared" si="109"/>
        <v>0</v>
      </c>
      <c r="X1319" t="s">
        <v>48</v>
      </c>
      <c r="Y1319">
        <v>425</v>
      </c>
      <c r="Z1319">
        <v>791</v>
      </c>
    </row>
    <row r="1320" spans="1:26" x14ac:dyDescent="0.25">
      <c r="A1320" s="1">
        <v>40548</v>
      </c>
      <c r="B1320" s="2" t="s">
        <v>13</v>
      </c>
      <c r="C1320">
        <v>124</v>
      </c>
      <c r="D1320">
        <v>2.2000000000000002</v>
      </c>
      <c r="E1320">
        <f t="shared" si="105"/>
        <v>272.8</v>
      </c>
      <c r="G1320" s="1">
        <v>40680</v>
      </c>
      <c r="H1320" s="2" t="s">
        <v>7</v>
      </c>
      <c r="I1320">
        <v>18</v>
      </c>
      <c r="J1320">
        <f t="shared" si="106"/>
        <v>37</v>
      </c>
      <c r="N1320" s="4">
        <f t="shared" si="107"/>
        <v>0</v>
      </c>
      <c r="O1320" s="4">
        <f t="shared" si="109"/>
        <v>0</v>
      </c>
      <c r="P1320" s="4">
        <f t="shared" si="109"/>
        <v>0</v>
      </c>
      <c r="Q1320" s="4">
        <f t="shared" si="109"/>
        <v>0</v>
      </c>
      <c r="R1320" s="4">
        <f t="shared" si="109"/>
        <v>0</v>
      </c>
      <c r="S1320" s="4">
        <f t="shared" si="109"/>
        <v>0</v>
      </c>
      <c r="T1320" s="4">
        <f t="shared" si="109"/>
        <v>124</v>
      </c>
      <c r="U1320" s="4">
        <f t="shared" si="109"/>
        <v>0</v>
      </c>
      <c r="V1320" s="4">
        <f t="shared" si="109"/>
        <v>0</v>
      </c>
      <c r="W1320" s="4">
        <f t="shared" si="109"/>
        <v>0</v>
      </c>
      <c r="X1320" t="s">
        <v>11</v>
      </c>
      <c r="Y1320">
        <v>156</v>
      </c>
      <c r="Z1320">
        <v>791</v>
      </c>
    </row>
    <row r="1321" spans="1:26" x14ac:dyDescent="0.25">
      <c r="A1321" s="1">
        <v>40550</v>
      </c>
      <c r="B1321" s="2" t="s">
        <v>48</v>
      </c>
      <c r="C1321">
        <v>330</v>
      </c>
      <c r="D1321">
        <v>2.2000000000000002</v>
      </c>
      <c r="E1321">
        <f t="shared" si="105"/>
        <v>726.00000000000011</v>
      </c>
      <c r="G1321" s="1">
        <v>41851</v>
      </c>
      <c r="H1321" s="2" t="s">
        <v>241</v>
      </c>
      <c r="I1321">
        <v>6</v>
      </c>
      <c r="J1321">
        <f t="shared" si="106"/>
        <v>6</v>
      </c>
      <c r="N1321" s="4">
        <f t="shared" si="107"/>
        <v>0</v>
      </c>
      <c r="O1321" s="4">
        <f t="shared" si="109"/>
        <v>0</v>
      </c>
      <c r="P1321" s="4">
        <f t="shared" si="109"/>
        <v>0</v>
      </c>
      <c r="Q1321" s="4">
        <f t="shared" si="109"/>
        <v>0</v>
      </c>
      <c r="R1321" s="4">
        <f t="shared" si="109"/>
        <v>0</v>
      </c>
      <c r="S1321" s="4">
        <f t="shared" si="109"/>
        <v>0</v>
      </c>
      <c r="T1321" s="4">
        <f t="shared" si="109"/>
        <v>330</v>
      </c>
      <c r="U1321" s="4">
        <f t="shared" si="109"/>
        <v>0</v>
      </c>
      <c r="V1321" s="4">
        <f t="shared" si="109"/>
        <v>0</v>
      </c>
      <c r="W1321" s="4">
        <f t="shared" si="109"/>
        <v>0</v>
      </c>
      <c r="X1321" t="s">
        <v>23</v>
      </c>
      <c r="Y1321">
        <v>75</v>
      </c>
      <c r="Z1321">
        <v>789</v>
      </c>
    </row>
    <row r="1322" spans="1:26" x14ac:dyDescent="0.25">
      <c r="A1322" s="1">
        <v>40554</v>
      </c>
      <c r="B1322" s="2" t="s">
        <v>29</v>
      </c>
      <c r="C1322">
        <v>187</v>
      </c>
      <c r="D1322">
        <v>2.2000000000000002</v>
      </c>
      <c r="E1322">
        <f t="shared" si="105"/>
        <v>411.40000000000003</v>
      </c>
      <c r="G1322" s="1">
        <v>41897</v>
      </c>
      <c r="H1322" s="2" t="s">
        <v>242</v>
      </c>
      <c r="I1322">
        <v>1</v>
      </c>
      <c r="J1322">
        <f t="shared" si="106"/>
        <v>1</v>
      </c>
      <c r="N1322" s="4">
        <f t="shared" si="107"/>
        <v>0</v>
      </c>
      <c r="O1322" s="4">
        <f t="shared" si="109"/>
        <v>0</v>
      </c>
      <c r="P1322" s="4">
        <f t="shared" si="109"/>
        <v>0</v>
      </c>
      <c r="Q1322" s="4">
        <f t="shared" si="109"/>
        <v>0</v>
      </c>
      <c r="R1322" s="4">
        <f t="shared" si="109"/>
        <v>0</v>
      </c>
      <c r="S1322" s="4">
        <f t="shared" si="109"/>
        <v>0</v>
      </c>
      <c r="T1322" s="4">
        <f t="shared" si="109"/>
        <v>187</v>
      </c>
      <c r="U1322" s="4">
        <f t="shared" si="109"/>
        <v>0</v>
      </c>
      <c r="V1322" s="4">
        <f t="shared" si="109"/>
        <v>0</v>
      </c>
      <c r="W1322" s="4">
        <f t="shared" si="109"/>
        <v>0</v>
      </c>
      <c r="X1322" t="s">
        <v>64</v>
      </c>
      <c r="Y1322">
        <v>110</v>
      </c>
      <c r="Z1322">
        <v>786</v>
      </c>
    </row>
    <row r="1323" spans="1:26" x14ac:dyDescent="0.25">
      <c r="A1323" s="1">
        <v>40561</v>
      </c>
      <c r="B1323" s="2" t="s">
        <v>55</v>
      </c>
      <c r="C1323">
        <v>165</v>
      </c>
      <c r="D1323">
        <v>2.2000000000000002</v>
      </c>
      <c r="E1323">
        <f t="shared" si="105"/>
        <v>363.00000000000006</v>
      </c>
      <c r="G1323" s="1">
        <v>39908</v>
      </c>
      <c r="H1323" s="2" t="s">
        <v>188</v>
      </c>
      <c r="I1323">
        <v>3</v>
      </c>
      <c r="J1323">
        <f t="shared" si="106"/>
        <v>3</v>
      </c>
      <c r="N1323" s="4">
        <f t="shared" si="107"/>
        <v>0</v>
      </c>
      <c r="O1323" s="4">
        <f t="shared" si="109"/>
        <v>0</v>
      </c>
      <c r="P1323" s="4">
        <f t="shared" si="109"/>
        <v>0</v>
      </c>
      <c r="Q1323" s="4">
        <f t="shared" si="109"/>
        <v>0</v>
      </c>
      <c r="R1323" s="4">
        <f t="shared" si="109"/>
        <v>0</v>
      </c>
      <c r="S1323" s="4">
        <f t="shared" si="109"/>
        <v>0</v>
      </c>
      <c r="T1323" s="4">
        <f t="shared" si="109"/>
        <v>165</v>
      </c>
      <c r="U1323" s="4">
        <f t="shared" si="109"/>
        <v>0</v>
      </c>
      <c r="V1323" s="4">
        <f t="shared" si="109"/>
        <v>0</v>
      </c>
      <c r="W1323" s="4">
        <f t="shared" si="109"/>
        <v>0</v>
      </c>
      <c r="X1323" t="s">
        <v>33</v>
      </c>
      <c r="Y1323">
        <v>65</v>
      </c>
      <c r="Z1323">
        <v>785</v>
      </c>
    </row>
    <row r="1324" spans="1:26" x14ac:dyDescent="0.25">
      <c r="A1324" s="1">
        <v>40562</v>
      </c>
      <c r="B1324" s="2" t="s">
        <v>8</v>
      </c>
      <c r="C1324">
        <v>371</v>
      </c>
      <c r="D1324">
        <v>2.2000000000000002</v>
      </c>
      <c r="E1324">
        <f t="shared" si="105"/>
        <v>816.2</v>
      </c>
      <c r="G1324" s="1">
        <v>41329</v>
      </c>
      <c r="H1324" s="2" t="s">
        <v>188</v>
      </c>
      <c r="I1324">
        <v>11</v>
      </c>
      <c r="J1324">
        <f t="shared" si="106"/>
        <v>14</v>
      </c>
      <c r="N1324" s="4">
        <f t="shared" si="107"/>
        <v>0</v>
      </c>
      <c r="O1324" s="4">
        <f t="shared" si="109"/>
        <v>0</v>
      </c>
      <c r="P1324" s="4">
        <f t="shared" si="109"/>
        <v>0</v>
      </c>
      <c r="Q1324" s="4">
        <f t="shared" si="109"/>
        <v>0</v>
      </c>
      <c r="R1324" s="4">
        <f t="shared" si="109"/>
        <v>0</v>
      </c>
      <c r="S1324" s="4">
        <f t="shared" si="109"/>
        <v>0</v>
      </c>
      <c r="T1324" s="4">
        <f t="shared" si="109"/>
        <v>371</v>
      </c>
      <c r="U1324" s="4">
        <f t="shared" si="109"/>
        <v>0</v>
      </c>
      <c r="V1324" s="4">
        <f t="shared" si="109"/>
        <v>0</v>
      </c>
      <c r="W1324" s="4">
        <f t="shared" si="109"/>
        <v>0</v>
      </c>
      <c r="X1324" t="s">
        <v>13</v>
      </c>
      <c r="Y1324">
        <v>159</v>
      </c>
      <c r="Z1324">
        <v>784</v>
      </c>
    </row>
    <row r="1325" spans="1:26" x14ac:dyDescent="0.25">
      <c r="A1325" s="1">
        <v>40564</v>
      </c>
      <c r="B1325" s="2" t="s">
        <v>42</v>
      </c>
      <c r="C1325">
        <v>185</v>
      </c>
      <c r="D1325">
        <v>2.2000000000000002</v>
      </c>
      <c r="E1325">
        <f t="shared" si="105"/>
        <v>407.00000000000006</v>
      </c>
      <c r="G1325" s="1">
        <v>38514</v>
      </c>
      <c r="H1325" s="2" t="s">
        <v>56</v>
      </c>
      <c r="I1325">
        <v>2</v>
      </c>
      <c r="J1325">
        <f t="shared" si="106"/>
        <v>2</v>
      </c>
      <c r="N1325" s="4">
        <f t="shared" si="107"/>
        <v>0</v>
      </c>
      <c r="O1325" s="4">
        <f t="shared" si="109"/>
        <v>0</v>
      </c>
      <c r="P1325" s="4">
        <f t="shared" si="109"/>
        <v>0</v>
      </c>
      <c r="Q1325" s="4">
        <f t="shared" si="109"/>
        <v>0</v>
      </c>
      <c r="R1325" s="4">
        <f t="shared" si="109"/>
        <v>0</v>
      </c>
      <c r="S1325" s="4">
        <f t="shared" si="109"/>
        <v>0</v>
      </c>
      <c r="T1325" s="4">
        <f t="shared" si="109"/>
        <v>185</v>
      </c>
      <c r="U1325" s="4">
        <f t="shared" si="109"/>
        <v>0</v>
      </c>
      <c r="V1325" s="4">
        <f t="shared" si="109"/>
        <v>0</v>
      </c>
      <c r="W1325" s="4">
        <f t="shared" si="109"/>
        <v>0</v>
      </c>
      <c r="X1325" t="s">
        <v>25</v>
      </c>
      <c r="Y1325">
        <v>435</v>
      </c>
      <c r="Z1325">
        <v>783</v>
      </c>
    </row>
    <row r="1326" spans="1:26" x14ac:dyDescent="0.25">
      <c r="A1326" s="1">
        <v>40566</v>
      </c>
      <c r="B1326" s="2" t="s">
        <v>12</v>
      </c>
      <c r="C1326">
        <v>401</v>
      </c>
      <c r="D1326">
        <v>2.2000000000000002</v>
      </c>
      <c r="E1326">
        <f t="shared" si="105"/>
        <v>882.2</v>
      </c>
      <c r="G1326" s="1">
        <v>38675</v>
      </c>
      <c r="H1326" s="2" t="s">
        <v>56</v>
      </c>
      <c r="I1326">
        <v>17</v>
      </c>
      <c r="J1326">
        <f t="shared" si="106"/>
        <v>19</v>
      </c>
      <c r="N1326" s="4">
        <f t="shared" si="107"/>
        <v>0</v>
      </c>
      <c r="O1326" s="4">
        <f t="shared" si="109"/>
        <v>0</v>
      </c>
      <c r="P1326" s="4">
        <f t="shared" si="109"/>
        <v>0</v>
      </c>
      <c r="Q1326" s="4">
        <f t="shared" si="109"/>
        <v>0</v>
      </c>
      <c r="R1326" s="4">
        <f t="shared" si="109"/>
        <v>0</v>
      </c>
      <c r="S1326" s="4">
        <f t="shared" si="109"/>
        <v>0</v>
      </c>
      <c r="T1326" s="4">
        <f t="shared" si="109"/>
        <v>401</v>
      </c>
      <c r="U1326" s="4">
        <f t="shared" si="109"/>
        <v>0</v>
      </c>
      <c r="V1326" s="4">
        <f t="shared" si="109"/>
        <v>0</v>
      </c>
      <c r="W1326" s="4">
        <f t="shared" si="109"/>
        <v>0</v>
      </c>
      <c r="X1326" t="s">
        <v>26</v>
      </c>
      <c r="Y1326">
        <v>27</v>
      </c>
      <c r="Z1326">
        <v>778</v>
      </c>
    </row>
    <row r="1327" spans="1:26" x14ac:dyDescent="0.25">
      <c r="A1327" s="1">
        <v>40568</v>
      </c>
      <c r="B1327" s="2" t="s">
        <v>58</v>
      </c>
      <c r="C1327">
        <v>25</v>
      </c>
      <c r="D1327">
        <v>2.2000000000000002</v>
      </c>
      <c r="E1327">
        <f t="shared" si="105"/>
        <v>55.000000000000007</v>
      </c>
      <c r="G1327" s="1">
        <v>38711</v>
      </c>
      <c r="H1327" s="2" t="s">
        <v>56</v>
      </c>
      <c r="I1327">
        <v>10</v>
      </c>
      <c r="J1327">
        <f t="shared" si="106"/>
        <v>29</v>
      </c>
      <c r="N1327" s="4">
        <f t="shared" si="107"/>
        <v>0</v>
      </c>
      <c r="O1327" s="4">
        <f t="shared" si="109"/>
        <v>0</v>
      </c>
      <c r="P1327" s="4">
        <f t="shared" si="109"/>
        <v>0</v>
      </c>
      <c r="Q1327" s="4">
        <f t="shared" si="109"/>
        <v>0</v>
      </c>
      <c r="R1327" s="4">
        <f t="shared" si="109"/>
        <v>0</v>
      </c>
      <c r="S1327" s="4">
        <f t="shared" si="109"/>
        <v>0</v>
      </c>
      <c r="T1327" s="4">
        <f t="shared" si="109"/>
        <v>25</v>
      </c>
      <c r="U1327" s="4">
        <f t="shared" si="109"/>
        <v>0</v>
      </c>
      <c r="V1327" s="4">
        <f t="shared" si="109"/>
        <v>0</v>
      </c>
      <c r="W1327" s="4">
        <f t="shared" si="109"/>
        <v>0</v>
      </c>
      <c r="X1327" t="s">
        <v>38</v>
      </c>
      <c r="Y1327">
        <v>198</v>
      </c>
      <c r="Z1327">
        <v>778</v>
      </c>
    </row>
    <row r="1328" spans="1:26" x14ac:dyDescent="0.25">
      <c r="A1328" s="1">
        <v>40568</v>
      </c>
      <c r="B1328" s="2" t="s">
        <v>96</v>
      </c>
      <c r="C1328">
        <v>3</v>
      </c>
      <c r="D1328">
        <v>2.2000000000000002</v>
      </c>
      <c r="E1328">
        <f t="shared" si="105"/>
        <v>6.6000000000000005</v>
      </c>
      <c r="G1328" s="1">
        <v>39432</v>
      </c>
      <c r="H1328" s="2" t="s">
        <v>56</v>
      </c>
      <c r="I1328">
        <v>11</v>
      </c>
      <c r="J1328">
        <f t="shared" si="106"/>
        <v>40</v>
      </c>
      <c r="N1328" s="4">
        <f t="shared" si="107"/>
        <v>0</v>
      </c>
      <c r="O1328" s="4">
        <f t="shared" si="109"/>
        <v>0</v>
      </c>
      <c r="P1328" s="4">
        <f t="shared" si="109"/>
        <v>0</v>
      </c>
      <c r="Q1328" s="4">
        <f t="shared" si="109"/>
        <v>0</v>
      </c>
      <c r="R1328" s="4">
        <f t="shared" si="109"/>
        <v>0</v>
      </c>
      <c r="S1328" s="4">
        <f t="shared" si="109"/>
        <v>0</v>
      </c>
      <c r="T1328" s="4">
        <f t="shared" si="109"/>
        <v>3</v>
      </c>
      <c r="U1328" s="4">
        <f t="shared" si="109"/>
        <v>0</v>
      </c>
      <c r="V1328" s="4">
        <f t="shared" si="109"/>
        <v>0</v>
      </c>
      <c r="W1328" s="4">
        <f t="shared" si="109"/>
        <v>0</v>
      </c>
      <c r="X1328" t="s">
        <v>81</v>
      </c>
      <c r="Y1328">
        <v>192</v>
      </c>
      <c r="Z1328">
        <v>776</v>
      </c>
    </row>
    <row r="1329" spans="1:26" x14ac:dyDescent="0.25">
      <c r="A1329" s="1">
        <v>40568</v>
      </c>
      <c r="B1329" s="2" t="s">
        <v>173</v>
      </c>
      <c r="C1329">
        <v>11</v>
      </c>
      <c r="D1329">
        <v>2.2000000000000002</v>
      </c>
      <c r="E1329">
        <f t="shared" si="105"/>
        <v>24.200000000000003</v>
      </c>
      <c r="G1329" s="1">
        <v>41560</v>
      </c>
      <c r="H1329" s="2" t="s">
        <v>56</v>
      </c>
      <c r="I1329">
        <v>19</v>
      </c>
      <c r="J1329">
        <f t="shared" si="106"/>
        <v>59</v>
      </c>
      <c r="N1329" s="4">
        <f t="shared" si="107"/>
        <v>0</v>
      </c>
      <c r="O1329" s="4">
        <f t="shared" si="109"/>
        <v>0</v>
      </c>
      <c r="P1329" s="4">
        <f t="shared" si="109"/>
        <v>0</v>
      </c>
      <c r="Q1329" s="4">
        <f t="shared" si="109"/>
        <v>0</v>
      </c>
      <c r="R1329" s="4">
        <f t="shared" si="109"/>
        <v>0</v>
      </c>
      <c r="S1329" s="4">
        <f t="shared" si="109"/>
        <v>0</v>
      </c>
      <c r="T1329" s="4">
        <f t="shared" si="109"/>
        <v>11</v>
      </c>
      <c r="U1329" s="4">
        <f t="shared" si="109"/>
        <v>0</v>
      </c>
      <c r="V1329" s="4">
        <f t="shared" si="109"/>
        <v>0</v>
      </c>
      <c r="W1329" s="4">
        <f t="shared" si="109"/>
        <v>0</v>
      </c>
      <c r="X1329" t="s">
        <v>61</v>
      </c>
      <c r="Y1329">
        <v>181</v>
      </c>
      <c r="Z1329">
        <v>775</v>
      </c>
    </row>
    <row r="1330" spans="1:26" x14ac:dyDescent="0.25">
      <c r="A1330" s="1">
        <v>40573</v>
      </c>
      <c r="B1330" s="2" t="s">
        <v>219</v>
      </c>
      <c r="C1330">
        <v>18</v>
      </c>
      <c r="D1330">
        <v>2.2000000000000002</v>
      </c>
      <c r="E1330">
        <f t="shared" si="105"/>
        <v>39.6</v>
      </c>
      <c r="G1330" s="1">
        <v>38428</v>
      </c>
      <c r="H1330" s="2" t="s">
        <v>32</v>
      </c>
      <c r="I1330">
        <v>3</v>
      </c>
      <c r="J1330">
        <f t="shared" si="106"/>
        <v>3</v>
      </c>
      <c r="N1330" s="4">
        <f t="shared" si="107"/>
        <v>0</v>
      </c>
      <c r="O1330" s="4">
        <f t="shared" si="109"/>
        <v>0</v>
      </c>
      <c r="P1330" s="4">
        <f t="shared" si="109"/>
        <v>0</v>
      </c>
      <c r="Q1330" s="4">
        <f t="shared" si="109"/>
        <v>0</v>
      </c>
      <c r="R1330" s="4">
        <f t="shared" si="109"/>
        <v>0</v>
      </c>
      <c r="S1330" s="4">
        <f t="shared" si="109"/>
        <v>0</v>
      </c>
      <c r="T1330" s="4">
        <f t="shared" si="109"/>
        <v>18</v>
      </c>
      <c r="U1330" s="4">
        <f t="shared" si="109"/>
        <v>0</v>
      </c>
      <c r="V1330" s="4">
        <f t="shared" si="109"/>
        <v>0</v>
      </c>
      <c r="W1330" s="4">
        <f t="shared" si="109"/>
        <v>0</v>
      </c>
      <c r="X1330" t="s">
        <v>8</v>
      </c>
      <c r="Y1330">
        <v>336</v>
      </c>
      <c r="Z1330">
        <v>772</v>
      </c>
    </row>
    <row r="1331" spans="1:26" x14ac:dyDescent="0.25">
      <c r="A1331" s="1">
        <v>40573</v>
      </c>
      <c r="B1331" s="2" t="s">
        <v>48</v>
      </c>
      <c r="C1331">
        <v>154</v>
      </c>
      <c r="D1331">
        <v>2.2000000000000002</v>
      </c>
      <c r="E1331">
        <f t="shared" si="105"/>
        <v>338.8</v>
      </c>
      <c r="G1331" s="1">
        <v>38734</v>
      </c>
      <c r="H1331" s="2" t="s">
        <v>32</v>
      </c>
      <c r="I1331">
        <v>7</v>
      </c>
      <c r="J1331">
        <f t="shared" si="106"/>
        <v>10</v>
      </c>
      <c r="N1331" s="4">
        <f t="shared" si="107"/>
        <v>0</v>
      </c>
      <c r="O1331" s="4">
        <f t="shared" si="109"/>
        <v>0</v>
      </c>
      <c r="P1331" s="4">
        <f t="shared" si="109"/>
        <v>0</v>
      </c>
      <c r="Q1331" s="4">
        <f t="shared" si="109"/>
        <v>0</v>
      </c>
      <c r="R1331" s="4">
        <f t="shared" si="109"/>
        <v>0</v>
      </c>
      <c r="S1331" s="4">
        <f t="shared" si="109"/>
        <v>0</v>
      </c>
      <c r="T1331" s="4">
        <f t="shared" si="109"/>
        <v>154</v>
      </c>
      <c r="U1331" s="4">
        <f t="shared" si="109"/>
        <v>0</v>
      </c>
      <c r="V1331" s="4">
        <f t="shared" si="109"/>
        <v>0</v>
      </c>
      <c r="W1331" s="4">
        <f t="shared" si="109"/>
        <v>0</v>
      </c>
      <c r="X1331" t="s">
        <v>74</v>
      </c>
      <c r="Y1331">
        <v>51</v>
      </c>
      <c r="Z1331">
        <v>771</v>
      </c>
    </row>
    <row r="1332" spans="1:26" x14ac:dyDescent="0.25">
      <c r="A1332" s="1">
        <v>40574</v>
      </c>
      <c r="B1332" s="2" t="s">
        <v>53</v>
      </c>
      <c r="C1332">
        <v>423</v>
      </c>
      <c r="D1332">
        <v>2.2000000000000002</v>
      </c>
      <c r="E1332">
        <f t="shared" si="105"/>
        <v>930.6</v>
      </c>
      <c r="G1332" s="1">
        <v>39856</v>
      </c>
      <c r="H1332" s="2" t="s">
        <v>32</v>
      </c>
      <c r="I1332">
        <v>3</v>
      </c>
      <c r="J1332">
        <f t="shared" si="106"/>
        <v>13</v>
      </c>
      <c r="N1332" s="4">
        <f t="shared" si="107"/>
        <v>0</v>
      </c>
      <c r="O1332" s="4">
        <f t="shared" si="109"/>
        <v>0</v>
      </c>
      <c r="P1332" s="4">
        <f t="shared" si="109"/>
        <v>0</v>
      </c>
      <c r="Q1332" s="4">
        <f t="shared" si="109"/>
        <v>0</v>
      </c>
      <c r="R1332" s="4">
        <f t="shared" si="109"/>
        <v>0</v>
      </c>
      <c r="S1332" s="4">
        <f t="shared" si="109"/>
        <v>0</v>
      </c>
      <c r="T1332" s="4">
        <f t="shared" si="109"/>
        <v>423</v>
      </c>
      <c r="U1332" s="4">
        <f t="shared" si="109"/>
        <v>0</v>
      </c>
      <c r="V1332" s="4">
        <f t="shared" si="109"/>
        <v>0</v>
      </c>
      <c r="W1332" s="4">
        <f t="shared" si="109"/>
        <v>0</v>
      </c>
      <c r="X1332" t="s">
        <v>66</v>
      </c>
      <c r="Y1332">
        <v>89</v>
      </c>
      <c r="Z1332">
        <v>760</v>
      </c>
    </row>
    <row r="1333" spans="1:26" x14ac:dyDescent="0.25">
      <c r="A1333" s="1">
        <v>40576</v>
      </c>
      <c r="B1333" s="2" t="s">
        <v>130</v>
      </c>
      <c r="C1333">
        <v>6</v>
      </c>
      <c r="D1333">
        <v>2.2000000000000002</v>
      </c>
      <c r="E1333">
        <f t="shared" si="105"/>
        <v>13.200000000000001</v>
      </c>
      <c r="G1333" s="1">
        <v>39995</v>
      </c>
      <c r="H1333" s="2" t="s">
        <v>32</v>
      </c>
      <c r="I1333">
        <v>2</v>
      </c>
      <c r="J1333">
        <f t="shared" si="106"/>
        <v>15</v>
      </c>
      <c r="N1333" s="4">
        <f t="shared" si="107"/>
        <v>0</v>
      </c>
      <c r="O1333" s="4">
        <f t="shared" si="109"/>
        <v>0</v>
      </c>
      <c r="P1333" s="4">
        <f t="shared" si="109"/>
        <v>0</v>
      </c>
      <c r="Q1333" s="4">
        <f t="shared" si="109"/>
        <v>0</v>
      </c>
      <c r="R1333" s="4">
        <f t="shared" si="109"/>
        <v>0</v>
      </c>
      <c r="S1333" s="4">
        <f t="shared" si="109"/>
        <v>0</v>
      </c>
      <c r="T1333" s="4">
        <f t="shared" si="109"/>
        <v>6</v>
      </c>
      <c r="U1333" s="4">
        <f t="shared" si="109"/>
        <v>0</v>
      </c>
      <c r="V1333" s="4">
        <f t="shared" si="109"/>
        <v>0</v>
      </c>
      <c r="W1333" s="4">
        <f t="shared" si="109"/>
        <v>0</v>
      </c>
      <c r="X1333" t="s">
        <v>123</v>
      </c>
      <c r="Y1333">
        <v>170</v>
      </c>
      <c r="Z1333">
        <v>759</v>
      </c>
    </row>
    <row r="1334" spans="1:26" x14ac:dyDescent="0.25">
      <c r="A1334" s="1">
        <v>40580</v>
      </c>
      <c r="B1334" s="2" t="s">
        <v>31</v>
      </c>
      <c r="C1334">
        <v>62</v>
      </c>
      <c r="D1334">
        <v>2.2000000000000002</v>
      </c>
      <c r="E1334">
        <f t="shared" si="105"/>
        <v>136.4</v>
      </c>
      <c r="G1334" s="1">
        <v>40651</v>
      </c>
      <c r="H1334" s="2" t="s">
        <v>224</v>
      </c>
      <c r="I1334">
        <v>9</v>
      </c>
      <c r="J1334">
        <f t="shared" si="106"/>
        <v>9</v>
      </c>
      <c r="N1334" s="4">
        <f t="shared" si="107"/>
        <v>0</v>
      </c>
      <c r="O1334" s="4">
        <f t="shared" si="109"/>
        <v>0</v>
      </c>
      <c r="P1334" s="4">
        <f t="shared" si="109"/>
        <v>0</v>
      </c>
      <c r="Q1334" s="4">
        <f t="shared" si="109"/>
        <v>0</v>
      </c>
      <c r="R1334" s="4">
        <f t="shared" si="109"/>
        <v>0</v>
      </c>
      <c r="S1334" s="4">
        <f t="shared" si="109"/>
        <v>0</v>
      </c>
      <c r="T1334" s="4">
        <f t="shared" si="109"/>
        <v>62</v>
      </c>
      <c r="U1334" s="4">
        <f t="shared" si="109"/>
        <v>0</v>
      </c>
      <c r="V1334" s="4">
        <f t="shared" si="109"/>
        <v>0</v>
      </c>
      <c r="W1334" s="4">
        <f t="shared" si="109"/>
        <v>0</v>
      </c>
      <c r="X1334" t="s">
        <v>21</v>
      </c>
      <c r="Y1334">
        <v>163</v>
      </c>
      <c r="Z1334">
        <v>757</v>
      </c>
    </row>
    <row r="1335" spans="1:26" x14ac:dyDescent="0.25">
      <c r="A1335" s="1">
        <v>40581</v>
      </c>
      <c r="B1335" s="2" t="s">
        <v>139</v>
      </c>
      <c r="C1335">
        <v>15</v>
      </c>
      <c r="D1335">
        <v>2.2000000000000002</v>
      </c>
      <c r="E1335">
        <f t="shared" si="105"/>
        <v>33</v>
      </c>
      <c r="G1335" s="1">
        <v>40699</v>
      </c>
      <c r="H1335" s="2" t="s">
        <v>224</v>
      </c>
      <c r="I1335">
        <v>5</v>
      </c>
      <c r="J1335">
        <f t="shared" si="106"/>
        <v>14</v>
      </c>
      <c r="N1335" s="4">
        <f t="shared" si="107"/>
        <v>0</v>
      </c>
      <c r="O1335" s="4">
        <f t="shared" si="109"/>
        <v>0</v>
      </c>
      <c r="P1335" s="4">
        <f t="shared" si="109"/>
        <v>0</v>
      </c>
      <c r="Q1335" s="4">
        <f t="shared" si="109"/>
        <v>0</v>
      </c>
      <c r="R1335" s="4">
        <f t="shared" si="109"/>
        <v>0</v>
      </c>
      <c r="S1335" s="4">
        <f t="shared" si="109"/>
        <v>0</v>
      </c>
      <c r="T1335" s="4">
        <f t="shared" si="109"/>
        <v>15</v>
      </c>
      <c r="U1335" s="4">
        <f t="shared" si="109"/>
        <v>0</v>
      </c>
      <c r="V1335" s="4">
        <f t="shared" si="109"/>
        <v>0</v>
      </c>
      <c r="W1335" s="4">
        <f t="shared" si="109"/>
        <v>0</v>
      </c>
      <c r="X1335" t="s">
        <v>26</v>
      </c>
      <c r="Y1335">
        <v>151</v>
      </c>
      <c r="Z1335">
        <v>751</v>
      </c>
    </row>
    <row r="1336" spans="1:26" x14ac:dyDescent="0.25">
      <c r="A1336" s="1">
        <v>40583</v>
      </c>
      <c r="B1336" s="2" t="s">
        <v>12</v>
      </c>
      <c r="C1336">
        <v>311</v>
      </c>
      <c r="D1336">
        <v>2.2000000000000002</v>
      </c>
      <c r="E1336">
        <f t="shared" si="105"/>
        <v>684.2</v>
      </c>
      <c r="G1336" s="1">
        <v>41351</v>
      </c>
      <c r="H1336" s="2" t="s">
        <v>224</v>
      </c>
      <c r="I1336">
        <v>9</v>
      </c>
      <c r="J1336">
        <f t="shared" si="106"/>
        <v>23</v>
      </c>
      <c r="N1336" s="4">
        <f t="shared" si="107"/>
        <v>0</v>
      </c>
      <c r="O1336" s="4">
        <f t="shared" si="109"/>
        <v>0</v>
      </c>
      <c r="P1336" s="4">
        <f t="shared" si="109"/>
        <v>0</v>
      </c>
      <c r="Q1336" s="4">
        <f t="shared" si="109"/>
        <v>0</v>
      </c>
      <c r="R1336" s="4">
        <f t="shared" si="109"/>
        <v>0</v>
      </c>
      <c r="S1336" s="4">
        <f t="shared" si="109"/>
        <v>0</v>
      </c>
      <c r="T1336" s="4">
        <f t="shared" si="109"/>
        <v>311</v>
      </c>
      <c r="U1336" s="4">
        <f t="shared" si="109"/>
        <v>0</v>
      </c>
      <c r="V1336" s="4">
        <f t="shared" si="109"/>
        <v>0</v>
      </c>
      <c r="W1336" s="4">
        <f t="shared" si="109"/>
        <v>0</v>
      </c>
      <c r="X1336" t="s">
        <v>69</v>
      </c>
      <c r="Y1336">
        <v>45</v>
      </c>
      <c r="Z1336">
        <v>747</v>
      </c>
    </row>
    <row r="1337" spans="1:26" x14ac:dyDescent="0.25">
      <c r="A1337" s="1">
        <v>40584</v>
      </c>
      <c r="B1337" s="2" t="s">
        <v>22</v>
      </c>
      <c r="C1337">
        <v>127</v>
      </c>
      <c r="D1337">
        <v>2.2000000000000002</v>
      </c>
      <c r="E1337">
        <f t="shared" si="105"/>
        <v>279.40000000000003</v>
      </c>
      <c r="G1337" s="1">
        <v>41401</v>
      </c>
      <c r="H1337" s="2" t="s">
        <v>224</v>
      </c>
      <c r="I1337">
        <v>11</v>
      </c>
      <c r="J1337">
        <f t="shared" si="106"/>
        <v>34</v>
      </c>
      <c r="N1337" s="4">
        <f t="shared" si="107"/>
        <v>0</v>
      </c>
      <c r="O1337" s="4">
        <f t="shared" si="109"/>
        <v>0</v>
      </c>
      <c r="P1337" s="4">
        <f t="shared" si="109"/>
        <v>0</v>
      </c>
      <c r="Q1337" s="4">
        <f t="shared" si="109"/>
        <v>0</v>
      </c>
      <c r="R1337" s="4">
        <f t="shared" si="109"/>
        <v>0</v>
      </c>
      <c r="S1337" s="4">
        <f t="shared" si="109"/>
        <v>0</v>
      </c>
      <c r="T1337" s="4">
        <f t="shared" si="109"/>
        <v>127</v>
      </c>
      <c r="U1337" s="4">
        <f t="shared" si="109"/>
        <v>0</v>
      </c>
      <c r="V1337" s="4">
        <f t="shared" si="109"/>
        <v>0</v>
      </c>
      <c r="W1337" s="4">
        <f t="shared" si="109"/>
        <v>0</v>
      </c>
      <c r="X1337" t="s">
        <v>83</v>
      </c>
      <c r="Y1337">
        <v>108</v>
      </c>
      <c r="Z1337">
        <v>745</v>
      </c>
    </row>
    <row r="1338" spans="1:26" x14ac:dyDescent="0.25">
      <c r="A1338" s="1">
        <v>40585</v>
      </c>
      <c r="B1338" s="2" t="s">
        <v>25</v>
      </c>
      <c r="C1338">
        <v>483</v>
      </c>
      <c r="D1338">
        <v>2.2000000000000002</v>
      </c>
      <c r="E1338">
        <f t="shared" si="105"/>
        <v>1062.6000000000001</v>
      </c>
      <c r="G1338" s="1">
        <v>41655</v>
      </c>
      <c r="H1338" s="2" t="s">
        <v>224</v>
      </c>
      <c r="I1338">
        <v>15</v>
      </c>
      <c r="J1338">
        <f t="shared" si="106"/>
        <v>49</v>
      </c>
      <c r="N1338" s="4">
        <f t="shared" si="107"/>
        <v>0</v>
      </c>
      <c r="O1338" s="4">
        <f t="shared" si="109"/>
        <v>0</v>
      </c>
      <c r="P1338" s="4">
        <f t="shared" si="109"/>
        <v>0</v>
      </c>
      <c r="Q1338" s="4">
        <f t="shared" si="109"/>
        <v>0</v>
      </c>
      <c r="R1338" s="4">
        <f t="shared" si="109"/>
        <v>0</v>
      </c>
      <c r="S1338" s="4">
        <f t="shared" si="109"/>
        <v>0</v>
      </c>
      <c r="T1338" s="4">
        <f t="shared" si="109"/>
        <v>483</v>
      </c>
      <c r="U1338" s="4">
        <f t="shared" si="109"/>
        <v>0</v>
      </c>
      <c r="V1338" s="4">
        <f t="shared" si="109"/>
        <v>0</v>
      </c>
      <c r="W1338" s="4">
        <f t="shared" si="109"/>
        <v>0</v>
      </c>
      <c r="X1338" t="s">
        <v>15</v>
      </c>
      <c r="Y1338">
        <v>114</v>
      </c>
      <c r="Z1338">
        <v>744</v>
      </c>
    </row>
    <row r="1339" spans="1:26" x14ac:dyDescent="0.25">
      <c r="A1339" s="1">
        <v>40588</v>
      </c>
      <c r="B1339" s="2" t="s">
        <v>220</v>
      </c>
      <c r="C1339">
        <v>9</v>
      </c>
      <c r="D1339">
        <v>2.2000000000000002</v>
      </c>
      <c r="E1339">
        <f t="shared" si="105"/>
        <v>19.8</v>
      </c>
      <c r="G1339" s="1">
        <v>40139</v>
      </c>
      <c r="H1339" s="2" t="s">
        <v>204</v>
      </c>
      <c r="I1339">
        <v>2</v>
      </c>
      <c r="J1339">
        <f t="shared" si="106"/>
        <v>2</v>
      </c>
      <c r="N1339" s="4">
        <f t="shared" si="107"/>
        <v>0</v>
      </c>
      <c r="O1339" s="4">
        <f t="shared" si="109"/>
        <v>0</v>
      </c>
      <c r="P1339" s="4">
        <f t="shared" si="109"/>
        <v>0</v>
      </c>
      <c r="Q1339" s="4">
        <f t="shared" si="109"/>
        <v>0</v>
      </c>
      <c r="R1339" s="4">
        <f t="shared" si="109"/>
        <v>0</v>
      </c>
      <c r="S1339" s="4">
        <f t="shared" si="109"/>
        <v>0</v>
      </c>
      <c r="T1339" s="4">
        <f t="shared" si="109"/>
        <v>9</v>
      </c>
      <c r="U1339" s="4">
        <f t="shared" si="109"/>
        <v>0</v>
      </c>
      <c r="V1339" s="4">
        <f t="shared" si="109"/>
        <v>0</v>
      </c>
      <c r="W1339" s="4">
        <f t="shared" si="109"/>
        <v>0</v>
      </c>
      <c r="X1339" t="s">
        <v>126</v>
      </c>
      <c r="Y1339">
        <v>71</v>
      </c>
      <c r="Z1339">
        <v>741</v>
      </c>
    </row>
    <row r="1340" spans="1:26" x14ac:dyDescent="0.25">
      <c r="A1340" s="1">
        <v>40593</v>
      </c>
      <c r="B1340" s="2" t="s">
        <v>23</v>
      </c>
      <c r="C1340">
        <v>75</v>
      </c>
      <c r="D1340">
        <v>2.2000000000000002</v>
      </c>
      <c r="E1340">
        <f t="shared" si="105"/>
        <v>165</v>
      </c>
      <c r="G1340" s="1">
        <v>40717</v>
      </c>
      <c r="H1340" s="2" t="s">
        <v>204</v>
      </c>
      <c r="I1340">
        <v>11</v>
      </c>
      <c r="J1340">
        <f t="shared" si="106"/>
        <v>13</v>
      </c>
      <c r="N1340" s="4">
        <f t="shared" si="107"/>
        <v>0</v>
      </c>
      <c r="O1340" s="4">
        <f t="shared" si="109"/>
        <v>0</v>
      </c>
      <c r="P1340" s="4">
        <f t="shared" si="109"/>
        <v>0</v>
      </c>
      <c r="Q1340" s="4">
        <f t="shared" si="109"/>
        <v>0</v>
      </c>
      <c r="R1340" s="4">
        <f t="shared" si="109"/>
        <v>0</v>
      </c>
      <c r="S1340" s="4">
        <f t="shared" si="109"/>
        <v>0</v>
      </c>
      <c r="T1340" s="4">
        <f t="shared" si="109"/>
        <v>75</v>
      </c>
      <c r="U1340" s="4">
        <f t="shared" si="109"/>
        <v>0</v>
      </c>
      <c r="V1340" s="4">
        <f t="shared" si="109"/>
        <v>0</v>
      </c>
      <c r="W1340" s="4">
        <f t="shared" si="109"/>
        <v>0</v>
      </c>
      <c r="X1340" t="s">
        <v>134</v>
      </c>
      <c r="Y1340">
        <v>102</v>
      </c>
      <c r="Z1340">
        <v>738</v>
      </c>
    </row>
    <row r="1341" spans="1:26" x14ac:dyDescent="0.25">
      <c r="A1341" s="1">
        <v>40598</v>
      </c>
      <c r="B1341" s="2" t="s">
        <v>221</v>
      </c>
      <c r="C1341">
        <v>7</v>
      </c>
      <c r="D1341">
        <v>2.2000000000000002</v>
      </c>
      <c r="E1341">
        <f t="shared" si="105"/>
        <v>15.400000000000002</v>
      </c>
      <c r="G1341" s="1">
        <v>40959</v>
      </c>
      <c r="H1341" s="2" t="s">
        <v>204</v>
      </c>
      <c r="I1341">
        <v>3</v>
      </c>
      <c r="J1341">
        <f t="shared" si="106"/>
        <v>16</v>
      </c>
      <c r="N1341" s="4">
        <f t="shared" si="107"/>
        <v>0</v>
      </c>
      <c r="O1341" s="4">
        <f t="shared" si="109"/>
        <v>0</v>
      </c>
      <c r="P1341" s="4">
        <f t="shared" si="109"/>
        <v>0</v>
      </c>
      <c r="Q1341" s="4">
        <f t="shared" si="109"/>
        <v>0</v>
      </c>
      <c r="R1341" s="4">
        <f t="shared" si="109"/>
        <v>0</v>
      </c>
      <c r="S1341" s="4">
        <f t="shared" si="109"/>
        <v>0</v>
      </c>
      <c r="T1341" s="4">
        <f t="shared" si="109"/>
        <v>7</v>
      </c>
      <c r="U1341" s="4">
        <f t="shared" si="109"/>
        <v>0</v>
      </c>
      <c r="V1341" s="4">
        <f t="shared" si="109"/>
        <v>0</v>
      </c>
      <c r="W1341" s="4">
        <f t="shared" si="109"/>
        <v>0</v>
      </c>
      <c r="X1341" t="s">
        <v>58</v>
      </c>
      <c r="Y1341">
        <v>81</v>
      </c>
      <c r="Z1341">
        <v>734</v>
      </c>
    </row>
    <row r="1342" spans="1:26" x14ac:dyDescent="0.25">
      <c r="A1342" s="1">
        <v>40602</v>
      </c>
      <c r="B1342" s="2" t="s">
        <v>38</v>
      </c>
      <c r="C1342">
        <v>114</v>
      </c>
      <c r="D1342">
        <v>2.2000000000000002</v>
      </c>
      <c r="E1342">
        <f t="shared" si="105"/>
        <v>250.8</v>
      </c>
      <c r="G1342" s="1">
        <v>41127</v>
      </c>
      <c r="H1342" s="2" t="s">
        <v>204</v>
      </c>
      <c r="I1342">
        <v>13</v>
      </c>
      <c r="J1342">
        <f t="shared" si="106"/>
        <v>29</v>
      </c>
      <c r="N1342" s="4">
        <f t="shared" si="107"/>
        <v>0</v>
      </c>
      <c r="O1342" s="4">
        <f t="shared" si="109"/>
        <v>0</v>
      </c>
      <c r="P1342" s="4">
        <f t="shared" si="109"/>
        <v>0</v>
      </c>
      <c r="Q1342" s="4">
        <f t="shared" si="109"/>
        <v>0</v>
      </c>
      <c r="R1342" s="4">
        <f t="shared" si="109"/>
        <v>0</v>
      </c>
      <c r="S1342" s="4">
        <f t="shared" ref="O1342:W1370" si="110">IF(YEAR($A1342)=S$1,$C1342,0)</f>
        <v>0</v>
      </c>
      <c r="T1342" s="4">
        <f t="shared" si="110"/>
        <v>114</v>
      </c>
      <c r="U1342" s="4">
        <f t="shared" si="110"/>
        <v>0</v>
      </c>
      <c r="V1342" s="4">
        <f t="shared" si="110"/>
        <v>0</v>
      </c>
      <c r="W1342" s="4">
        <f t="shared" si="110"/>
        <v>0</v>
      </c>
      <c r="X1342" t="s">
        <v>40</v>
      </c>
      <c r="Y1342">
        <v>166</v>
      </c>
      <c r="Z1342">
        <v>727</v>
      </c>
    </row>
    <row r="1343" spans="1:26" x14ac:dyDescent="0.25">
      <c r="A1343" s="1">
        <v>40605</v>
      </c>
      <c r="B1343" s="2" t="s">
        <v>126</v>
      </c>
      <c r="C1343">
        <v>151</v>
      </c>
      <c r="D1343">
        <v>2.2000000000000002</v>
      </c>
      <c r="E1343">
        <f t="shared" si="105"/>
        <v>332.20000000000005</v>
      </c>
      <c r="G1343" s="1">
        <v>38536</v>
      </c>
      <c r="H1343" s="2" t="s">
        <v>64</v>
      </c>
      <c r="I1343">
        <v>97</v>
      </c>
      <c r="J1343">
        <f t="shared" si="106"/>
        <v>97</v>
      </c>
      <c r="N1343" s="4">
        <f t="shared" si="107"/>
        <v>0</v>
      </c>
      <c r="O1343" s="4">
        <f t="shared" si="110"/>
        <v>0</v>
      </c>
      <c r="P1343" s="4">
        <f t="shared" si="110"/>
        <v>0</v>
      </c>
      <c r="Q1343" s="4">
        <f t="shared" si="110"/>
        <v>0</v>
      </c>
      <c r="R1343" s="4">
        <f t="shared" si="110"/>
        <v>0</v>
      </c>
      <c r="S1343" s="4">
        <f t="shared" si="110"/>
        <v>0</v>
      </c>
      <c r="T1343" s="4">
        <f t="shared" si="110"/>
        <v>151</v>
      </c>
      <c r="U1343" s="4">
        <f t="shared" si="110"/>
        <v>0</v>
      </c>
      <c r="V1343" s="4">
        <f t="shared" si="110"/>
        <v>0</v>
      </c>
      <c r="W1343" s="4">
        <f t="shared" si="110"/>
        <v>0</v>
      </c>
      <c r="X1343" t="s">
        <v>42</v>
      </c>
      <c r="Y1343">
        <v>52</v>
      </c>
      <c r="Z1343">
        <v>724</v>
      </c>
    </row>
    <row r="1344" spans="1:26" x14ac:dyDescent="0.25">
      <c r="A1344" s="1">
        <v>40608</v>
      </c>
      <c r="B1344" s="2" t="s">
        <v>13</v>
      </c>
      <c r="C1344">
        <v>116</v>
      </c>
      <c r="D1344">
        <v>2.2000000000000002</v>
      </c>
      <c r="E1344">
        <f t="shared" si="105"/>
        <v>255.20000000000002</v>
      </c>
      <c r="G1344" s="1">
        <v>38787</v>
      </c>
      <c r="H1344" s="2" t="s">
        <v>64</v>
      </c>
      <c r="I1344">
        <v>28</v>
      </c>
      <c r="J1344">
        <f t="shared" si="106"/>
        <v>125</v>
      </c>
      <c r="N1344" s="4">
        <f t="shared" si="107"/>
        <v>0</v>
      </c>
      <c r="O1344" s="4">
        <f t="shared" si="110"/>
        <v>0</v>
      </c>
      <c r="P1344" s="4">
        <f t="shared" si="110"/>
        <v>0</v>
      </c>
      <c r="Q1344" s="4">
        <f t="shared" si="110"/>
        <v>0</v>
      </c>
      <c r="R1344" s="4">
        <f t="shared" si="110"/>
        <v>0</v>
      </c>
      <c r="S1344" s="4">
        <f t="shared" si="110"/>
        <v>0</v>
      </c>
      <c r="T1344" s="4">
        <f t="shared" si="110"/>
        <v>116</v>
      </c>
      <c r="U1344" s="4">
        <f t="shared" si="110"/>
        <v>0</v>
      </c>
      <c r="V1344" s="4">
        <f t="shared" si="110"/>
        <v>0</v>
      </c>
      <c r="W1344" s="4">
        <f t="shared" si="110"/>
        <v>0</v>
      </c>
      <c r="X1344" t="s">
        <v>33</v>
      </c>
      <c r="Y1344">
        <v>189</v>
      </c>
      <c r="Z1344">
        <v>720</v>
      </c>
    </row>
    <row r="1345" spans="1:26" x14ac:dyDescent="0.25">
      <c r="A1345" s="1">
        <v>40609</v>
      </c>
      <c r="B1345" s="2" t="s">
        <v>15</v>
      </c>
      <c r="C1345">
        <v>76</v>
      </c>
      <c r="D1345">
        <v>2.2000000000000002</v>
      </c>
      <c r="E1345">
        <f t="shared" si="105"/>
        <v>167.20000000000002</v>
      </c>
      <c r="G1345" s="1">
        <v>38963</v>
      </c>
      <c r="H1345" s="2" t="s">
        <v>64</v>
      </c>
      <c r="I1345">
        <v>57</v>
      </c>
      <c r="J1345">
        <f t="shared" si="106"/>
        <v>182</v>
      </c>
      <c r="N1345" s="4">
        <f t="shared" si="107"/>
        <v>0</v>
      </c>
      <c r="O1345" s="4">
        <f t="shared" si="110"/>
        <v>0</v>
      </c>
      <c r="P1345" s="4">
        <f t="shared" si="110"/>
        <v>0</v>
      </c>
      <c r="Q1345" s="4">
        <f t="shared" si="110"/>
        <v>0</v>
      </c>
      <c r="R1345" s="4">
        <f t="shared" si="110"/>
        <v>0</v>
      </c>
      <c r="S1345" s="4">
        <f t="shared" si="110"/>
        <v>0</v>
      </c>
      <c r="T1345" s="4">
        <f t="shared" si="110"/>
        <v>76</v>
      </c>
      <c r="U1345" s="4">
        <f t="shared" si="110"/>
        <v>0</v>
      </c>
      <c r="V1345" s="4">
        <f t="shared" si="110"/>
        <v>0</v>
      </c>
      <c r="W1345" s="4">
        <f t="shared" si="110"/>
        <v>0</v>
      </c>
      <c r="X1345" t="s">
        <v>74</v>
      </c>
      <c r="Y1345">
        <v>111</v>
      </c>
      <c r="Z1345">
        <v>720</v>
      </c>
    </row>
    <row r="1346" spans="1:26" x14ac:dyDescent="0.25">
      <c r="A1346" s="1">
        <v>40610</v>
      </c>
      <c r="B1346" s="2" t="s">
        <v>9</v>
      </c>
      <c r="C1346">
        <v>25</v>
      </c>
      <c r="D1346">
        <v>2.2000000000000002</v>
      </c>
      <c r="E1346">
        <f t="shared" ref="E1346:E1409" si="111">C1346*D1346</f>
        <v>55.000000000000007</v>
      </c>
      <c r="G1346" s="1">
        <v>38981</v>
      </c>
      <c r="H1346" s="2" t="s">
        <v>64</v>
      </c>
      <c r="I1346">
        <v>96</v>
      </c>
      <c r="J1346">
        <f t="shared" ref="J1346:J1409" si="112">IF(H1346=H1345,J1345+I1346,I1346)</f>
        <v>278</v>
      </c>
      <c r="N1346" s="4">
        <f t="shared" si="107"/>
        <v>0</v>
      </c>
      <c r="O1346" s="4">
        <f t="shared" si="110"/>
        <v>0</v>
      </c>
      <c r="P1346" s="4">
        <f t="shared" si="110"/>
        <v>0</v>
      </c>
      <c r="Q1346" s="4">
        <f t="shared" si="110"/>
        <v>0</v>
      </c>
      <c r="R1346" s="4">
        <f t="shared" si="110"/>
        <v>0</v>
      </c>
      <c r="S1346" s="4">
        <f t="shared" si="110"/>
        <v>0</v>
      </c>
      <c r="T1346" s="4">
        <f t="shared" si="110"/>
        <v>25</v>
      </c>
      <c r="U1346" s="4">
        <f t="shared" si="110"/>
        <v>0</v>
      </c>
      <c r="V1346" s="4">
        <f t="shared" si="110"/>
        <v>0</v>
      </c>
      <c r="W1346" s="4">
        <f t="shared" si="110"/>
        <v>0</v>
      </c>
      <c r="X1346" t="s">
        <v>12</v>
      </c>
      <c r="Y1346">
        <v>277</v>
      </c>
      <c r="Z1346">
        <v>717</v>
      </c>
    </row>
    <row r="1347" spans="1:26" x14ac:dyDescent="0.25">
      <c r="A1347" s="1">
        <v>40614</v>
      </c>
      <c r="B1347" s="2" t="s">
        <v>34</v>
      </c>
      <c r="C1347">
        <v>37</v>
      </c>
      <c r="D1347">
        <v>2.2000000000000002</v>
      </c>
      <c r="E1347">
        <f t="shared" si="111"/>
        <v>81.400000000000006</v>
      </c>
      <c r="G1347" s="1">
        <v>39081</v>
      </c>
      <c r="H1347" s="2" t="s">
        <v>64</v>
      </c>
      <c r="I1347">
        <v>21</v>
      </c>
      <c r="J1347">
        <f t="shared" si="112"/>
        <v>299</v>
      </c>
      <c r="N1347" s="4">
        <f t="shared" si="107"/>
        <v>0</v>
      </c>
      <c r="O1347" s="4">
        <f t="shared" si="110"/>
        <v>0</v>
      </c>
      <c r="P1347" s="4">
        <f t="shared" si="110"/>
        <v>0</v>
      </c>
      <c r="Q1347" s="4">
        <f t="shared" si="110"/>
        <v>0</v>
      </c>
      <c r="R1347" s="4">
        <f t="shared" si="110"/>
        <v>0</v>
      </c>
      <c r="S1347" s="4">
        <f t="shared" si="110"/>
        <v>0</v>
      </c>
      <c r="T1347" s="4">
        <f t="shared" si="110"/>
        <v>37</v>
      </c>
      <c r="U1347" s="4">
        <f t="shared" si="110"/>
        <v>0</v>
      </c>
      <c r="V1347" s="4">
        <f t="shared" si="110"/>
        <v>0</v>
      </c>
      <c r="W1347" s="4">
        <f t="shared" si="110"/>
        <v>0</v>
      </c>
      <c r="X1347" t="s">
        <v>27</v>
      </c>
      <c r="Y1347">
        <v>127</v>
      </c>
      <c r="Z1347">
        <v>714</v>
      </c>
    </row>
    <row r="1348" spans="1:26" x14ac:dyDescent="0.25">
      <c r="A1348" s="1">
        <v>40616</v>
      </c>
      <c r="B1348" s="2" t="s">
        <v>83</v>
      </c>
      <c r="C1348">
        <v>108</v>
      </c>
      <c r="D1348">
        <v>2.2000000000000002</v>
      </c>
      <c r="E1348">
        <f t="shared" si="111"/>
        <v>237.60000000000002</v>
      </c>
      <c r="G1348" s="1">
        <v>39210</v>
      </c>
      <c r="H1348" s="2" t="s">
        <v>64</v>
      </c>
      <c r="I1348">
        <v>65</v>
      </c>
      <c r="J1348">
        <f t="shared" si="112"/>
        <v>364</v>
      </c>
      <c r="N1348" s="4">
        <f t="shared" ref="N1348:N1411" si="113">IF(YEAR($A1348)=N$1,$C1348,0)</f>
        <v>0</v>
      </c>
      <c r="O1348" s="4">
        <f t="shared" si="110"/>
        <v>0</v>
      </c>
      <c r="P1348" s="4">
        <f t="shared" si="110"/>
        <v>0</v>
      </c>
      <c r="Q1348" s="4">
        <f t="shared" si="110"/>
        <v>0</v>
      </c>
      <c r="R1348" s="4">
        <f t="shared" si="110"/>
        <v>0</v>
      </c>
      <c r="S1348" s="4">
        <f t="shared" si="110"/>
        <v>0</v>
      </c>
      <c r="T1348" s="4">
        <f t="shared" si="110"/>
        <v>108</v>
      </c>
      <c r="U1348" s="4">
        <f t="shared" si="110"/>
        <v>0</v>
      </c>
      <c r="V1348" s="4">
        <f t="shared" si="110"/>
        <v>0</v>
      </c>
      <c r="W1348" s="4">
        <f t="shared" si="110"/>
        <v>0</v>
      </c>
      <c r="X1348" t="s">
        <v>17</v>
      </c>
      <c r="Y1348">
        <v>309</v>
      </c>
      <c r="Z1348">
        <v>714</v>
      </c>
    </row>
    <row r="1349" spans="1:26" x14ac:dyDescent="0.25">
      <c r="A1349" s="1">
        <v>40617</v>
      </c>
      <c r="B1349" s="2" t="s">
        <v>10</v>
      </c>
      <c r="C1349">
        <v>199</v>
      </c>
      <c r="D1349">
        <v>2.2000000000000002</v>
      </c>
      <c r="E1349">
        <f t="shared" si="111"/>
        <v>437.8</v>
      </c>
      <c r="G1349" s="1">
        <v>39317</v>
      </c>
      <c r="H1349" s="2" t="s">
        <v>64</v>
      </c>
      <c r="I1349">
        <v>52</v>
      </c>
      <c r="J1349">
        <f t="shared" si="112"/>
        <v>416</v>
      </c>
      <c r="N1349" s="4">
        <f t="shared" si="113"/>
        <v>0</v>
      </c>
      <c r="O1349" s="4">
        <f t="shared" si="110"/>
        <v>0</v>
      </c>
      <c r="P1349" s="4">
        <f t="shared" si="110"/>
        <v>0</v>
      </c>
      <c r="Q1349" s="4">
        <f t="shared" si="110"/>
        <v>0</v>
      </c>
      <c r="R1349" s="4">
        <f t="shared" si="110"/>
        <v>0</v>
      </c>
      <c r="S1349" s="4">
        <f t="shared" si="110"/>
        <v>0</v>
      </c>
      <c r="T1349" s="4">
        <f t="shared" si="110"/>
        <v>199</v>
      </c>
      <c r="U1349" s="4">
        <f t="shared" si="110"/>
        <v>0</v>
      </c>
      <c r="V1349" s="4">
        <f t="shared" si="110"/>
        <v>0</v>
      </c>
      <c r="W1349" s="4">
        <f t="shared" si="110"/>
        <v>0</v>
      </c>
      <c r="X1349" t="s">
        <v>23</v>
      </c>
      <c r="Y1349">
        <v>115</v>
      </c>
      <c r="Z1349">
        <v>714</v>
      </c>
    </row>
    <row r="1350" spans="1:26" x14ac:dyDescent="0.25">
      <c r="A1350" s="1">
        <v>40617</v>
      </c>
      <c r="B1350" s="2" t="s">
        <v>48</v>
      </c>
      <c r="C1350">
        <v>128</v>
      </c>
      <c r="D1350">
        <v>2.2000000000000002</v>
      </c>
      <c r="E1350">
        <f t="shared" si="111"/>
        <v>281.60000000000002</v>
      </c>
      <c r="G1350" s="1">
        <v>39341</v>
      </c>
      <c r="H1350" s="2" t="s">
        <v>64</v>
      </c>
      <c r="I1350">
        <v>43</v>
      </c>
      <c r="J1350">
        <f t="shared" si="112"/>
        <v>459</v>
      </c>
      <c r="N1350" s="4">
        <f t="shared" si="113"/>
        <v>0</v>
      </c>
      <c r="O1350" s="4">
        <f t="shared" si="110"/>
        <v>0</v>
      </c>
      <c r="P1350" s="4">
        <f t="shared" si="110"/>
        <v>0</v>
      </c>
      <c r="Q1350" s="4">
        <f t="shared" si="110"/>
        <v>0</v>
      </c>
      <c r="R1350" s="4">
        <f t="shared" si="110"/>
        <v>0</v>
      </c>
      <c r="S1350" s="4">
        <f t="shared" si="110"/>
        <v>0</v>
      </c>
      <c r="T1350" s="4">
        <f t="shared" si="110"/>
        <v>128</v>
      </c>
      <c r="U1350" s="4">
        <f t="shared" si="110"/>
        <v>0</v>
      </c>
      <c r="V1350" s="4">
        <f t="shared" si="110"/>
        <v>0</v>
      </c>
      <c r="W1350" s="4">
        <f t="shared" si="110"/>
        <v>0</v>
      </c>
      <c r="X1350" t="s">
        <v>69</v>
      </c>
      <c r="Y1350">
        <v>40</v>
      </c>
      <c r="Z1350">
        <v>702</v>
      </c>
    </row>
    <row r="1351" spans="1:26" x14ac:dyDescent="0.25">
      <c r="A1351" s="1">
        <v>40618</v>
      </c>
      <c r="B1351" s="2" t="s">
        <v>61</v>
      </c>
      <c r="C1351">
        <v>32</v>
      </c>
      <c r="D1351">
        <v>2.2000000000000002</v>
      </c>
      <c r="E1351">
        <f t="shared" si="111"/>
        <v>70.400000000000006</v>
      </c>
      <c r="G1351" s="1">
        <v>39468</v>
      </c>
      <c r="H1351" s="2" t="s">
        <v>64</v>
      </c>
      <c r="I1351">
        <v>81</v>
      </c>
      <c r="J1351">
        <f t="shared" si="112"/>
        <v>540</v>
      </c>
      <c r="N1351" s="4">
        <f t="shared" si="113"/>
        <v>0</v>
      </c>
      <c r="O1351" s="4">
        <f t="shared" si="110"/>
        <v>0</v>
      </c>
      <c r="P1351" s="4">
        <f t="shared" si="110"/>
        <v>0</v>
      </c>
      <c r="Q1351" s="4">
        <f t="shared" si="110"/>
        <v>0</v>
      </c>
      <c r="R1351" s="4">
        <f t="shared" si="110"/>
        <v>0</v>
      </c>
      <c r="S1351" s="4">
        <f t="shared" si="110"/>
        <v>0</v>
      </c>
      <c r="T1351" s="4">
        <f t="shared" si="110"/>
        <v>32</v>
      </c>
      <c r="U1351" s="4">
        <f t="shared" si="110"/>
        <v>0</v>
      </c>
      <c r="V1351" s="4">
        <f t="shared" si="110"/>
        <v>0</v>
      </c>
      <c r="W1351" s="4">
        <f t="shared" si="110"/>
        <v>0</v>
      </c>
      <c r="X1351" t="s">
        <v>72</v>
      </c>
      <c r="Y1351">
        <v>47</v>
      </c>
      <c r="Z1351">
        <v>701</v>
      </c>
    </row>
    <row r="1352" spans="1:26" x14ac:dyDescent="0.25">
      <c r="A1352" s="1">
        <v>40625</v>
      </c>
      <c r="B1352" s="2" t="s">
        <v>33</v>
      </c>
      <c r="C1352">
        <v>151</v>
      </c>
      <c r="D1352">
        <v>2.2000000000000002</v>
      </c>
      <c r="E1352">
        <f t="shared" si="111"/>
        <v>332.20000000000005</v>
      </c>
      <c r="G1352" s="1">
        <v>39587</v>
      </c>
      <c r="H1352" s="2" t="s">
        <v>64</v>
      </c>
      <c r="I1352">
        <v>88</v>
      </c>
      <c r="J1352">
        <f t="shared" si="112"/>
        <v>628</v>
      </c>
      <c r="N1352" s="4">
        <f t="shared" si="113"/>
        <v>0</v>
      </c>
      <c r="O1352" s="4">
        <f t="shared" si="110"/>
        <v>0</v>
      </c>
      <c r="P1352" s="4">
        <f t="shared" si="110"/>
        <v>0</v>
      </c>
      <c r="Q1352" s="4">
        <f t="shared" si="110"/>
        <v>0</v>
      </c>
      <c r="R1352" s="4">
        <f t="shared" si="110"/>
        <v>0</v>
      </c>
      <c r="S1352" s="4">
        <f t="shared" si="110"/>
        <v>0</v>
      </c>
      <c r="T1352" s="4">
        <f t="shared" si="110"/>
        <v>151</v>
      </c>
      <c r="U1352" s="4">
        <f t="shared" si="110"/>
        <v>0</v>
      </c>
      <c r="V1352" s="4">
        <f t="shared" si="110"/>
        <v>0</v>
      </c>
      <c r="W1352" s="4">
        <f t="shared" si="110"/>
        <v>0</v>
      </c>
      <c r="X1352" t="s">
        <v>34</v>
      </c>
      <c r="Y1352">
        <v>51</v>
      </c>
      <c r="Z1352">
        <v>698</v>
      </c>
    </row>
    <row r="1353" spans="1:26" x14ac:dyDescent="0.25">
      <c r="A1353" s="1">
        <v>40626</v>
      </c>
      <c r="B1353" s="2" t="s">
        <v>156</v>
      </c>
      <c r="C1353">
        <v>8</v>
      </c>
      <c r="D1353">
        <v>2.2000000000000002</v>
      </c>
      <c r="E1353">
        <f t="shared" si="111"/>
        <v>17.600000000000001</v>
      </c>
      <c r="G1353" s="1">
        <v>39596</v>
      </c>
      <c r="H1353" s="2" t="s">
        <v>64</v>
      </c>
      <c r="I1353">
        <v>48</v>
      </c>
      <c r="J1353">
        <f t="shared" si="112"/>
        <v>676</v>
      </c>
      <c r="N1353" s="4">
        <f t="shared" si="113"/>
        <v>0</v>
      </c>
      <c r="O1353" s="4">
        <f t="shared" si="110"/>
        <v>0</v>
      </c>
      <c r="P1353" s="4">
        <f t="shared" si="110"/>
        <v>0</v>
      </c>
      <c r="Q1353" s="4">
        <f t="shared" si="110"/>
        <v>0</v>
      </c>
      <c r="R1353" s="4">
        <f t="shared" si="110"/>
        <v>0</v>
      </c>
      <c r="S1353" s="4">
        <f t="shared" si="110"/>
        <v>0</v>
      </c>
      <c r="T1353" s="4">
        <f t="shared" si="110"/>
        <v>8</v>
      </c>
      <c r="U1353" s="4">
        <f t="shared" si="110"/>
        <v>0</v>
      </c>
      <c r="V1353" s="4">
        <f t="shared" si="110"/>
        <v>0</v>
      </c>
      <c r="W1353" s="4">
        <f t="shared" si="110"/>
        <v>0</v>
      </c>
      <c r="X1353" t="s">
        <v>31</v>
      </c>
      <c r="Y1353">
        <v>33</v>
      </c>
      <c r="Z1353">
        <v>696</v>
      </c>
    </row>
    <row r="1354" spans="1:26" x14ac:dyDescent="0.25">
      <c r="A1354" s="1">
        <v>40627</v>
      </c>
      <c r="B1354" s="2" t="s">
        <v>17</v>
      </c>
      <c r="C1354">
        <v>411</v>
      </c>
      <c r="D1354">
        <v>2.2000000000000002</v>
      </c>
      <c r="E1354">
        <f t="shared" si="111"/>
        <v>904.2</v>
      </c>
      <c r="G1354" s="1">
        <v>39627</v>
      </c>
      <c r="H1354" s="2" t="s">
        <v>64</v>
      </c>
      <c r="I1354">
        <v>110</v>
      </c>
      <c r="J1354">
        <f t="shared" si="112"/>
        <v>786</v>
      </c>
      <c r="N1354" s="4">
        <f t="shared" si="113"/>
        <v>0</v>
      </c>
      <c r="O1354" s="4">
        <f t="shared" si="110"/>
        <v>0</v>
      </c>
      <c r="P1354" s="4">
        <f t="shared" si="110"/>
        <v>0</v>
      </c>
      <c r="Q1354" s="4">
        <f t="shared" si="110"/>
        <v>0</v>
      </c>
      <c r="R1354" s="4">
        <f t="shared" si="110"/>
        <v>0</v>
      </c>
      <c r="S1354" s="4">
        <f t="shared" si="110"/>
        <v>0</v>
      </c>
      <c r="T1354" s="4">
        <f t="shared" si="110"/>
        <v>411</v>
      </c>
      <c r="U1354" s="4">
        <f t="shared" si="110"/>
        <v>0</v>
      </c>
      <c r="V1354" s="4">
        <f t="shared" si="110"/>
        <v>0</v>
      </c>
      <c r="W1354" s="4">
        <f t="shared" si="110"/>
        <v>0</v>
      </c>
      <c r="X1354" t="s">
        <v>53</v>
      </c>
      <c r="Y1354">
        <v>433</v>
      </c>
      <c r="Z1354">
        <v>686</v>
      </c>
    </row>
    <row r="1355" spans="1:26" x14ac:dyDescent="0.25">
      <c r="A1355" s="1">
        <v>40628</v>
      </c>
      <c r="B1355" s="2" t="s">
        <v>55</v>
      </c>
      <c r="C1355">
        <v>119</v>
      </c>
      <c r="D1355">
        <v>2.2000000000000002</v>
      </c>
      <c r="E1355">
        <f t="shared" si="111"/>
        <v>261.8</v>
      </c>
      <c r="G1355" s="1">
        <v>39653</v>
      </c>
      <c r="H1355" s="2" t="s">
        <v>64</v>
      </c>
      <c r="I1355">
        <v>147</v>
      </c>
      <c r="J1355">
        <f t="shared" si="112"/>
        <v>933</v>
      </c>
      <c r="N1355" s="4">
        <f t="shared" si="113"/>
        <v>0</v>
      </c>
      <c r="O1355" s="4">
        <f t="shared" si="110"/>
        <v>0</v>
      </c>
      <c r="P1355" s="4">
        <f t="shared" si="110"/>
        <v>0</v>
      </c>
      <c r="Q1355" s="4">
        <f t="shared" si="110"/>
        <v>0</v>
      </c>
      <c r="R1355" s="4">
        <f t="shared" si="110"/>
        <v>0</v>
      </c>
      <c r="S1355" s="4">
        <f t="shared" si="110"/>
        <v>0</v>
      </c>
      <c r="T1355" s="4">
        <f t="shared" si="110"/>
        <v>119</v>
      </c>
      <c r="U1355" s="4">
        <f t="shared" si="110"/>
        <v>0</v>
      </c>
      <c r="V1355" s="4">
        <f t="shared" si="110"/>
        <v>0</v>
      </c>
      <c r="W1355" s="4">
        <f t="shared" si="110"/>
        <v>0</v>
      </c>
      <c r="X1355" t="s">
        <v>22</v>
      </c>
      <c r="Y1355">
        <v>186</v>
      </c>
      <c r="Z1355">
        <v>676</v>
      </c>
    </row>
    <row r="1356" spans="1:26" x14ac:dyDescent="0.25">
      <c r="A1356" s="1">
        <v>40630</v>
      </c>
      <c r="B1356" s="2" t="s">
        <v>20</v>
      </c>
      <c r="C1356">
        <v>366</v>
      </c>
      <c r="D1356">
        <v>2.2000000000000002</v>
      </c>
      <c r="E1356">
        <f t="shared" si="111"/>
        <v>805.2</v>
      </c>
      <c r="G1356" s="1">
        <v>39705</v>
      </c>
      <c r="H1356" s="2" t="s">
        <v>64</v>
      </c>
      <c r="I1356">
        <v>64</v>
      </c>
      <c r="J1356">
        <f t="shared" si="112"/>
        <v>997</v>
      </c>
      <c r="N1356" s="4">
        <f t="shared" si="113"/>
        <v>0</v>
      </c>
      <c r="O1356" s="4">
        <f t="shared" si="110"/>
        <v>0</v>
      </c>
      <c r="P1356" s="4">
        <f t="shared" si="110"/>
        <v>0</v>
      </c>
      <c r="Q1356" s="4">
        <f t="shared" si="110"/>
        <v>0</v>
      </c>
      <c r="R1356" s="4">
        <f t="shared" si="110"/>
        <v>0</v>
      </c>
      <c r="S1356" s="4">
        <f t="shared" si="110"/>
        <v>0</v>
      </c>
      <c r="T1356" s="4">
        <f t="shared" si="110"/>
        <v>366</v>
      </c>
      <c r="U1356" s="4">
        <f t="shared" si="110"/>
        <v>0</v>
      </c>
      <c r="V1356" s="4">
        <f t="shared" si="110"/>
        <v>0</v>
      </c>
      <c r="W1356" s="4">
        <f t="shared" si="110"/>
        <v>0</v>
      </c>
      <c r="X1356" t="s">
        <v>55</v>
      </c>
      <c r="Y1356">
        <v>197</v>
      </c>
      <c r="Z1356">
        <v>676</v>
      </c>
    </row>
    <row r="1357" spans="1:26" x14ac:dyDescent="0.25">
      <c r="A1357" s="1">
        <v>40633</v>
      </c>
      <c r="B1357" s="2" t="s">
        <v>72</v>
      </c>
      <c r="C1357">
        <v>20</v>
      </c>
      <c r="D1357">
        <v>2.2000000000000002</v>
      </c>
      <c r="E1357">
        <f t="shared" si="111"/>
        <v>44</v>
      </c>
      <c r="G1357" s="1">
        <v>39717</v>
      </c>
      <c r="H1357" s="2" t="s">
        <v>64</v>
      </c>
      <c r="I1357">
        <v>182</v>
      </c>
      <c r="J1357">
        <f t="shared" si="112"/>
        <v>1179</v>
      </c>
      <c r="N1357" s="4">
        <f t="shared" si="113"/>
        <v>0</v>
      </c>
      <c r="O1357" s="4">
        <f t="shared" si="110"/>
        <v>0</v>
      </c>
      <c r="P1357" s="4">
        <f t="shared" si="110"/>
        <v>0</v>
      </c>
      <c r="Q1357" s="4">
        <f t="shared" si="110"/>
        <v>0</v>
      </c>
      <c r="R1357" s="4">
        <f t="shared" si="110"/>
        <v>0</v>
      </c>
      <c r="S1357" s="4">
        <f t="shared" si="110"/>
        <v>0</v>
      </c>
      <c r="T1357" s="4">
        <f t="shared" si="110"/>
        <v>20</v>
      </c>
      <c r="U1357" s="4">
        <f t="shared" si="110"/>
        <v>0</v>
      </c>
      <c r="V1357" s="4">
        <f t="shared" si="110"/>
        <v>0</v>
      </c>
      <c r="W1357" s="4">
        <f t="shared" si="110"/>
        <v>0</v>
      </c>
      <c r="X1357" t="s">
        <v>64</v>
      </c>
      <c r="Y1357">
        <v>48</v>
      </c>
      <c r="Z1357">
        <v>676</v>
      </c>
    </row>
    <row r="1358" spans="1:26" x14ac:dyDescent="0.25">
      <c r="A1358" s="1">
        <v>40635</v>
      </c>
      <c r="B1358" s="2" t="s">
        <v>126</v>
      </c>
      <c r="C1358">
        <v>124</v>
      </c>
      <c r="D1358">
        <v>2.2000000000000002</v>
      </c>
      <c r="E1358">
        <f t="shared" si="111"/>
        <v>272.8</v>
      </c>
      <c r="G1358" s="1">
        <v>39819</v>
      </c>
      <c r="H1358" s="2" t="s">
        <v>64</v>
      </c>
      <c r="I1358">
        <v>117</v>
      </c>
      <c r="J1358">
        <f t="shared" si="112"/>
        <v>1296</v>
      </c>
      <c r="N1358" s="4">
        <f t="shared" si="113"/>
        <v>0</v>
      </c>
      <c r="O1358" s="4">
        <f t="shared" si="110"/>
        <v>0</v>
      </c>
      <c r="P1358" s="4">
        <f t="shared" si="110"/>
        <v>0</v>
      </c>
      <c r="Q1358" s="4">
        <f t="shared" si="110"/>
        <v>0</v>
      </c>
      <c r="R1358" s="4">
        <f t="shared" si="110"/>
        <v>0</v>
      </c>
      <c r="S1358" s="4">
        <f t="shared" si="110"/>
        <v>0</v>
      </c>
      <c r="T1358" s="4">
        <f t="shared" si="110"/>
        <v>124</v>
      </c>
      <c r="U1358" s="4">
        <f t="shared" si="110"/>
        <v>0</v>
      </c>
      <c r="V1358" s="4">
        <f t="shared" si="110"/>
        <v>0</v>
      </c>
      <c r="W1358" s="4">
        <f t="shared" si="110"/>
        <v>0</v>
      </c>
      <c r="X1358" t="s">
        <v>9</v>
      </c>
      <c r="Y1358">
        <v>163</v>
      </c>
      <c r="Z1358">
        <v>674</v>
      </c>
    </row>
    <row r="1359" spans="1:26" x14ac:dyDescent="0.25">
      <c r="A1359" s="1">
        <v>40635</v>
      </c>
      <c r="B1359" s="2" t="s">
        <v>13</v>
      </c>
      <c r="C1359">
        <v>30</v>
      </c>
      <c r="D1359">
        <v>2.2000000000000002</v>
      </c>
      <c r="E1359">
        <f t="shared" si="111"/>
        <v>66</v>
      </c>
      <c r="G1359" s="1">
        <v>39823</v>
      </c>
      <c r="H1359" s="2" t="s">
        <v>64</v>
      </c>
      <c r="I1359">
        <v>186</v>
      </c>
      <c r="J1359">
        <f t="shared" si="112"/>
        <v>1482</v>
      </c>
      <c r="N1359" s="4">
        <f t="shared" si="113"/>
        <v>0</v>
      </c>
      <c r="O1359" s="4">
        <f t="shared" si="110"/>
        <v>0</v>
      </c>
      <c r="P1359" s="4">
        <f t="shared" si="110"/>
        <v>0</v>
      </c>
      <c r="Q1359" s="4">
        <f t="shared" si="110"/>
        <v>0</v>
      </c>
      <c r="R1359" s="4">
        <f t="shared" si="110"/>
        <v>0</v>
      </c>
      <c r="S1359" s="4">
        <f t="shared" si="110"/>
        <v>0</v>
      </c>
      <c r="T1359" s="4">
        <f t="shared" si="110"/>
        <v>30</v>
      </c>
      <c r="U1359" s="4">
        <f t="shared" si="110"/>
        <v>0</v>
      </c>
      <c r="V1359" s="4">
        <f t="shared" si="110"/>
        <v>0</v>
      </c>
      <c r="W1359" s="4">
        <f t="shared" si="110"/>
        <v>0</v>
      </c>
      <c r="X1359" t="s">
        <v>29</v>
      </c>
      <c r="Y1359">
        <v>38</v>
      </c>
      <c r="Z1359">
        <v>674</v>
      </c>
    </row>
    <row r="1360" spans="1:26" x14ac:dyDescent="0.25">
      <c r="A1360" s="1">
        <v>40636</v>
      </c>
      <c r="B1360" s="2" t="s">
        <v>17</v>
      </c>
      <c r="C1360">
        <v>237</v>
      </c>
      <c r="D1360">
        <v>2.2000000000000002</v>
      </c>
      <c r="E1360">
        <f t="shared" si="111"/>
        <v>521.40000000000009</v>
      </c>
      <c r="G1360" s="1">
        <v>40002</v>
      </c>
      <c r="H1360" s="2" t="s">
        <v>64</v>
      </c>
      <c r="I1360">
        <v>132</v>
      </c>
      <c r="J1360">
        <f t="shared" si="112"/>
        <v>1614</v>
      </c>
      <c r="N1360" s="4">
        <f t="shared" si="113"/>
        <v>0</v>
      </c>
      <c r="O1360" s="4">
        <f t="shared" si="110"/>
        <v>0</v>
      </c>
      <c r="P1360" s="4">
        <f t="shared" si="110"/>
        <v>0</v>
      </c>
      <c r="Q1360" s="4">
        <f t="shared" si="110"/>
        <v>0</v>
      </c>
      <c r="R1360" s="4">
        <f t="shared" si="110"/>
        <v>0</v>
      </c>
      <c r="S1360" s="4">
        <f t="shared" si="110"/>
        <v>0</v>
      </c>
      <c r="T1360" s="4">
        <f t="shared" si="110"/>
        <v>237</v>
      </c>
      <c r="U1360" s="4">
        <f t="shared" si="110"/>
        <v>0</v>
      </c>
      <c r="V1360" s="4">
        <f t="shared" si="110"/>
        <v>0</v>
      </c>
      <c r="W1360" s="4">
        <f t="shared" si="110"/>
        <v>0</v>
      </c>
      <c r="X1360" t="s">
        <v>42</v>
      </c>
      <c r="Y1360">
        <v>156</v>
      </c>
      <c r="Z1360">
        <v>672</v>
      </c>
    </row>
    <row r="1361" spans="1:26" x14ac:dyDescent="0.25">
      <c r="A1361" s="1">
        <v>40638</v>
      </c>
      <c r="B1361" s="2" t="s">
        <v>25</v>
      </c>
      <c r="C1361">
        <v>355</v>
      </c>
      <c r="D1361">
        <v>2.2000000000000002</v>
      </c>
      <c r="E1361">
        <f t="shared" si="111"/>
        <v>781.00000000000011</v>
      </c>
      <c r="G1361" s="1">
        <v>40034</v>
      </c>
      <c r="H1361" s="2" t="s">
        <v>64</v>
      </c>
      <c r="I1361">
        <v>68</v>
      </c>
      <c r="J1361">
        <f t="shared" si="112"/>
        <v>1682</v>
      </c>
      <c r="N1361" s="4">
        <f t="shared" si="113"/>
        <v>0</v>
      </c>
      <c r="O1361" s="4">
        <f t="shared" si="110"/>
        <v>0</v>
      </c>
      <c r="P1361" s="4">
        <f t="shared" si="110"/>
        <v>0</v>
      </c>
      <c r="Q1361" s="4">
        <f t="shared" si="110"/>
        <v>0</v>
      </c>
      <c r="R1361" s="4">
        <f t="shared" si="110"/>
        <v>0</v>
      </c>
      <c r="S1361" s="4">
        <f t="shared" si="110"/>
        <v>0</v>
      </c>
      <c r="T1361" s="4">
        <f t="shared" si="110"/>
        <v>355</v>
      </c>
      <c r="U1361" s="4">
        <f t="shared" si="110"/>
        <v>0</v>
      </c>
      <c r="V1361" s="4">
        <f t="shared" si="110"/>
        <v>0</v>
      </c>
      <c r="W1361" s="4">
        <f t="shared" si="110"/>
        <v>0</v>
      </c>
      <c r="X1361" t="s">
        <v>66</v>
      </c>
      <c r="Y1361">
        <v>71</v>
      </c>
      <c r="Z1361">
        <v>671</v>
      </c>
    </row>
    <row r="1362" spans="1:26" x14ac:dyDescent="0.25">
      <c r="A1362" s="1">
        <v>40642</v>
      </c>
      <c r="B1362" s="2" t="s">
        <v>48</v>
      </c>
      <c r="C1362">
        <v>162</v>
      </c>
      <c r="D1362">
        <v>2.2000000000000002</v>
      </c>
      <c r="E1362">
        <f t="shared" si="111"/>
        <v>356.40000000000003</v>
      </c>
      <c r="G1362" s="1">
        <v>40146</v>
      </c>
      <c r="H1362" s="2" t="s">
        <v>64</v>
      </c>
      <c r="I1362">
        <v>40</v>
      </c>
      <c r="J1362">
        <f t="shared" si="112"/>
        <v>1722</v>
      </c>
      <c r="N1362" s="4">
        <f t="shared" si="113"/>
        <v>0</v>
      </c>
      <c r="O1362" s="4">
        <f t="shared" si="110"/>
        <v>0</v>
      </c>
      <c r="P1362" s="4">
        <f t="shared" si="110"/>
        <v>0</v>
      </c>
      <c r="Q1362" s="4">
        <f t="shared" si="110"/>
        <v>0</v>
      </c>
      <c r="R1362" s="4">
        <f t="shared" si="110"/>
        <v>0</v>
      </c>
      <c r="S1362" s="4">
        <f t="shared" si="110"/>
        <v>0</v>
      </c>
      <c r="T1362" s="4">
        <f t="shared" si="110"/>
        <v>162</v>
      </c>
      <c r="U1362" s="4">
        <f t="shared" si="110"/>
        <v>0</v>
      </c>
      <c r="V1362" s="4">
        <f t="shared" si="110"/>
        <v>0</v>
      </c>
      <c r="W1362" s="4">
        <f t="shared" si="110"/>
        <v>0</v>
      </c>
      <c r="X1362" t="s">
        <v>126</v>
      </c>
      <c r="Y1362">
        <v>43</v>
      </c>
      <c r="Z1362">
        <v>670</v>
      </c>
    </row>
    <row r="1363" spans="1:26" x14ac:dyDescent="0.25">
      <c r="A1363" s="1">
        <v>40647</v>
      </c>
      <c r="B1363" s="2" t="s">
        <v>38</v>
      </c>
      <c r="C1363">
        <v>46</v>
      </c>
      <c r="D1363">
        <v>2.2000000000000002</v>
      </c>
      <c r="E1363">
        <f t="shared" si="111"/>
        <v>101.2</v>
      </c>
      <c r="G1363" s="1">
        <v>40189</v>
      </c>
      <c r="H1363" s="2" t="s">
        <v>64</v>
      </c>
      <c r="I1363">
        <v>116</v>
      </c>
      <c r="J1363">
        <f t="shared" si="112"/>
        <v>1838</v>
      </c>
      <c r="N1363" s="4">
        <f t="shared" si="113"/>
        <v>0</v>
      </c>
      <c r="O1363" s="4">
        <f t="shared" si="110"/>
        <v>0</v>
      </c>
      <c r="P1363" s="4">
        <f t="shared" si="110"/>
        <v>0</v>
      </c>
      <c r="Q1363" s="4">
        <f t="shared" si="110"/>
        <v>0</v>
      </c>
      <c r="R1363" s="4">
        <f t="shared" si="110"/>
        <v>0</v>
      </c>
      <c r="S1363" s="4">
        <f t="shared" si="110"/>
        <v>0</v>
      </c>
      <c r="T1363" s="4">
        <f t="shared" si="110"/>
        <v>46</v>
      </c>
      <c r="U1363" s="4">
        <f t="shared" si="110"/>
        <v>0</v>
      </c>
      <c r="V1363" s="4">
        <f t="shared" si="110"/>
        <v>0</v>
      </c>
      <c r="W1363" s="4">
        <f t="shared" si="110"/>
        <v>0</v>
      </c>
      <c r="X1363" t="s">
        <v>31</v>
      </c>
      <c r="Y1363">
        <v>114</v>
      </c>
      <c r="Z1363">
        <v>663</v>
      </c>
    </row>
    <row r="1364" spans="1:26" x14ac:dyDescent="0.25">
      <c r="A1364" s="1">
        <v>40647</v>
      </c>
      <c r="B1364" s="2" t="s">
        <v>222</v>
      </c>
      <c r="C1364">
        <v>13</v>
      </c>
      <c r="D1364">
        <v>2.2000000000000002</v>
      </c>
      <c r="E1364">
        <f t="shared" si="111"/>
        <v>28.6</v>
      </c>
      <c r="G1364" s="1">
        <v>40270</v>
      </c>
      <c r="H1364" s="2" t="s">
        <v>64</v>
      </c>
      <c r="I1364">
        <v>167</v>
      </c>
      <c r="J1364">
        <f t="shared" si="112"/>
        <v>2005</v>
      </c>
      <c r="N1364" s="4">
        <f t="shared" si="113"/>
        <v>0</v>
      </c>
      <c r="O1364" s="4">
        <f t="shared" si="110"/>
        <v>0</v>
      </c>
      <c r="P1364" s="4">
        <f t="shared" si="110"/>
        <v>0</v>
      </c>
      <c r="Q1364" s="4">
        <f t="shared" si="110"/>
        <v>0</v>
      </c>
      <c r="R1364" s="4">
        <f t="shared" si="110"/>
        <v>0</v>
      </c>
      <c r="S1364" s="4">
        <f t="shared" si="110"/>
        <v>0</v>
      </c>
      <c r="T1364" s="4">
        <f t="shared" si="110"/>
        <v>13</v>
      </c>
      <c r="U1364" s="4">
        <f t="shared" si="110"/>
        <v>0</v>
      </c>
      <c r="V1364" s="4">
        <f t="shared" si="110"/>
        <v>0</v>
      </c>
      <c r="W1364" s="4">
        <f t="shared" si="110"/>
        <v>0</v>
      </c>
      <c r="X1364" t="s">
        <v>69</v>
      </c>
      <c r="Y1364">
        <v>52</v>
      </c>
      <c r="Z1364">
        <v>662</v>
      </c>
    </row>
    <row r="1365" spans="1:26" x14ac:dyDescent="0.25">
      <c r="A1365" s="1">
        <v>40647</v>
      </c>
      <c r="B1365" s="2" t="s">
        <v>121</v>
      </c>
      <c r="C1365">
        <v>14</v>
      </c>
      <c r="D1365">
        <v>2.2000000000000002</v>
      </c>
      <c r="E1365">
        <f t="shared" si="111"/>
        <v>30.800000000000004</v>
      </c>
      <c r="G1365" s="1">
        <v>40414</v>
      </c>
      <c r="H1365" s="2" t="s">
        <v>64</v>
      </c>
      <c r="I1365">
        <v>29</v>
      </c>
      <c r="J1365">
        <f t="shared" si="112"/>
        <v>2034</v>
      </c>
      <c r="N1365" s="4">
        <f t="shared" si="113"/>
        <v>0</v>
      </c>
      <c r="O1365" s="4">
        <f t="shared" si="110"/>
        <v>0</v>
      </c>
      <c r="P1365" s="4">
        <f t="shared" si="110"/>
        <v>0</v>
      </c>
      <c r="Q1365" s="4">
        <f t="shared" si="110"/>
        <v>0</v>
      </c>
      <c r="R1365" s="4">
        <f t="shared" si="110"/>
        <v>0</v>
      </c>
      <c r="S1365" s="4">
        <f t="shared" si="110"/>
        <v>0</v>
      </c>
      <c r="T1365" s="4">
        <f t="shared" si="110"/>
        <v>14</v>
      </c>
      <c r="U1365" s="4">
        <f t="shared" si="110"/>
        <v>0</v>
      </c>
      <c r="V1365" s="4">
        <f t="shared" si="110"/>
        <v>0</v>
      </c>
      <c r="W1365" s="4">
        <f t="shared" si="110"/>
        <v>0</v>
      </c>
      <c r="X1365" t="s">
        <v>28</v>
      </c>
      <c r="Y1365">
        <v>113</v>
      </c>
      <c r="Z1365">
        <v>661</v>
      </c>
    </row>
    <row r="1366" spans="1:26" x14ac:dyDescent="0.25">
      <c r="A1366" s="1">
        <v>40647</v>
      </c>
      <c r="B1366" s="2" t="s">
        <v>223</v>
      </c>
      <c r="C1366">
        <v>4</v>
      </c>
      <c r="D1366">
        <v>2.2000000000000002</v>
      </c>
      <c r="E1366">
        <f t="shared" si="111"/>
        <v>8.8000000000000007</v>
      </c>
      <c r="G1366" s="1">
        <v>40457</v>
      </c>
      <c r="H1366" s="2" t="s">
        <v>64</v>
      </c>
      <c r="I1366">
        <v>28</v>
      </c>
      <c r="J1366">
        <f t="shared" si="112"/>
        <v>2062</v>
      </c>
      <c r="N1366" s="4">
        <f t="shared" si="113"/>
        <v>0</v>
      </c>
      <c r="O1366" s="4">
        <f t="shared" si="110"/>
        <v>0</v>
      </c>
      <c r="P1366" s="4">
        <f t="shared" si="110"/>
        <v>0</v>
      </c>
      <c r="Q1366" s="4">
        <f t="shared" si="110"/>
        <v>0</v>
      </c>
      <c r="R1366" s="4">
        <f t="shared" si="110"/>
        <v>0</v>
      </c>
      <c r="S1366" s="4">
        <f t="shared" si="110"/>
        <v>0</v>
      </c>
      <c r="T1366" s="4">
        <f t="shared" si="110"/>
        <v>4</v>
      </c>
      <c r="U1366" s="4">
        <f t="shared" si="110"/>
        <v>0</v>
      </c>
      <c r="V1366" s="4">
        <f t="shared" si="110"/>
        <v>0</v>
      </c>
      <c r="W1366" s="4">
        <f t="shared" si="110"/>
        <v>0</v>
      </c>
      <c r="X1366" t="s">
        <v>72</v>
      </c>
      <c r="Y1366">
        <v>23</v>
      </c>
      <c r="Z1366">
        <v>654</v>
      </c>
    </row>
    <row r="1367" spans="1:26" x14ac:dyDescent="0.25">
      <c r="A1367" s="1">
        <v>40651</v>
      </c>
      <c r="B1367" s="2" t="s">
        <v>12</v>
      </c>
      <c r="C1367">
        <v>470</v>
      </c>
      <c r="D1367">
        <v>2.2000000000000002</v>
      </c>
      <c r="E1367">
        <f t="shared" si="111"/>
        <v>1034</v>
      </c>
      <c r="G1367" s="1">
        <v>40689</v>
      </c>
      <c r="H1367" s="2" t="s">
        <v>64</v>
      </c>
      <c r="I1367">
        <v>45</v>
      </c>
      <c r="J1367">
        <f t="shared" si="112"/>
        <v>2107</v>
      </c>
      <c r="N1367" s="4">
        <f t="shared" si="113"/>
        <v>0</v>
      </c>
      <c r="O1367" s="4">
        <f t="shared" si="110"/>
        <v>0</v>
      </c>
      <c r="P1367" s="4">
        <f t="shared" si="110"/>
        <v>0</v>
      </c>
      <c r="Q1367" s="4">
        <f t="shared" si="110"/>
        <v>0</v>
      </c>
      <c r="R1367" s="4">
        <f t="shared" si="110"/>
        <v>0</v>
      </c>
      <c r="S1367" s="4">
        <f t="shared" si="110"/>
        <v>0</v>
      </c>
      <c r="T1367" s="4">
        <f t="shared" si="110"/>
        <v>470</v>
      </c>
      <c r="U1367" s="4">
        <f t="shared" si="110"/>
        <v>0</v>
      </c>
      <c r="V1367" s="4">
        <f t="shared" si="110"/>
        <v>0</v>
      </c>
      <c r="W1367" s="4">
        <f t="shared" si="110"/>
        <v>0</v>
      </c>
      <c r="X1367" t="s">
        <v>58</v>
      </c>
      <c r="Y1367">
        <v>30</v>
      </c>
      <c r="Z1367">
        <v>653</v>
      </c>
    </row>
    <row r="1368" spans="1:26" x14ac:dyDescent="0.25">
      <c r="A1368" s="1">
        <v>40651</v>
      </c>
      <c r="B1368" s="2" t="s">
        <v>224</v>
      </c>
      <c r="C1368">
        <v>9</v>
      </c>
      <c r="D1368">
        <v>2.2000000000000002</v>
      </c>
      <c r="E1368">
        <f t="shared" si="111"/>
        <v>19.8</v>
      </c>
      <c r="G1368" s="1">
        <v>40927</v>
      </c>
      <c r="H1368" s="2" t="s">
        <v>64</v>
      </c>
      <c r="I1368">
        <v>53</v>
      </c>
      <c r="J1368">
        <f t="shared" si="112"/>
        <v>2160</v>
      </c>
      <c r="N1368" s="4">
        <f t="shared" si="113"/>
        <v>0</v>
      </c>
      <c r="O1368" s="4">
        <f t="shared" si="110"/>
        <v>0</v>
      </c>
      <c r="P1368" s="4">
        <f t="shared" si="110"/>
        <v>0</v>
      </c>
      <c r="Q1368" s="4">
        <f t="shared" si="110"/>
        <v>0</v>
      </c>
      <c r="R1368" s="4">
        <f t="shared" si="110"/>
        <v>0</v>
      </c>
      <c r="S1368" s="4">
        <f t="shared" si="110"/>
        <v>0</v>
      </c>
      <c r="T1368" s="4">
        <f t="shared" si="110"/>
        <v>9</v>
      </c>
      <c r="U1368" s="4">
        <f t="shared" si="110"/>
        <v>0</v>
      </c>
      <c r="V1368" s="4">
        <f t="shared" si="110"/>
        <v>0</v>
      </c>
      <c r="W1368" s="4">
        <f t="shared" si="110"/>
        <v>0</v>
      </c>
      <c r="X1368" t="s">
        <v>34</v>
      </c>
      <c r="Y1368">
        <v>136</v>
      </c>
      <c r="Z1368">
        <v>647</v>
      </c>
    </row>
    <row r="1369" spans="1:26" x14ac:dyDescent="0.25">
      <c r="A1369" s="1">
        <v>40651</v>
      </c>
      <c r="B1369" s="2" t="s">
        <v>61</v>
      </c>
      <c r="C1369">
        <v>37</v>
      </c>
      <c r="D1369">
        <v>2.2000000000000002</v>
      </c>
      <c r="E1369">
        <f t="shared" si="111"/>
        <v>81.400000000000006</v>
      </c>
      <c r="G1369" s="1">
        <v>40980</v>
      </c>
      <c r="H1369" s="2" t="s">
        <v>64</v>
      </c>
      <c r="I1369">
        <v>132</v>
      </c>
      <c r="J1369">
        <f t="shared" si="112"/>
        <v>2292</v>
      </c>
      <c r="N1369" s="4">
        <f t="shared" si="113"/>
        <v>0</v>
      </c>
      <c r="O1369" s="4">
        <f t="shared" si="110"/>
        <v>0</v>
      </c>
      <c r="P1369" s="4">
        <f t="shared" si="110"/>
        <v>0</v>
      </c>
      <c r="Q1369" s="4">
        <f t="shared" si="110"/>
        <v>0</v>
      </c>
      <c r="R1369" s="4">
        <f t="shared" si="110"/>
        <v>0</v>
      </c>
      <c r="S1369" s="4">
        <f t="shared" si="110"/>
        <v>0</v>
      </c>
      <c r="T1369" s="4">
        <f t="shared" si="110"/>
        <v>37</v>
      </c>
      <c r="U1369" s="4">
        <f t="shared" si="110"/>
        <v>0</v>
      </c>
      <c r="V1369" s="4">
        <f t="shared" si="110"/>
        <v>0</v>
      </c>
      <c r="W1369" s="4">
        <f t="shared" si="110"/>
        <v>0</v>
      </c>
      <c r="X1369" t="s">
        <v>176</v>
      </c>
      <c r="Y1369">
        <v>150</v>
      </c>
      <c r="Z1369">
        <v>641</v>
      </c>
    </row>
    <row r="1370" spans="1:26" x14ac:dyDescent="0.25">
      <c r="A1370" s="1">
        <v>40652</v>
      </c>
      <c r="B1370" s="2" t="s">
        <v>31</v>
      </c>
      <c r="C1370">
        <v>55</v>
      </c>
      <c r="D1370">
        <v>2.2000000000000002</v>
      </c>
      <c r="E1370">
        <f t="shared" si="111"/>
        <v>121.00000000000001</v>
      </c>
      <c r="G1370" s="1">
        <v>41099</v>
      </c>
      <c r="H1370" s="2" t="s">
        <v>64</v>
      </c>
      <c r="I1370">
        <v>185</v>
      </c>
      <c r="J1370">
        <f t="shared" si="112"/>
        <v>2477</v>
      </c>
      <c r="N1370" s="4">
        <f t="shared" si="113"/>
        <v>0</v>
      </c>
      <c r="O1370" s="4">
        <f t="shared" si="110"/>
        <v>0</v>
      </c>
      <c r="P1370" s="4">
        <f t="shared" si="110"/>
        <v>0</v>
      </c>
      <c r="Q1370" s="4">
        <f t="shared" si="110"/>
        <v>0</v>
      </c>
      <c r="R1370" s="4">
        <f t="shared" si="110"/>
        <v>0</v>
      </c>
      <c r="S1370" s="4">
        <f t="shared" si="110"/>
        <v>0</v>
      </c>
      <c r="T1370" s="4">
        <f t="shared" si="110"/>
        <v>55</v>
      </c>
      <c r="U1370" s="4">
        <f t="shared" si="110"/>
        <v>0</v>
      </c>
      <c r="V1370" s="4">
        <f t="shared" ref="O1370:W1399" si="114">IF(YEAR($A1370)=V$1,$C1370,0)</f>
        <v>0</v>
      </c>
      <c r="W1370" s="4">
        <f t="shared" si="114"/>
        <v>0</v>
      </c>
      <c r="X1370" t="s">
        <v>83</v>
      </c>
      <c r="Y1370">
        <v>22</v>
      </c>
      <c r="Z1370">
        <v>637</v>
      </c>
    </row>
    <row r="1371" spans="1:26" x14ac:dyDescent="0.25">
      <c r="A1371" s="1">
        <v>40654</v>
      </c>
      <c r="B1371" s="2" t="s">
        <v>58</v>
      </c>
      <c r="C1371">
        <v>140</v>
      </c>
      <c r="D1371">
        <v>2.2000000000000002</v>
      </c>
      <c r="E1371">
        <f t="shared" si="111"/>
        <v>308</v>
      </c>
      <c r="G1371" s="1">
        <v>41102</v>
      </c>
      <c r="H1371" s="2" t="s">
        <v>64</v>
      </c>
      <c r="I1371">
        <v>109</v>
      </c>
      <c r="J1371">
        <f t="shared" si="112"/>
        <v>2586</v>
      </c>
      <c r="N1371" s="4">
        <f t="shared" si="113"/>
        <v>0</v>
      </c>
      <c r="O1371" s="4">
        <f t="shared" si="114"/>
        <v>0</v>
      </c>
      <c r="P1371" s="4">
        <f t="shared" si="114"/>
        <v>0</v>
      </c>
      <c r="Q1371" s="4">
        <f t="shared" si="114"/>
        <v>0</v>
      </c>
      <c r="R1371" s="4">
        <f t="shared" si="114"/>
        <v>0</v>
      </c>
      <c r="S1371" s="4">
        <f t="shared" si="114"/>
        <v>0</v>
      </c>
      <c r="T1371" s="4">
        <f t="shared" si="114"/>
        <v>140</v>
      </c>
      <c r="U1371" s="4">
        <f t="shared" si="114"/>
        <v>0</v>
      </c>
      <c r="V1371" s="4">
        <f t="shared" si="114"/>
        <v>0</v>
      </c>
      <c r="W1371" s="4">
        <f t="shared" si="114"/>
        <v>0</v>
      </c>
      <c r="X1371" t="s">
        <v>134</v>
      </c>
      <c r="Y1371">
        <v>90</v>
      </c>
      <c r="Z1371">
        <v>636</v>
      </c>
    </row>
    <row r="1372" spans="1:26" x14ac:dyDescent="0.25">
      <c r="A1372" s="1">
        <v>40656</v>
      </c>
      <c r="B1372" s="2" t="s">
        <v>225</v>
      </c>
      <c r="C1372">
        <v>12</v>
      </c>
      <c r="D1372">
        <v>2.2000000000000002</v>
      </c>
      <c r="E1372">
        <f t="shared" si="111"/>
        <v>26.400000000000002</v>
      </c>
      <c r="G1372" s="1">
        <v>41290</v>
      </c>
      <c r="H1372" s="2" t="s">
        <v>64</v>
      </c>
      <c r="I1372">
        <v>45</v>
      </c>
      <c r="J1372">
        <f t="shared" si="112"/>
        <v>2631</v>
      </c>
      <c r="N1372" s="4">
        <f t="shared" si="113"/>
        <v>0</v>
      </c>
      <c r="O1372" s="4">
        <f t="shared" si="114"/>
        <v>0</v>
      </c>
      <c r="P1372" s="4">
        <f t="shared" si="114"/>
        <v>0</v>
      </c>
      <c r="Q1372" s="4">
        <f t="shared" si="114"/>
        <v>0</v>
      </c>
      <c r="R1372" s="4">
        <f t="shared" si="114"/>
        <v>0</v>
      </c>
      <c r="S1372" s="4">
        <f t="shared" si="114"/>
        <v>0</v>
      </c>
      <c r="T1372" s="4">
        <f t="shared" si="114"/>
        <v>12</v>
      </c>
      <c r="U1372" s="4">
        <f t="shared" si="114"/>
        <v>0</v>
      </c>
      <c r="V1372" s="4">
        <f t="shared" si="114"/>
        <v>0</v>
      </c>
      <c r="W1372" s="4">
        <f t="shared" si="114"/>
        <v>0</v>
      </c>
      <c r="X1372" t="s">
        <v>29</v>
      </c>
      <c r="Y1372">
        <v>148</v>
      </c>
      <c r="Z1372">
        <v>636</v>
      </c>
    </row>
    <row r="1373" spans="1:26" x14ac:dyDescent="0.25">
      <c r="A1373" s="1">
        <v>40658</v>
      </c>
      <c r="B1373" s="2" t="s">
        <v>15</v>
      </c>
      <c r="C1373">
        <v>20</v>
      </c>
      <c r="D1373">
        <v>2.2000000000000002</v>
      </c>
      <c r="E1373">
        <f t="shared" si="111"/>
        <v>44</v>
      </c>
      <c r="G1373" s="1">
        <v>41363</v>
      </c>
      <c r="H1373" s="2" t="s">
        <v>64</v>
      </c>
      <c r="I1373">
        <v>43</v>
      </c>
      <c r="J1373">
        <f t="shared" si="112"/>
        <v>2674</v>
      </c>
      <c r="N1373" s="4">
        <f t="shared" si="113"/>
        <v>0</v>
      </c>
      <c r="O1373" s="4">
        <f t="shared" si="114"/>
        <v>0</v>
      </c>
      <c r="P1373" s="4">
        <f t="shared" si="114"/>
        <v>0</v>
      </c>
      <c r="Q1373" s="4">
        <f t="shared" si="114"/>
        <v>0</v>
      </c>
      <c r="R1373" s="4">
        <f t="shared" si="114"/>
        <v>0</v>
      </c>
      <c r="S1373" s="4">
        <f t="shared" si="114"/>
        <v>0</v>
      </c>
      <c r="T1373" s="4">
        <f t="shared" si="114"/>
        <v>20</v>
      </c>
      <c r="U1373" s="4">
        <f t="shared" si="114"/>
        <v>0</v>
      </c>
      <c r="V1373" s="4">
        <f t="shared" si="114"/>
        <v>0</v>
      </c>
      <c r="W1373" s="4">
        <f t="shared" si="114"/>
        <v>0</v>
      </c>
      <c r="X1373" t="s">
        <v>11</v>
      </c>
      <c r="Y1373">
        <v>131</v>
      </c>
      <c r="Z1373">
        <v>635</v>
      </c>
    </row>
    <row r="1374" spans="1:26" x14ac:dyDescent="0.25">
      <c r="A1374" s="1">
        <v>40662</v>
      </c>
      <c r="B1374" s="2" t="s">
        <v>53</v>
      </c>
      <c r="C1374">
        <v>478</v>
      </c>
      <c r="D1374">
        <v>2.2000000000000002</v>
      </c>
      <c r="E1374">
        <f t="shared" si="111"/>
        <v>1051.6000000000001</v>
      </c>
      <c r="G1374" s="1">
        <v>41369</v>
      </c>
      <c r="H1374" s="2" t="s">
        <v>64</v>
      </c>
      <c r="I1374">
        <v>136</v>
      </c>
      <c r="J1374">
        <f t="shared" si="112"/>
        <v>2810</v>
      </c>
      <c r="N1374" s="4">
        <f t="shared" si="113"/>
        <v>0</v>
      </c>
      <c r="O1374" s="4">
        <f t="shared" si="114"/>
        <v>0</v>
      </c>
      <c r="P1374" s="4">
        <f t="shared" si="114"/>
        <v>0</v>
      </c>
      <c r="Q1374" s="4">
        <f t="shared" si="114"/>
        <v>0</v>
      </c>
      <c r="R1374" s="4">
        <f t="shared" si="114"/>
        <v>0</v>
      </c>
      <c r="S1374" s="4">
        <f t="shared" si="114"/>
        <v>0</v>
      </c>
      <c r="T1374" s="4">
        <f t="shared" si="114"/>
        <v>478</v>
      </c>
      <c r="U1374" s="4">
        <f t="shared" si="114"/>
        <v>0</v>
      </c>
      <c r="V1374" s="4">
        <f t="shared" si="114"/>
        <v>0</v>
      </c>
      <c r="W1374" s="4">
        <f t="shared" si="114"/>
        <v>0</v>
      </c>
      <c r="X1374" t="s">
        <v>72</v>
      </c>
      <c r="Y1374">
        <v>58</v>
      </c>
      <c r="Z1374">
        <v>631</v>
      </c>
    </row>
    <row r="1375" spans="1:26" x14ac:dyDescent="0.25">
      <c r="A1375" s="1">
        <v>40664</v>
      </c>
      <c r="B1375" s="2" t="s">
        <v>25</v>
      </c>
      <c r="C1375">
        <v>289</v>
      </c>
      <c r="D1375">
        <v>2.2000000000000002</v>
      </c>
      <c r="E1375">
        <f t="shared" si="111"/>
        <v>635.80000000000007</v>
      </c>
      <c r="G1375" s="1">
        <v>41494</v>
      </c>
      <c r="H1375" s="2" t="s">
        <v>64</v>
      </c>
      <c r="I1375">
        <v>119</v>
      </c>
      <c r="J1375">
        <f t="shared" si="112"/>
        <v>2929</v>
      </c>
      <c r="N1375" s="4">
        <f t="shared" si="113"/>
        <v>0</v>
      </c>
      <c r="O1375" s="4">
        <f t="shared" si="114"/>
        <v>0</v>
      </c>
      <c r="P1375" s="4">
        <f t="shared" si="114"/>
        <v>0</v>
      </c>
      <c r="Q1375" s="4">
        <f t="shared" si="114"/>
        <v>0</v>
      </c>
      <c r="R1375" s="4">
        <f t="shared" si="114"/>
        <v>0</v>
      </c>
      <c r="S1375" s="4">
        <f t="shared" si="114"/>
        <v>0</v>
      </c>
      <c r="T1375" s="4">
        <f t="shared" si="114"/>
        <v>289</v>
      </c>
      <c r="U1375" s="4">
        <f t="shared" si="114"/>
        <v>0</v>
      </c>
      <c r="V1375" s="4">
        <f t="shared" si="114"/>
        <v>0</v>
      </c>
      <c r="W1375" s="4">
        <f t="shared" si="114"/>
        <v>0</v>
      </c>
      <c r="X1375" t="s">
        <v>15</v>
      </c>
      <c r="Y1375">
        <v>187</v>
      </c>
      <c r="Z1375">
        <v>630</v>
      </c>
    </row>
    <row r="1376" spans="1:26" x14ac:dyDescent="0.25">
      <c r="A1376" s="1">
        <v>40665</v>
      </c>
      <c r="B1376" s="2" t="s">
        <v>60</v>
      </c>
      <c r="C1376">
        <v>1</v>
      </c>
      <c r="D1376">
        <v>2.2000000000000002</v>
      </c>
      <c r="E1376">
        <f t="shared" si="111"/>
        <v>2.2000000000000002</v>
      </c>
      <c r="G1376" s="1">
        <v>41791</v>
      </c>
      <c r="H1376" s="2" t="s">
        <v>64</v>
      </c>
      <c r="I1376">
        <v>121</v>
      </c>
      <c r="J1376">
        <f t="shared" si="112"/>
        <v>3050</v>
      </c>
      <c r="N1376" s="4">
        <f t="shared" si="113"/>
        <v>0</v>
      </c>
      <c r="O1376" s="4">
        <f t="shared" si="114"/>
        <v>0</v>
      </c>
      <c r="P1376" s="4">
        <f t="shared" si="114"/>
        <v>0</v>
      </c>
      <c r="Q1376" s="4">
        <f t="shared" si="114"/>
        <v>0</v>
      </c>
      <c r="R1376" s="4">
        <f t="shared" si="114"/>
        <v>0</v>
      </c>
      <c r="S1376" s="4">
        <f t="shared" si="114"/>
        <v>0</v>
      </c>
      <c r="T1376" s="4">
        <f t="shared" si="114"/>
        <v>1</v>
      </c>
      <c r="U1376" s="4">
        <f t="shared" si="114"/>
        <v>0</v>
      </c>
      <c r="V1376" s="4">
        <f t="shared" si="114"/>
        <v>0</v>
      </c>
      <c r="W1376" s="4">
        <f t="shared" si="114"/>
        <v>0</v>
      </c>
      <c r="X1376" t="s">
        <v>64</v>
      </c>
      <c r="Y1376">
        <v>88</v>
      </c>
      <c r="Z1376">
        <v>628</v>
      </c>
    </row>
    <row r="1377" spans="1:26" x14ac:dyDescent="0.25">
      <c r="A1377" s="1">
        <v>40665</v>
      </c>
      <c r="B1377" s="2" t="s">
        <v>152</v>
      </c>
      <c r="C1377">
        <v>15</v>
      </c>
      <c r="D1377">
        <v>2.2000000000000002</v>
      </c>
      <c r="E1377">
        <f t="shared" si="111"/>
        <v>33</v>
      </c>
      <c r="G1377" s="1">
        <v>41836</v>
      </c>
      <c r="H1377" s="2" t="s">
        <v>64</v>
      </c>
      <c r="I1377">
        <v>191</v>
      </c>
      <c r="J1377">
        <f t="shared" si="112"/>
        <v>3241</v>
      </c>
      <c r="N1377" s="4">
        <f t="shared" si="113"/>
        <v>0</v>
      </c>
      <c r="O1377" s="4">
        <f t="shared" si="114"/>
        <v>0</v>
      </c>
      <c r="P1377" s="4">
        <f t="shared" si="114"/>
        <v>0</v>
      </c>
      <c r="Q1377" s="4">
        <f t="shared" si="114"/>
        <v>0</v>
      </c>
      <c r="R1377" s="4">
        <f t="shared" si="114"/>
        <v>0</v>
      </c>
      <c r="S1377" s="4">
        <f t="shared" si="114"/>
        <v>0</v>
      </c>
      <c r="T1377" s="4">
        <f t="shared" si="114"/>
        <v>15</v>
      </c>
      <c r="U1377" s="4">
        <f t="shared" si="114"/>
        <v>0</v>
      </c>
      <c r="V1377" s="4">
        <f t="shared" si="114"/>
        <v>0</v>
      </c>
      <c r="W1377" s="4">
        <f t="shared" si="114"/>
        <v>0</v>
      </c>
      <c r="X1377" t="s">
        <v>126</v>
      </c>
      <c r="Y1377">
        <v>124</v>
      </c>
      <c r="Z1377">
        <v>627</v>
      </c>
    </row>
    <row r="1378" spans="1:26" x14ac:dyDescent="0.25">
      <c r="A1378" s="1">
        <v>40668</v>
      </c>
      <c r="B1378" s="2" t="s">
        <v>10</v>
      </c>
      <c r="C1378">
        <v>400</v>
      </c>
      <c r="D1378">
        <v>2.2000000000000002</v>
      </c>
      <c r="E1378">
        <f t="shared" si="111"/>
        <v>880.00000000000011</v>
      </c>
      <c r="G1378" s="1">
        <v>41858</v>
      </c>
      <c r="H1378" s="2" t="s">
        <v>64</v>
      </c>
      <c r="I1378">
        <v>46</v>
      </c>
      <c r="J1378">
        <f t="shared" si="112"/>
        <v>3287</v>
      </c>
      <c r="N1378" s="4">
        <f t="shared" si="113"/>
        <v>0</v>
      </c>
      <c r="O1378" s="4">
        <f t="shared" si="114"/>
        <v>0</v>
      </c>
      <c r="P1378" s="4">
        <f t="shared" si="114"/>
        <v>0</v>
      </c>
      <c r="Q1378" s="4">
        <f t="shared" si="114"/>
        <v>0</v>
      </c>
      <c r="R1378" s="4">
        <f t="shared" si="114"/>
        <v>0</v>
      </c>
      <c r="S1378" s="4">
        <f t="shared" si="114"/>
        <v>0</v>
      </c>
      <c r="T1378" s="4">
        <f t="shared" si="114"/>
        <v>400</v>
      </c>
      <c r="U1378" s="4">
        <f t="shared" si="114"/>
        <v>0</v>
      </c>
      <c r="V1378" s="4">
        <f t="shared" si="114"/>
        <v>0</v>
      </c>
      <c r="W1378" s="4">
        <f t="shared" si="114"/>
        <v>0</v>
      </c>
      <c r="X1378" t="s">
        <v>13</v>
      </c>
      <c r="Y1378">
        <v>161</v>
      </c>
      <c r="Z1378">
        <v>625</v>
      </c>
    </row>
    <row r="1379" spans="1:26" x14ac:dyDescent="0.25">
      <c r="A1379" s="1">
        <v>40669</v>
      </c>
      <c r="B1379" s="2" t="s">
        <v>111</v>
      </c>
      <c r="C1379">
        <v>1</v>
      </c>
      <c r="D1379">
        <v>2.2000000000000002</v>
      </c>
      <c r="E1379">
        <f t="shared" si="111"/>
        <v>2.2000000000000002</v>
      </c>
      <c r="G1379" s="1">
        <v>41885</v>
      </c>
      <c r="H1379" s="2" t="s">
        <v>64</v>
      </c>
      <c r="I1379">
        <v>156</v>
      </c>
      <c r="J1379">
        <f t="shared" si="112"/>
        <v>3443</v>
      </c>
      <c r="N1379" s="4">
        <f t="shared" si="113"/>
        <v>0</v>
      </c>
      <c r="O1379" s="4">
        <f t="shared" si="114"/>
        <v>0</v>
      </c>
      <c r="P1379" s="4">
        <f t="shared" si="114"/>
        <v>0</v>
      </c>
      <c r="Q1379" s="4">
        <f t="shared" si="114"/>
        <v>0</v>
      </c>
      <c r="R1379" s="4">
        <f t="shared" si="114"/>
        <v>0</v>
      </c>
      <c r="S1379" s="4">
        <f t="shared" si="114"/>
        <v>0</v>
      </c>
      <c r="T1379" s="4">
        <f t="shared" si="114"/>
        <v>1</v>
      </c>
      <c r="U1379" s="4">
        <f t="shared" si="114"/>
        <v>0</v>
      </c>
      <c r="V1379" s="4">
        <f t="shared" si="114"/>
        <v>0</v>
      </c>
      <c r="W1379" s="4">
        <f t="shared" si="114"/>
        <v>0</v>
      </c>
      <c r="X1379" t="s">
        <v>58</v>
      </c>
      <c r="Y1379">
        <v>104</v>
      </c>
      <c r="Z1379">
        <v>623</v>
      </c>
    </row>
    <row r="1380" spans="1:26" x14ac:dyDescent="0.25">
      <c r="A1380" s="1">
        <v>40670</v>
      </c>
      <c r="B1380" s="2" t="s">
        <v>11</v>
      </c>
      <c r="C1380">
        <v>184</v>
      </c>
      <c r="D1380">
        <v>2.2000000000000002</v>
      </c>
      <c r="E1380">
        <f t="shared" si="111"/>
        <v>404.8</v>
      </c>
      <c r="G1380" s="1">
        <v>41912</v>
      </c>
      <c r="H1380" s="2" t="s">
        <v>64</v>
      </c>
      <c r="I1380">
        <v>98</v>
      </c>
      <c r="J1380">
        <f t="shared" si="112"/>
        <v>3541</v>
      </c>
      <c r="N1380" s="4">
        <f t="shared" si="113"/>
        <v>0</v>
      </c>
      <c r="O1380" s="4">
        <f t="shared" si="114"/>
        <v>0</v>
      </c>
      <c r="P1380" s="4">
        <f t="shared" si="114"/>
        <v>0</v>
      </c>
      <c r="Q1380" s="4">
        <f t="shared" si="114"/>
        <v>0</v>
      </c>
      <c r="R1380" s="4">
        <f t="shared" si="114"/>
        <v>0</v>
      </c>
      <c r="S1380" s="4">
        <f t="shared" si="114"/>
        <v>0</v>
      </c>
      <c r="T1380" s="4">
        <f t="shared" si="114"/>
        <v>184</v>
      </c>
      <c r="U1380" s="4">
        <f t="shared" si="114"/>
        <v>0</v>
      </c>
      <c r="V1380" s="4">
        <f t="shared" si="114"/>
        <v>0</v>
      </c>
      <c r="W1380" s="4">
        <f t="shared" si="114"/>
        <v>0</v>
      </c>
      <c r="X1380" t="s">
        <v>83</v>
      </c>
      <c r="Y1380">
        <v>142</v>
      </c>
      <c r="Z1380">
        <v>615</v>
      </c>
    </row>
    <row r="1381" spans="1:26" x14ac:dyDescent="0.25">
      <c r="A1381" s="1">
        <v>40670</v>
      </c>
      <c r="B1381" s="2" t="s">
        <v>9</v>
      </c>
      <c r="C1381">
        <v>99</v>
      </c>
      <c r="D1381">
        <v>2.2000000000000002</v>
      </c>
      <c r="E1381">
        <f t="shared" si="111"/>
        <v>217.8</v>
      </c>
      <c r="G1381" s="1">
        <v>41968</v>
      </c>
      <c r="H1381" s="2" t="s">
        <v>64</v>
      </c>
      <c r="I1381">
        <v>164</v>
      </c>
      <c r="J1381">
        <f t="shared" si="112"/>
        <v>3705</v>
      </c>
      <c r="N1381" s="4">
        <f t="shared" si="113"/>
        <v>0</v>
      </c>
      <c r="O1381" s="4">
        <f t="shared" si="114"/>
        <v>0</v>
      </c>
      <c r="P1381" s="4">
        <f t="shared" si="114"/>
        <v>0</v>
      </c>
      <c r="Q1381" s="4">
        <f t="shared" si="114"/>
        <v>0</v>
      </c>
      <c r="R1381" s="4">
        <f t="shared" si="114"/>
        <v>0</v>
      </c>
      <c r="S1381" s="4">
        <f t="shared" si="114"/>
        <v>0</v>
      </c>
      <c r="T1381" s="4">
        <f t="shared" si="114"/>
        <v>99</v>
      </c>
      <c r="U1381" s="4">
        <f t="shared" si="114"/>
        <v>0</v>
      </c>
      <c r="V1381" s="4">
        <f t="shared" si="114"/>
        <v>0</v>
      </c>
      <c r="W1381" s="4">
        <f t="shared" si="114"/>
        <v>0</v>
      </c>
      <c r="X1381" t="s">
        <v>69</v>
      </c>
      <c r="Y1381">
        <v>173</v>
      </c>
      <c r="Z1381">
        <v>610</v>
      </c>
    </row>
    <row r="1382" spans="1:26" x14ac:dyDescent="0.25">
      <c r="A1382" s="1">
        <v>40671</v>
      </c>
      <c r="B1382" s="2" t="s">
        <v>13</v>
      </c>
      <c r="C1382">
        <v>143</v>
      </c>
      <c r="D1382">
        <v>2.2000000000000002</v>
      </c>
      <c r="E1382">
        <f t="shared" si="111"/>
        <v>314.60000000000002</v>
      </c>
      <c r="G1382" s="1">
        <v>39969</v>
      </c>
      <c r="H1382" s="2" t="s">
        <v>191</v>
      </c>
      <c r="I1382">
        <v>11</v>
      </c>
      <c r="J1382">
        <f t="shared" si="112"/>
        <v>11</v>
      </c>
      <c r="N1382" s="4">
        <f t="shared" si="113"/>
        <v>0</v>
      </c>
      <c r="O1382" s="4">
        <f t="shared" si="114"/>
        <v>0</v>
      </c>
      <c r="P1382" s="4">
        <f t="shared" si="114"/>
        <v>0</v>
      </c>
      <c r="Q1382" s="4">
        <f t="shared" si="114"/>
        <v>0</v>
      </c>
      <c r="R1382" s="4">
        <f t="shared" si="114"/>
        <v>0</v>
      </c>
      <c r="S1382" s="4">
        <f t="shared" si="114"/>
        <v>0</v>
      </c>
      <c r="T1382" s="4">
        <f t="shared" si="114"/>
        <v>143</v>
      </c>
      <c r="U1382" s="4">
        <f t="shared" si="114"/>
        <v>0</v>
      </c>
      <c r="V1382" s="4">
        <f t="shared" si="114"/>
        <v>0</v>
      </c>
      <c r="W1382" s="4">
        <f t="shared" si="114"/>
        <v>0</v>
      </c>
      <c r="X1382" t="s">
        <v>74</v>
      </c>
      <c r="Y1382">
        <v>75</v>
      </c>
      <c r="Z1382">
        <v>609</v>
      </c>
    </row>
    <row r="1383" spans="1:26" x14ac:dyDescent="0.25">
      <c r="A1383" s="1">
        <v>40672</v>
      </c>
      <c r="B1383" s="2" t="s">
        <v>33</v>
      </c>
      <c r="C1383">
        <v>184</v>
      </c>
      <c r="D1383">
        <v>2.2000000000000002</v>
      </c>
      <c r="E1383">
        <f t="shared" si="111"/>
        <v>404.8</v>
      </c>
      <c r="G1383" s="1">
        <v>38476</v>
      </c>
      <c r="H1383" s="2" t="s">
        <v>46</v>
      </c>
      <c r="I1383">
        <v>15</v>
      </c>
      <c r="J1383">
        <f t="shared" si="112"/>
        <v>15</v>
      </c>
      <c r="N1383" s="4">
        <f t="shared" si="113"/>
        <v>0</v>
      </c>
      <c r="O1383" s="4">
        <f t="shared" si="114"/>
        <v>0</v>
      </c>
      <c r="P1383" s="4">
        <f t="shared" si="114"/>
        <v>0</v>
      </c>
      <c r="Q1383" s="4">
        <f t="shared" si="114"/>
        <v>0</v>
      </c>
      <c r="R1383" s="4">
        <f t="shared" si="114"/>
        <v>0</v>
      </c>
      <c r="S1383" s="4">
        <f t="shared" si="114"/>
        <v>0</v>
      </c>
      <c r="T1383" s="4">
        <f t="shared" si="114"/>
        <v>184</v>
      </c>
      <c r="U1383" s="4">
        <f t="shared" si="114"/>
        <v>0</v>
      </c>
      <c r="V1383" s="4">
        <f t="shared" si="114"/>
        <v>0</v>
      </c>
      <c r="W1383" s="4">
        <f t="shared" si="114"/>
        <v>0</v>
      </c>
      <c r="X1383" t="s">
        <v>26</v>
      </c>
      <c r="Y1383">
        <v>144</v>
      </c>
      <c r="Z1383">
        <v>600</v>
      </c>
    </row>
    <row r="1384" spans="1:26" x14ac:dyDescent="0.25">
      <c r="A1384" s="1">
        <v>40676</v>
      </c>
      <c r="B1384" s="2" t="s">
        <v>166</v>
      </c>
      <c r="C1384">
        <v>3</v>
      </c>
      <c r="D1384">
        <v>2.2000000000000002</v>
      </c>
      <c r="E1384">
        <f t="shared" si="111"/>
        <v>6.6000000000000005</v>
      </c>
      <c r="G1384" s="1">
        <v>38852</v>
      </c>
      <c r="H1384" s="2" t="s">
        <v>46</v>
      </c>
      <c r="I1384">
        <v>13</v>
      </c>
      <c r="J1384">
        <f t="shared" si="112"/>
        <v>28</v>
      </c>
      <c r="N1384" s="4">
        <f t="shared" si="113"/>
        <v>0</v>
      </c>
      <c r="O1384" s="4">
        <f t="shared" si="114"/>
        <v>0</v>
      </c>
      <c r="P1384" s="4">
        <f t="shared" si="114"/>
        <v>0</v>
      </c>
      <c r="Q1384" s="4">
        <f t="shared" si="114"/>
        <v>0</v>
      </c>
      <c r="R1384" s="4">
        <f t="shared" si="114"/>
        <v>0</v>
      </c>
      <c r="S1384" s="4">
        <f t="shared" si="114"/>
        <v>0</v>
      </c>
      <c r="T1384" s="4">
        <f t="shared" si="114"/>
        <v>3</v>
      </c>
      <c r="U1384" s="4">
        <f t="shared" si="114"/>
        <v>0</v>
      </c>
      <c r="V1384" s="4">
        <f t="shared" si="114"/>
        <v>0</v>
      </c>
      <c r="W1384" s="4">
        <f t="shared" si="114"/>
        <v>0</v>
      </c>
      <c r="X1384" t="s">
        <v>66</v>
      </c>
      <c r="Y1384">
        <v>194</v>
      </c>
      <c r="Z1384">
        <v>600</v>
      </c>
    </row>
    <row r="1385" spans="1:26" x14ac:dyDescent="0.25">
      <c r="A1385" s="1">
        <v>40676</v>
      </c>
      <c r="B1385" s="2" t="s">
        <v>21</v>
      </c>
      <c r="C1385">
        <v>197</v>
      </c>
      <c r="D1385">
        <v>2.2000000000000002</v>
      </c>
      <c r="E1385">
        <f t="shared" si="111"/>
        <v>433.40000000000003</v>
      </c>
      <c r="G1385" s="1">
        <v>38987</v>
      </c>
      <c r="H1385" s="2" t="s">
        <v>46</v>
      </c>
      <c r="I1385">
        <v>5</v>
      </c>
      <c r="J1385">
        <f t="shared" si="112"/>
        <v>33</v>
      </c>
      <c r="N1385" s="4">
        <f t="shared" si="113"/>
        <v>0</v>
      </c>
      <c r="O1385" s="4">
        <f t="shared" si="114"/>
        <v>0</v>
      </c>
      <c r="P1385" s="4">
        <f t="shared" si="114"/>
        <v>0</v>
      </c>
      <c r="Q1385" s="4">
        <f t="shared" si="114"/>
        <v>0</v>
      </c>
      <c r="R1385" s="4">
        <f t="shared" si="114"/>
        <v>0</v>
      </c>
      <c r="S1385" s="4">
        <f t="shared" si="114"/>
        <v>0</v>
      </c>
      <c r="T1385" s="4">
        <f t="shared" si="114"/>
        <v>197</v>
      </c>
      <c r="U1385" s="4">
        <f t="shared" si="114"/>
        <v>0</v>
      </c>
      <c r="V1385" s="4">
        <f t="shared" si="114"/>
        <v>0</v>
      </c>
      <c r="W1385" s="4">
        <f t="shared" si="114"/>
        <v>0</v>
      </c>
      <c r="X1385" t="s">
        <v>23</v>
      </c>
      <c r="Y1385">
        <v>108</v>
      </c>
      <c r="Z1385">
        <v>599</v>
      </c>
    </row>
    <row r="1386" spans="1:26" x14ac:dyDescent="0.25">
      <c r="A1386" s="1">
        <v>40680</v>
      </c>
      <c r="B1386" s="2" t="s">
        <v>7</v>
      </c>
      <c r="C1386">
        <v>18</v>
      </c>
      <c r="D1386">
        <v>2.2000000000000002</v>
      </c>
      <c r="E1386">
        <f t="shared" si="111"/>
        <v>39.6</v>
      </c>
      <c r="G1386" s="1">
        <v>39971</v>
      </c>
      <c r="H1386" s="2" t="s">
        <v>46</v>
      </c>
      <c r="I1386">
        <v>4</v>
      </c>
      <c r="J1386">
        <f t="shared" si="112"/>
        <v>37</v>
      </c>
      <c r="N1386" s="4">
        <f t="shared" si="113"/>
        <v>0</v>
      </c>
      <c r="O1386" s="4">
        <f t="shared" si="114"/>
        <v>0</v>
      </c>
      <c r="P1386" s="4">
        <f t="shared" si="114"/>
        <v>0</v>
      </c>
      <c r="Q1386" s="4">
        <f t="shared" si="114"/>
        <v>0</v>
      </c>
      <c r="R1386" s="4">
        <f t="shared" si="114"/>
        <v>0</v>
      </c>
      <c r="S1386" s="4">
        <f t="shared" si="114"/>
        <v>0</v>
      </c>
      <c r="T1386" s="4">
        <f t="shared" si="114"/>
        <v>18</v>
      </c>
      <c r="U1386" s="4">
        <f t="shared" si="114"/>
        <v>0</v>
      </c>
      <c r="V1386" s="4">
        <f t="shared" si="114"/>
        <v>0</v>
      </c>
      <c r="W1386" s="4">
        <f t="shared" si="114"/>
        <v>0</v>
      </c>
      <c r="X1386" t="s">
        <v>21</v>
      </c>
      <c r="Y1386">
        <v>60</v>
      </c>
      <c r="Z1386">
        <v>594</v>
      </c>
    </row>
    <row r="1387" spans="1:26" x14ac:dyDescent="0.25">
      <c r="A1387" s="1">
        <v>40685</v>
      </c>
      <c r="B1387" s="2" t="s">
        <v>3</v>
      </c>
      <c r="C1387">
        <v>7</v>
      </c>
      <c r="D1387">
        <v>2.2000000000000002</v>
      </c>
      <c r="E1387">
        <f t="shared" si="111"/>
        <v>15.400000000000002</v>
      </c>
      <c r="G1387" s="1">
        <v>40059</v>
      </c>
      <c r="H1387" s="2" t="s">
        <v>201</v>
      </c>
      <c r="I1387">
        <v>15</v>
      </c>
      <c r="J1387">
        <f t="shared" si="112"/>
        <v>15</v>
      </c>
      <c r="N1387" s="4">
        <f t="shared" si="113"/>
        <v>0</v>
      </c>
      <c r="O1387" s="4">
        <f t="shared" si="114"/>
        <v>0</v>
      </c>
      <c r="P1387" s="4">
        <f t="shared" si="114"/>
        <v>0</v>
      </c>
      <c r="Q1387" s="4">
        <f t="shared" si="114"/>
        <v>0</v>
      </c>
      <c r="R1387" s="4">
        <f t="shared" si="114"/>
        <v>0</v>
      </c>
      <c r="S1387" s="4">
        <f t="shared" si="114"/>
        <v>0</v>
      </c>
      <c r="T1387" s="4">
        <f t="shared" si="114"/>
        <v>7</v>
      </c>
      <c r="U1387" s="4">
        <f t="shared" si="114"/>
        <v>0</v>
      </c>
      <c r="V1387" s="4">
        <f t="shared" si="114"/>
        <v>0</v>
      </c>
      <c r="W1387" s="4">
        <f t="shared" si="114"/>
        <v>0</v>
      </c>
      <c r="X1387" t="s">
        <v>61</v>
      </c>
      <c r="Y1387">
        <v>37</v>
      </c>
      <c r="Z1387">
        <v>594</v>
      </c>
    </row>
    <row r="1388" spans="1:26" x14ac:dyDescent="0.25">
      <c r="A1388" s="1">
        <v>40686</v>
      </c>
      <c r="B1388" s="2" t="s">
        <v>12</v>
      </c>
      <c r="C1388">
        <v>381</v>
      </c>
      <c r="D1388">
        <v>2.2000000000000002</v>
      </c>
      <c r="E1388">
        <f t="shared" si="111"/>
        <v>838.2</v>
      </c>
      <c r="G1388" s="1">
        <v>39382</v>
      </c>
      <c r="H1388" s="2" t="s">
        <v>153</v>
      </c>
      <c r="I1388">
        <v>2</v>
      </c>
      <c r="J1388">
        <f t="shared" si="112"/>
        <v>2</v>
      </c>
      <c r="N1388" s="4">
        <f t="shared" si="113"/>
        <v>0</v>
      </c>
      <c r="O1388" s="4">
        <f t="shared" si="114"/>
        <v>0</v>
      </c>
      <c r="P1388" s="4">
        <f t="shared" si="114"/>
        <v>0</v>
      </c>
      <c r="Q1388" s="4">
        <f t="shared" si="114"/>
        <v>0</v>
      </c>
      <c r="R1388" s="4">
        <f t="shared" si="114"/>
        <v>0</v>
      </c>
      <c r="S1388" s="4">
        <f t="shared" si="114"/>
        <v>0</v>
      </c>
      <c r="T1388" s="4">
        <f t="shared" si="114"/>
        <v>381</v>
      </c>
      <c r="U1388" s="4">
        <f t="shared" si="114"/>
        <v>0</v>
      </c>
      <c r="V1388" s="4">
        <f t="shared" si="114"/>
        <v>0</v>
      </c>
      <c r="W1388" s="4">
        <f t="shared" si="114"/>
        <v>0</v>
      </c>
      <c r="X1388" t="s">
        <v>123</v>
      </c>
      <c r="Y1388">
        <v>140</v>
      </c>
      <c r="Z1388">
        <v>589</v>
      </c>
    </row>
    <row r="1389" spans="1:26" x14ac:dyDescent="0.25">
      <c r="A1389" s="1">
        <v>40689</v>
      </c>
      <c r="B1389" s="2" t="s">
        <v>64</v>
      </c>
      <c r="C1389">
        <v>45</v>
      </c>
      <c r="D1389">
        <v>2.2000000000000002</v>
      </c>
      <c r="E1389">
        <f t="shared" si="111"/>
        <v>99.000000000000014</v>
      </c>
      <c r="G1389" s="1">
        <v>39713</v>
      </c>
      <c r="H1389" s="2" t="s">
        <v>153</v>
      </c>
      <c r="I1389">
        <v>1</v>
      </c>
      <c r="J1389">
        <f t="shared" si="112"/>
        <v>3</v>
      </c>
      <c r="N1389" s="4">
        <f t="shared" si="113"/>
        <v>0</v>
      </c>
      <c r="O1389" s="4">
        <f t="shared" si="114"/>
        <v>0</v>
      </c>
      <c r="P1389" s="4">
        <f t="shared" si="114"/>
        <v>0</v>
      </c>
      <c r="Q1389" s="4">
        <f t="shared" si="114"/>
        <v>0</v>
      </c>
      <c r="R1389" s="4">
        <f t="shared" si="114"/>
        <v>0</v>
      </c>
      <c r="S1389" s="4">
        <f t="shared" si="114"/>
        <v>0</v>
      </c>
      <c r="T1389" s="4">
        <f t="shared" si="114"/>
        <v>45</v>
      </c>
      <c r="U1389" s="4">
        <f t="shared" si="114"/>
        <v>0</v>
      </c>
      <c r="V1389" s="4">
        <f t="shared" si="114"/>
        <v>0</v>
      </c>
      <c r="W1389" s="4">
        <f t="shared" si="114"/>
        <v>0</v>
      </c>
      <c r="X1389" t="s">
        <v>27</v>
      </c>
      <c r="Y1389">
        <v>383</v>
      </c>
      <c r="Z1389">
        <v>587</v>
      </c>
    </row>
    <row r="1390" spans="1:26" x14ac:dyDescent="0.25">
      <c r="A1390" s="1">
        <v>40691</v>
      </c>
      <c r="B1390" s="2" t="s">
        <v>20</v>
      </c>
      <c r="C1390">
        <v>499</v>
      </c>
      <c r="D1390">
        <v>2.2000000000000002</v>
      </c>
      <c r="E1390">
        <f t="shared" si="111"/>
        <v>1097.8000000000002</v>
      </c>
      <c r="G1390" s="1">
        <v>40994</v>
      </c>
      <c r="H1390" s="2" t="s">
        <v>153</v>
      </c>
      <c r="I1390">
        <v>1</v>
      </c>
      <c r="J1390">
        <f t="shared" si="112"/>
        <v>4</v>
      </c>
      <c r="N1390" s="4">
        <f t="shared" si="113"/>
        <v>0</v>
      </c>
      <c r="O1390" s="4">
        <f t="shared" si="114"/>
        <v>0</v>
      </c>
      <c r="P1390" s="4">
        <f t="shared" si="114"/>
        <v>0</v>
      </c>
      <c r="Q1390" s="4">
        <f t="shared" si="114"/>
        <v>0</v>
      </c>
      <c r="R1390" s="4">
        <f t="shared" si="114"/>
        <v>0</v>
      </c>
      <c r="S1390" s="4">
        <f t="shared" si="114"/>
        <v>0</v>
      </c>
      <c r="T1390" s="4">
        <f t="shared" si="114"/>
        <v>499</v>
      </c>
      <c r="U1390" s="4">
        <f t="shared" si="114"/>
        <v>0</v>
      </c>
      <c r="V1390" s="4">
        <f t="shared" si="114"/>
        <v>0</v>
      </c>
      <c r="W1390" s="4">
        <f t="shared" si="114"/>
        <v>0</v>
      </c>
      <c r="X1390" t="s">
        <v>81</v>
      </c>
      <c r="Y1390">
        <v>35</v>
      </c>
      <c r="Z1390">
        <v>584</v>
      </c>
    </row>
    <row r="1391" spans="1:26" x14ac:dyDescent="0.25">
      <c r="A1391" s="1">
        <v>40695</v>
      </c>
      <c r="B1391" s="2" t="s">
        <v>20</v>
      </c>
      <c r="C1391">
        <v>134</v>
      </c>
      <c r="D1391">
        <v>2.2000000000000002</v>
      </c>
      <c r="E1391">
        <f t="shared" si="111"/>
        <v>294.8</v>
      </c>
      <c r="G1391" s="1">
        <v>39992</v>
      </c>
      <c r="H1391" s="2" t="s">
        <v>194</v>
      </c>
      <c r="I1391">
        <v>7</v>
      </c>
      <c r="J1391">
        <f t="shared" si="112"/>
        <v>7</v>
      </c>
      <c r="N1391" s="4">
        <f t="shared" si="113"/>
        <v>0</v>
      </c>
      <c r="O1391" s="4">
        <f t="shared" si="114"/>
        <v>0</v>
      </c>
      <c r="P1391" s="4">
        <f t="shared" si="114"/>
        <v>0</v>
      </c>
      <c r="Q1391" s="4">
        <f t="shared" si="114"/>
        <v>0</v>
      </c>
      <c r="R1391" s="4">
        <f t="shared" si="114"/>
        <v>0</v>
      </c>
      <c r="S1391" s="4">
        <f t="shared" si="114"/>
        <v>0</v>
      </c>
      <c r="T1391" s="4">
        <f t="shared" si="114"/>
        <v>134</v>
      </c>
      <c r="U1391" s="4">
        <f t="shared" si="114"/>
        <v>0</v>
      </c>
      <c r="V1391" s="4">
        <f t="shared" si="114"/>
        <v>0</v>
      </c>
      <c r="W1391" s="4">
        <f t="shared" si="114"/>
        <v>0</v>
      </c>
      <c r="X1391" t="s">
        <v>10</v>
      </c>
      <c r="Y1391">
        <v>231</v>
      </c>
      <c r="Z1391">
        <v>581</v>
      </c>
    </row>
    <row r="1392" spans="1:26" x14ac:dyDescent="0.25">
      <c r="A1392" s="1">
        <v>40695</v>
      </c>
      <c r="B1392" s="2" t="s">
        <v>55</v>
      </c>
      <c r="C1392">
        <v>132</v>
      </c>
      <c r="D1392">
        <v>2.2000000000000002</v>
      </c>
      <c r="E1392">
        <f t="shared" si="111"/>
        <v>290.40000000000003</v>
      </c>
      <c r="G1392" s="1">
        <v>41721</v>
      </c>
      <c r="H1392" s="2" t="s">
        <v>194</v>
      </c>
      <c r="I1392">
        <v>11</v>
      </c>
      <c r="J1392">
        <f t="shared" si="112"/>
        <v>18</v>
      </c>
      <c r="N1392" s="4">
        <f t="shared" si="113"/>
        <v>0</v>
      </c>
      <c r="O1392" s="4">
        <f t="shared" si="114"/>
        <v>0</v>
      </c>
      <c r="P1392" s="4">
        <f t="shared" si="114"/>
        <v>0</v>
      </c>
      <c r="Q1392" s="4">
        <f t="shared" si="114"/>
        <v>0</v>
      </c>
      <c r="R1392" s="4">
        <f t="shared" si="114"/>
        <v>0</v>
      </c>
      <c r="S1392" s="4">
        <f t="shared" si="114"/>
        <v>0</v>
      </c>
      <c r="T1392" s="4">
        <f t="shared" si="114"/>
        <v>132</v>
      </c>
      <c r="U1392" s="4">
        <f t="shared" si="114"/>
        <v>0</v>
      </c>
      <c r="V1392" s="4">
        <f t="shared" si="114"/>
        <v>0</v>
      </c>
      <c r="W1392" s="4">
        <f t="shared" si="114"/>
        <v>0</v>
      </c>
      <c r="X1392" t="s">
        <v>38</v>
      </c>
      <c r="Y1392">
        <v>30</v>
      </c>
      <c r="Z1392">
        <v>580</v>
      </c>
    </row>
    <row r="1393" spans="1:26" x14ac:dyDescent="0.25">
      <c r="A1393" s="1">
        <v>40696</v>
      </c>
      <c r="B1393" s="2" t="s">
        <v>22</v>
      </c>
      <c r="C1393">
        <v>180</v>
      </c>
      <c r="D1393">
        <v>2.2000000000000002</v>
      </c>
      <c r="E1393">
        <f t="shared" si="111"/>
        <v>396.00000000000006</v>
      </c>
      <c r="G1393" s="1">
        <v>38589</v>
      </c>
      <c r="H1393" s="2" t="s">
        <v>79</v>
      </c>
      <c r="I1393">
        <v>16</v>
      </c>
      <c r="J1393">
        <f t="shared" si="112"/>
        <v>16</v>
      </c>
      <c r="N1393" s="4">
        <f t="shared" si="113"/>
        <v>0</v>
      </c>
      <c r="O1393" s="4">
        <f t="shared" si="114"/>
        <v>0</v>
      </c>
      <c r="P1393" s="4">
        <f t="shared" si="114"/>
        <v>0</v>
      </c>
      <c r="Q1393" s="4">
        <f t="shared" si="114"/>
        <v>0</v>
      </c>
      <c r="R1393" s="4">
        <f t="shared" si="114"/>
        <v>0</v>
      </c>
      <c r="S1393" s="4">
        <f t="shared" si="114"/>
        <v>0</v>
      </c>
      <c r="T1393" s="4">
        <f t="shared" si="114"/>
        <v>180</v>
      </c>
      <c r="U1393" s="4">
        <f t="shared" si="114"/>
        <v>0</v>
      </c>
      <c r="V1393" s="4">
        <f t="shared" si="114"/>
        <v>0</v>
      </c>
      <c r="W1393" s="4">
        <f t="shared" si="114"/>
        <v>0</v>
      </c>
      <c r="X1393" t="s">
        <v>72</v>
      </c>
      <c r="Y1393">
        <v>122</v>
      </c>
      <c r="Z1393">
        <v>573</v>
      </c>
    </row>
    <row r="1394" spans="1:26" x14ac:dyDescent="0.25">
      <c r="A1394" s="1">
        <v>40699</v>
      </c>
      <c r="B1394" s="2" t="s">
        <v>224</v>
      </c>
      <c r="C1394">
        <v>5</v>
      </c>
      <c r="D1394">
        <v>2.2000000000000002</v>
      </c>
      <c r="E1394">
        <f t="shared" si="111"/>
        <v>11</v>
      </c>
      <c r="G1394" s="1">
        <v>39315</v>
      </c>
      <c r="H1394" s="2" t="s">
        <v>79</v>
      </c>
      <c r="I1394">
        <v>3</v>
      </c>
      <c r="J1394">
        <f t="shared" si="112"/>
        <v>19</v>
      </c>
      <c r="N1394" s="4">
        <f t="shared" si="113"/>
        <v>0</v>
      </c>
      <c r="O1394" s="4">
        <f t="shared" si="114"/>
        <v>0</v>
      </c>
      <c r="P1394" s="4">
        <f t="shared" si="114"/>
        <v>0</v>
      </c>
      <c r="Q1394" s="4">
        <f t="shared" si="114"/>
        <v>0</v>
      </c>
      <c r="R1394" s="4">
        <f t="shared" si="114"/>
        <v>0</v>
      </c>
      <c r="S1394" s="4">
        <f t="shared" si="114"/>
        <v>0</v>
      </c>
      <c r="T1394" s="4">
        <f t="shared" si="114"/>
        <v>5</v>
      </c>
      <c r="U1394" s="4">
        <f t="shared" si="114"/>
        <v>0</v>
      </c>
      <c r="V1394" s="4">
        <f t="shared" si="114"/>
        <v>0</v>
      </c>
      <c r="W1394" s="4">
        <f t="shared" si="114"/>
        <v>0</v>
      </c>
      <c r="X1394" t="s">
        <v>40</v>
      </c>
      <c r="Y1394">
        <v>187</v>
      </c>
      <c r="Z1394">
        <v>561</v>
      </c>
    </row>
    <row r="1395" spans="1:26" x14ac:dyDescent="0.25">
      <c r="A1395" s="1">
        <v>40701</v>
      </c>
      <c r="B1395" s="2" t="s">
        <v>27</v>
      </c>
      <c r="C1395">
        <v>110</v>
      </c>
      <c r="D1395">
        <v>2.2000000000000002</v>
      </c>
      <c r="E1395">
        <f t="shared" si="111"/>
        <v>242.00000000000003</v>
      </c>
      <c r="G1395" s="1">
        <v>38376</v>
      </c>
      <c r="H1395" s="2" t="s">
        <v>13</v>
      </c>
      <c r="I1395">
        <v>120</v>
      </c>
      <c r="J1395">
        <f t="shared" si="112"/>
        <v>120</v>
      </c>
      <c r="N1395" s="4">
        <f t="shared" si="113"/>
        <v>0</v>
      </c>
      <c r="O1395" s="4">
        <f t="shared" si="114"/>
        <v>0</v>
      </c>
      <c r="P1395" s="4">
        <f t="shared" si="114"/>
        <v>0</v>
      </c>
      <c r="Q1395" s="4">
        <f t="shared" si="114"/>
        <v>0</v>
      </c>
      <c r="R1395" s="4">
        <f t="shared" si="114"/>
        <v>0</v>
      </c>
      <c r="S1395" s="4">
        <f t="shared" si="114"/>
        <v>0</v>
      </c>
      <c r="T1395" s="4">
        <f t="shared" si="114"/>
        <v>110</v>
      </c>
      <c r="U1395" s="4">
        <f t="shared" si="114"/>
        <v>0</v>
      </c>
      <c r="V1395" s="4">
        <f t="shared" si="114"/>
        <v>0</v>
      </c>
      <c r="W1395" s="4">
        <f t="shared" si="114"/>
        <v>0</v>
      </c>
      <c r="X1395" t="s">
        <v>61</v>
      </c>
      <c r="Y1395">
        <v>32</v>
      </c>
      <c r="Z1395">
        <v>557</v>
      </c>
    </row>
    <row r="1396" spans="1:26" x14ac:dyDescent="0.25">
      <c r="A1396" s="1">
        <v>40702</v>
      </c>
      <c r="B1396" s="2" t="s">
        <v>55</v>
      </c>
      <c r="C1396">
        <v>54</v>
      </c>
      <c r="D1396">
        <v>2.2000000000000002</v>
      </c>
      <c r="E1396">
        <f t="shared" si="111"/>
        <v>118.80000000000001</v>
      </c>
      <c r="G1396" s="1">
        <v>38379</v>
      </c>
      <c r="H1396" s="2" t="s">
        <v>13</v>
      </c>
      <c r="I1396">
        <v>51</v>
      </c>
      <c r="J1396">
        <f t="shared" si="112"/>
        <v>171</v>
      </c>
      <c r="N1396" s="4">
        <f t="shared" si="113"/>
        <v>0</v>
      </c>
      <c r="O1396" s="4">
        <f t="shared" si="114"/>
        <v>0</v>
      </c>
      <c r="P1396" s="4">
        <f t="shared" si="114"/>
        <v>0</v>
      </c>
      <c r="Q1396" s="4">
        <f t="shared" si="114"/>
        <v>0</v>
      </c>
      <c r="R1396" s="4">
        <f t="shared" si="114"/>
        <v>0</v>
      </c>
      <c r="S1396" s="4">
        <f t="shared" si="114"/>
        <v>0</v>
      </c>
      <c r="T1396" s="4">
        <f t="shared" si="114"/>
        <v>54</v>
      </c>
      <c r="U1396" s="4">
        <f t="shared" si="114"/>
        <v>0</v>
      </c>
      <c r="V1396" s="4">
        <f t="shared" si="114"/>
        <v>0</v>
      </c>
      <c r="W1396" s="4">
        <f t="shared" si="114"/>
        <v>0</v>
      </c>
      <c r="X1396" t="s">
        <v>38</v>
      </c>
      <c r="Y1396">
        <v>110</v>
      </c>
      <c r="Z1396">
        <v>550</v>
      </c>
    </row>
    <row r="1397" spans="1:26" x14ac:dyDescent="0.25">
      <c r="A1397" s="1">
        <v>40703</v>
      </c>
      <c r="B1397" s="2" t="s">
        <v>212</v>
      </c>
      <c r="C1397">
        <v>6</v>
      </c>
      <c r="D1397">
        <v>2.2000000000000002</v>
      </c>
      <c r="E1397">
        <f t="shared" si="111"/>
        <v>13.200000000000001</v>
      </c>
      <c r="G1397" s="1">
        <v>38501</v>
      </c>
      <c r="H1397" s="2" t="s">
        <v>13</v>
      </c>
      <c r="I1397">
        <v>116</v>
      </c>
      <c r="J1397">
        <f t="shared" si="112"/>
        <v>287</v>
      </c>
      <c r="N1397" s="4">
        <f t="shared" si="113"/>
        <v>0</v>
      </c>
      <c r="O1397" s="4">
        <f t="shared" si="114"/>
        <v>0</v>
      </c>
      <c r="P1397" s="4">
        <f t="shared" si="114"/>
        <v>0</v>
      </c>
      <c r="Q1397" s="4">
        <f t="shared" si="114"/>
        <v>0</v>
      </c>
      <c r="R1397" s="4">
        <f t="shared" si="114"/>
        <v>0</v>
      </c>
      <c r="S1397" s="4">
        <f t="shared" si="114"/>
        <v>0</v>
      </c>
      <c r="T1397" s="4">
        <f t="shared" si="114"/>
        <v>6</v>
      </c>
      <c r="U1397" s="4">
        <f t="shared" si="114"/>
        <v>0</v>
      </c>
      <c r="V1397" s="4">
        <f t="shared" si="114"/>
        <v>0</v>
      </c>
      <c r="W1397" s="4">
        <f t="shared" si="114"/>
        <v>0</v>
      </c>
      <c r="X1397" t="s">
        <v>31</v>
      </c>
      <c r="Y1397">
        <v>132</v>
      </c>
      <c r="Z1397">
        <v>549</v>
      </c>
    </row>
    <row r="1398" spans="1:26" x14ac:dyDescent="0.25">
      <c r="A1398" s="1">
        <v>40704</v>
      </c>
      <c r="B1398" s="2" t="s">
        <v>53</v>
      </c>
      <c r="C1398">
        <v>476</v>
      </c>
      <c r="D1398">
        <v>2.2000000000000002</v>
      </c>
      <c r="E1398">
        <f t="shared" si="111"/>
        <v>1047.2</v>
      </c>
      <c r="G1398" s="1">
        <v>38653</v>
      </c>
      <c r="H1398" s="2" t="s">
        <v>13</v>
      </c>
      <c r="I1398">
        <v>177</v>
      </c>
      <c r="J1398">
        <f t="shared" si="112"/>
        <v>464</v>
      </c>
      <c r="N1398" s="4">
        <f t="shared" si="113"/>
        <v>0</v>
      </c>
      <c r="O1398" s="4">
        <f t="shared" si="114"/>
        <v>0</v>
      </c>
      <c r="P1398" s="4">
        <f t="shared" si="114"/>
        <v>0</v>
      </c>
      <c r="Q1398" s="4">
        <f t="shared" si="114"/>
        <v>0</v>
      </c>
      <c r="R1398" s="4">
        <f t="shared" si="114"/>
        <v>0</v>
      </c>
      <c r="S1398" s="4">
        <f t="shared" si="114"/>
        <v>0</v>
      </c>
      <c r="T1398" s="4">
        <f t="shared" si="114"/>
        <v>476</v>
      </c>
      <c r="U1398" s="4">
        <f t="shared" si="114"/>
        <v>0</v>
      </c>
      <c r="V1398" s="4">
        <f t="shared" si="114"/>
        <v>0</v>
      </c>
      <c r="W1398" s="4">
        <f t="shared" si="114"/>
        <v>0</v>
      </c>
      <c r="X1398" t="s">
        <v>81</v>
      </c>
      <c r="Y1398">
        <v>145</v>
      </c>
      <c r="Z1398">
        <v>549</v>
      </c>
    </row>
    <row r="1399" spans="1:26" x14ac:dyDescent="0.25">
      <c r="A1399" s="1">
        <v>40704</v>
      </c>
      <c r="B1399" s="2" t="s">
        <v>22</v>
      </c>
      <c r="C1399">
        <v>104</v>
      </c>
      <c r="D1399">
        <v>2.2000000000000002</v>
      </c>
      <c r="E1399">
        <f t="shared" si="111"/>
        <v>228.8</v>
      </c>
      <c r="G1399" s="1">
        <v>38705</v>
      </c>
      <c r="H1399" s="2" t="s">
        <v>13</v>
      </c>
      <c r="I1399">
        <v>161</v>
      </c>
      <c r="J1399">
        <f t="shared" si="112"/>
        <v>625</v>
      </c>
      <c r="N1399" s="4">
        <f t="shared" si="113"/>
        <v>0</v>
      </c>
      <c r="O1399" s="4">
        <f t="shared" si="114"/>
        <v>0</v>
      </c>
      <c r="P1399" s="4">
        <f t="shared" ref="O1399:W1427" si="115">IF(YEAR($A1399)=P$1,$C1399,0)</f>
        <v>0</v>
      </c>
      <c r="Q1399" s="4">
        <f t="shared" si="115"/>
        <v>0</v>
      </c>
      <c r="R1399" s="4">
        <f t="shared" si="115"/>
        <v>0</v>
      </c>
      <c r="S1399" s="4">
        <f t="shared" si="115"/>
        <v>0</v>
      </c>
      <c r="T1399" s="4">
        <f t="shared" si="115"/>
        <v>104</v>
      </c>
      <c r="U1399" s="4">
        <f t="shared" si="115"/>
        <v>0</v>
      </c>
      <c r="V1399" s="4">
        <f t="shared" si="115"/>
        <v>0</v>
      </c>
      <c r="W1399" s="4">
        <f t="shared" si="115"/>
        <v>0</v>
      </c>
      <c r="X1399" t="s">
        <v>28</v>
      </c>
      <c r="Y1399">
        <v>54</v>
      </c>
      <c r="Z1399">
        <v>548</v>
      </c>
    </row>
    <row r="1400" spans="1:26" x14ac:dyDescent="0.25">
      <c r="A1400" s="1">
        <v>40704</v>
      </c>
      <c r="B1400" s="2" t="s">
        <v>34</v>
      </c>
      <c r="C1400">
        <v>104</v>
      </c>
      <c r="D1400">
        <v>2.2000000000000002</v>
      </c>
      <c r="E1400">
        <f t="shared" si="111"/>
        <v>228.8</v>
      </c>
      <c r="G1400" s="1">
        <v>39096</v>
      </c>
      <c r="H1400" s="2" t="s">
        <v>13</v>
      </c>
      <c r="I1400">
        <v>159</v>
      </c>
      <c r="J1400">
        <f t="shared" si="112"/>
        <v>784</v>
      </c>
      <c r="N1400" s="4">
        <f t="shared" si="113"/>
        <v>0</v>
      </c>
      <c r="O1400" s="4">
        <f t="shared" si="115"/>
        <v>0</v>
      </c>
      <c r="P1400" s="4">
        <f t="shared" si="115"/>
        <v>0</v>
      </c>
      <c r="Q1400" s="4">
        <f t="shared" si="115"/>
        <v>0</v>
      </c>
      <c r="R1400" s="4">
        <f t="shared" si="115"/>
        <v>0</v>
      </c>
      <c r="S1400" s="4">
        <f t="shared" si="115"/>
        <v>0</v>
      </c>
      <c r="T1400" s="4">
        <f t="shared" si="115"/>
        <v>104</v>
      </c>
      <c r="U1400" s="4">
        <f t="shared" si="115"/>
        <v>0</v>
      </c>
      <c r="V1400" s="4">
        <f t="shared" si="115"/>
        <v>0</v>
      </c>
      <c r="W1400" s="4">
        <f t="shared" si="115"/>
        <v>0</v>
      </c>
      <c r="X1400" t="s">
        <v>134</v>
      </c>
      <c r="Y1400">
        <v>183</v>
      </c>
      <c r="Z1400">
        <v>546</v>
      </c>
    </row>
    <row r="1401" spans="1:26" x14ac:dyDescent="0.25">
      <c r="A1401" s="1">
        <v>40706</v>
      </c>
      <c r="B1401" s="2" t="s">
        <v>21</v>
      </c>
      <c r="C1401">
        <v>47</v>
      </c>
      <c r="D1401">
        <v>2.2000000000000002</v>
      </c>
      <c r="E1401">
        <f t="shared" si="111"/>
        <v>103.4</v>
      </c>
      <c r="G1401" s="1">
        <v>39121</v>
      </c>
      <c r="H1401" s="2" t="s">
        <v>13</v>
      </c>
      <c r="I1401">
        <v>200</v>
      </c>
      <c r="J1401">
        <f t="shared" si="112"/>
        <v>984</v>
      </c>
      <c r="N1401" s="4">
        <f t="shared" si="113"/>
        <v>0</v>
      </c>
      <c r="O1401" s="4">
        <f t="shared" si="115"/>
        <v>0</v>
      </c>
      <c r="P1401" s="4">
        <f t="shared" si="115"/>
        <v>0</v>
      </c>
      <c r="Q1401" s="4">
        <f t="shared" si="115"/>
        <v>0</v>
      </c>
      <c r="R1401" s="4">
        <f t="shared" si="115"/>
        <v>0</v>
      </c>
      <c r="S1401" s="4">
        <f t="shared" si="115"/>
        <v>0</v>
      </c>
      <c r="T1401" s="4">
        <f t="shared" si="115"/>
        <v>47</v>
      </c>
      <c r="U1401" s="4">
        <f t="shared" si="115"/>
        <v>0</v>
      </c>
      <c r="V1401" s="4">
        <f t="shared" si="115"/>
        <v>0</v>
      </c>
      <c r="W1401" s="4">
        <f t="shared" si="115"/>
        <v>0</v>
      </c>
      <c r="X1401" t="s">
        <v>64</v>
      </c>
      <c r="Y1401">
        <v>81</v>
      </c>
      <c r="Z1401">
        <v>540</v>
      </c>
    </row>
    <row r="1402" spans="1:26" x14ac:dyDescent="0.25">
      <c r="A1402" s="1">
        <v>40706</v>
      </c>
      <c r="B1402" s="2" t="s">
        <v>38</v>
      </c>
      <c r="C1402">
        <v>127</v>
      </c>
      <c r="D1402">
        <v>2.2000000000000002</v>
      </c>
      <c r="E1402">
        <f t="shared" si="111"/>
        <v>279.40000000000003</v>
      </c>
      <c r="G1402" s="1">
        <v>39333</v>
      </c>
      <c r="H1402" s="2" t="s">
        <v>13</v>
      </c>
      <c r="I1402">
        <v>163</v>
      </c>
      <c r="J1402">
        <f t="shared" si="112"/>
        <v>1147</v>
      </c>
      <c r="N1402" s="4">
        <f t="shared" si="113"/>
        <v>0</v>
      </c>
      <c r="O1402" s="4">
        <f t="shared" si="115"/>
        <v>0</v>
      </c>
      <c r="P1402" s="4">
        <f t="shared" si="115"/>
        <v>0</v>
      </c>
      <c r="Q1402" s="4">
        <f t="shared" si="115"/>
        <v>0</v>
      </c>
      <c r="R1402" s="4">
        <f t="shared" si="115"/>
        <v>0</v>
      </c>
      <c r="S1402" s="4">
        <f t="shared" si="115"/>
        <v>0</v>
      </c>
      <c r="T1402" s="4">
        <f t="shared" si="115"/>
        <v>127</v>
      </c>
      <c r="U1402" s="4">
        <f t="shared" si="115"/>
        <v>0</v>
      </c>
      <c r="V1402" s="4">
        <f t="shared" si="115"/>
        <v>0</v>
      </c>
      <c r="W1402" s="4">
        <f t="shared" si="115"/>
        <v>0</v>
      </c>
      <c r="X1402" t="s">
        <v>21</v>
      </c>
      <c r="Y1402">
        <v>103</v>
      </c>
      <c r="Z1402">
        <v>534</v>
      </c>
    </row>
    <row r="1403" spans="1:26" x14ac:dyDescent="0.25">
      <c r="A1403" s="1">
        <v>40708</v>
      </c>
      <c r="B1403" s="2" t="s">
        <v>28</v>
      </c>
      <c r="C1403">
        <v>143</v>
      </c>
      <c r="D1403">
        <v>2.2000000000000002</v>
      </c>
      <c r="E1403">
        <f t="shared" si="111"/>
        <v>314.60000000000002</v>
      </c>
      <c r="G1403" s="1">
        <v>39339</v>
      </c>
      <c r="H1403" s="2" t="s">
        <v>13</v>
      </c>
      <c r="I1403">
        <v>164</v>
      </c>
      <c r="J1403">
        <f t="shared" si="112"/>
        <v>1311</v>
      </c>
      <c r="N1403" s="4">
        <f t="shared" si="113"/>
        <v>0</v>
      </c>
      <c r="O1403" s="4">
        <f t="shared" si="115"/>
        <v>0</v>
      </c>
      <c r="P1403" s="4">
        <f t="shared" si="115"/>
        <v>0</v>
      </c>
      <c r="Q1403" s="4">
        <f t="shared" si="115"/>
        <v>0</v>
      </c>
      <c r="R1403" s="4">
        <f t="shared" si="115"/>
        <v>0</v>
      </c>
      <c r="S1403" s="4">
        <f t="shared" si="115"/>
        <v>0</v>
      </c>
      <c r="T1403" s="4">
        <f t="shared" si="115"/>
        <v>143</v>
      </c>
      <c r="U1403" s="4">
        <f t="shared" si="115"/>
        <v>0</v>
      </c>
      <c r="V1403" s="4">
        <f t="shared" si="115"/>
        <v>0</v>
      </c>
      <c r="W1403" s="4">
        <f t="shared" si="115"/>
        <v>0</v>
      </c>
      <c r="X1403" t="s">
        <v>74</v>
      </c>
      <c r="Y1403">
        <v>108</v>
      </c>
      <c r="Z1403">
        <v>534</v>
      </c>
    </row>
    <row r="1404" spans="1:26" x14ac:dyDescent="0.25">
      <c r="A1404" s="1">
        <v>40711</v>
      </c>
      <c r="B1404" s="2" t="s">
        <v>61</v>
      </c>
      <c r="C1404">
        <v>181</v>
      </c>
      <c r="D1404">
        <v>2.2000000000000002</v>
      </c>
      <c r="E1404">
        <f t="shared" si="111"/>
        <v>398.20000000000005</v>
      </c>
      <c r="G1404" s="1">
        <v>39519</v>
      </c>
      <c r="H1404" s="2" t="s">
        <v>13</v>
      </c>
      <c r="I1404">
        <v>46</v>
      </c>
      <c r="J1404">
        <f t="shared" si="112"/>
        <v>1357</v>
      </c>
      <c r="N1404" s="4">
        <f t="shared" si="113"/>
        <v>0</v>
      </c>
      <c r="O1404" s="4">
        <f t="shared" si="115"/>
        <v>0</v>
      </c>
      <c r="P1404" s="4">
        <f t="shared" si="115"/>
        <v>0</v>
      </c>
      <c r="Q1404" s="4">
        <f t="shared" si="115"/>
        <v>0</v>
      </c>
      <c r="R1404" s="4">
        <f t="shared" si="115"/>
        <v>0</v>
      </c>
      <c r="S1404" s="4">
        <f t="shared" si="115"/>
        <v>0</v>
      </c>
      <c r="T1404" s="4">
        <f t="shared" si="115"/>
        <v>181</v>
      </c>
      <c r="U1404" s="4">
        <f t="shared" si="115"/>
        <v>0</v>
      </c>
      <c r="V1404" s="4">
        <f t="shared" si="115"/>
        <v>0</v>
      </c>
      <c r="W1404" s="4">
        <f t="shared" si="115"/>
        <v>0</v>
      </c>
      <c r="X1404" t="s">
        <v>33</v>
      </c>
      <c r="Y1404">
        <v>185</v>
      </c>
      <c r="Z1404">
        <v>531</v>
      </c>
    </row>
    <row r="1405" spans="1:26" x14ac:dyDescent="0.25">
      <c r="A1405" s="1">
        <v>40714</v>
      </c>
      <c r="B1405" s="2" t="s">
        <v>22</v>
      </c>
      <c r="C1405">
        <v>139</v>
      </c>
      <c r="D1405">
        <v>2.2000000000000002</v>
      </c>
      <c r="E1405">
        <f t="shared" si="111"/>
        <v>305.8</v>
      </c>
      <c r="G1405" s="1">
        <v>39573</v>
      </c>
      <c r="H1405" s="2" t="s">
        <v>13</v>
      </c>
      <c r="I1405">
        <v>71</v>
      </c>
      <c r="J1405">
        <f t="shared" si="112"/>
        <v>1428</v>
      </c>
      <c r="N1405" s="4">
        <f t="shared" si="113"/>
        <v>0</v>
      </c>
      <c r="O1405" s="4">
        <f t="shared" si="115"/>
        <v>0</v>
      </c>
      <c r="P1405" s="4">
        <f t="shared" si="115"/>
        <v>0</v>
      </c>
      <c r="Q1405" s="4">
        <f t="shared" si="115"/>
        <v>0</v>
      </c>
      <c r="R1405" s="4">
        <f t="shared" si="115"/>
        <v>0</v>
      </c>
      <c r="S1405" s="4">
        <f t="shared" si="115"/>
        <v>0</v>
      </c>
      <c r="T1405" s="4">
        <f t="shared" si="115"/>
        <v>139</v>
      </c>
      <c r="U1405" s="4">
        <f t="shared" si="115"/>
        <v>0</v>
      </c>
      <c r="V1405" s="4">
        <f t="shared" si="115"/>
        <v>0</v>
      </c>
      <c r="W1405" s="4">
        <f t="shared" si="115"/>
        <v>0</v>
      </c>
      <c r="X1405" t="s">
        <v>61</v>
      </c>
      <c r="Y1405">
        <v>105</v>
      </c>
      <c r="Z1405">
        <v>525</v>
      </c>
    </row>
    <row r="1406" spans="1:26" x14ac:dyDescent="0.25">
      <c r="A1406" s="1">
        <v>40717</v>
      </c>
      <c r="B1406" s="2" t="s">
        <v>55</v>
      </c>
      <c r="C1406">
        <v>187</v>
      </c>
      <c r="D1406">
        <v>2.2000000000000002</v>
      </c>
      <c r="E1406">
        <f t="shared" si="111"/>
        <v>411.40000000000003</v>
      </c>
      <c r="G1406" s="1">
        <v>39614</v>
      </c>
      <c r="H1406" s="2" t="s">
        <v>13</v>
      </c>
      <c r="I1406">
        <v>30</v>
      </c>
      <c r="J1406">
        <f t="shared" si="112"/>
        <v>1458</v>
      </c>
      <c r="N1406" s="4">
        <f t="shared" si="113"/>
        <v>0</v>
      </c>
      <c r="O1406" s="4">
        <f t="shared" si="115"/>
        <v>0</v>
      </c>
      <c r="P1406" s="4">
        <f t="shared" si="115"/>
        <v>0</v>
      </c>
      <c r="Q1406" s="4">
        <f t="shared" si="115"/>
        <v>0</v>
      </c>
      <c r="R1406" s="4">
        <f t="shared" si="115"/>
        <v>0</v>
      </c>
      <c r="S1406" s="4">
        <f t="shared" si="115"/>
        <v>0</v>
      </c>
      <c r="T1406" s="4">
        <f t="shared" si="115"/>
        <v>187</v>
      </c>
      <c r="U1406" s="4">
        <f t="shared" si="115"/>
        <v>0</v>
      </c>
      <c r="V1406" s="4">
        <f t="shared" si="115"/>
        <v>0</v>
      </c>
      <c r="W1406" s="4">
        <f t="shared" si="115"/>
        <v>0</v>
      </c>
      <c r="X1406" t="s">
        <v>58</v>
      </c>
      <c r="Y1406">
        <v>172</v>
      </c>
      <c r="Z1406">
        <v>519</v>
      </c>
    </row>
    <row r="1407" spans="1:26" x14ac:dyDescent="0.25">
      <c r="A1407" s="1">
        <v>40717</v>
      </c>
      <c r="B1407" s="2" t="s">
        <v>204</v>
      </c>
      <c r="C1407">
        <v>11</v>
      </c>
      <c r="D1407">
        <v>2.2000000000000002</v>
      </c>
      <c r="E1407">
        <f t="shared" si="111"/>
        <v>24.200000000000003</v>
      </c>
      <c r="G1407" s="1">
        <v>39965</v>
      </c>
      <c r="H1407" s="2" t="s">
        <v>13</v>
      </c>
      <c r="I1407">
        <v>120</v>
      </c>
      <c r="J1407">
        <f t="shared" si="112"/>
        <v>1578</v>
      </c>
      <c r="N1407" s="4">
        <f t="shared" si="113"/>
        <v>0</v>
      </c>
      <c r="O1407" s="4">
        <f t="shared" si="115"/>
        <v>0</v>
      </c>
      <c r="P1407" s="4">
        <f t="shared" si="115"/>
        <v>0</v>
      </c>
      <c r="Q1407" s="4">
        <f t="shared" si="115"/>
        <v>0</v>
      </c>
      <c r="R1407" s="4">
        <f t="shared" si="115"/>
        <v>0</v>
      </c>
      <c r="S1407" s="4">
        <f t="shared" si="115"/>
        <v>0</v>
      </c>
      <c r="T1407" s="4">
        <f t="shared" si="115"/>
        <v>11</v>
      </c>
      <c r="U1407" s="4">
        <f t="shared" si="115"/>
        <v>0</v>
      </c>
      <c r="V1407" s="4">
        <f t="shared" si="115"/>
        <v>0</v>
      </c>
      <c r="W1407" s="4">
        <f t="shared" si="115"/>
        <v>0</v>
      </c>
      <c r="X1407" t="s">
        <v>42</v>
      </c>
      <c r="Y1407">
        <v>45</v>
      </c>
      <c r="Z1407">
        <v>516</v>
      </c>
    </row>
    <row r="1408" spans="1:26" x14ac:dyDescent="0.25">
      <c r="A1408" s="1">
        <v>40718</v>
      </c>
      <c r="B1408" s="2" t="s">
        <v>58</v>
      </c>
      <c r="C1408">
        <v>170</v>
      </c>
      <c r="D1408">
        <v>2.2000000000000002</v>
      </c>
      <c r="E1408">
        <f t="shared" si="111"/>
        <v>374.00000000000006</v>
      </c>
      <c r="G1408" s="1">
        <v>40000</v>
      </c>
      <c r="H1408" s="2" t="s">
        <v>13</v>
      </c>
      <c r="I1408">
        <v>123</v>
      </c>
      <c r="J1408">
        <f t="shared" si="112"/>
        <v>1701</v>
      </c>
      <c r="N1408" s="4">
        <f t="shared" si="113"/>
        <v>0</v>
      </c>
      <c r="O1408" s="4">
        <f t="shared" si="115"/>
        <v>0</v>
      </c>
      <c r="P1408" s="4">
        <f t="shared" si="115"/>
        <v>0</v>
      </c>
      <c r="Q1408" s="4">
        <f t="shared" si="115"/>
        <v>0</v>
      </c>
      <c r="R1408" s="4">
        <f t="shared" si="115"/>
        <v>0</v>
      </c>
      <c r="S1408" s="4">
        <f t="shared" si="115"/>
        <v>0</v>
      </c>
      <c r="T1408" s="4">
        <f t="shared" si="115"/>
        <v>170</v>
      </c>
      <c r="U1408" s="4">
        <f t="shared" si="115"/>
        <v>0</v>
      </c>
      <c r="V1408" s="4">
        <f t="shared" si="115"/>
        <v>0</v>
      </c>
      <c r="W1408" s="4">
        <f t="shared" si="115"/>
        <v>0</v>
      </c>
      <c r="X1408" t="s">
        <v>9</v>
      </c>
      <c r="Y1408">
        <v>40</v>
      </c>
      <c r="Z1408">
        <v>511</v>
      </c>
    </row>
    <row r="1409" spans="1:26" x14ac:dyDescent="0.25">
      <c r="A1409" s="1">
        <v>40723</v>
      </c>
      <c r="B1409" s="2" t="s">
        <v>119</v>
      </c>
      <c r="C1409">
        <v>7</v>
      </c>
      <c r="D1409">
        <v>2.2000000000000002</v>
      </c>
      <c r="E1409">
        <f t="shared" si="111"/>
        <v>15.400000000000002</v>
      </c>
      <c r="G1409" s="1">
        <v>40139</v>
      </c>
      <c r="H1409" s="2" t="s">
        <v>13</v>
      </c>
      <c r="I1409">
        <v>66</v>
      </c>
      <c r="J1409">
        <f t="shared" si="112"/>
        <v>1767</v>
      </c>
      <c r="N1409" s="4">
        <f t="shared" si="113"/>
        <v>0</v>
      </c>
      <c r="O1409" s="4">
        <f t="shared" si="115"/>
        <v>0</v>
      </c>
      <c r="P1409" s="4">
        <f t="shared" si="115"/>
        <v>0</v>
      </c>
      <c r="Q1409" s="4">
        <f t="shared" si="115"/>
        <v>0</v>
      </c>
      <c r="R1409" s="4">
        <f t="shared" si="115"/>
        <v>0</v>
      </c>
      <c r="S1409" s="4">
        <f t="shared" si="115"/>
        <v>0</v>
      </c>
      <c r="T1409" s="4">
        <f t="shared" si="115"/>
        <v>7</v>
      </c>
      <c r="U1409" s="4">
        <f t="shared" si="115"/>
        <v>0</v>
      </c>
      <c r="V1409" s="4">
        <f t="shared" si="115"/>
        <v>0</v>
      </c>
      <c r="W1409" s="4">
        <f t="shared" si="115"/>
        <v>0</v>
      </c>
      <c r="X1409" t="s">
        <v>34</v>
      </c>
      <c r="Y1409">
        <v>52</v>
      </c>
      <c r="Z1409">
        <v>511</v>
      </c>
    </row>
    <row r="1410" spans="1:26" x14ac:dyDescent="0.25">
      <c r="A1410" s="1">
        <v>40727</v>
      </c>
      <c r="B1410" s="2" t="s">
        <v>15</v>
      </c>
      <c r="C1410">
        <v>168</v>
      </c>
      <c r="D1410">
        <v>2.2000000000000002</v>
      </c>
      <c r="E1410">
        <f t="shared" ref="E1410:E1473" si="116">C1410*D1410</f>
        <v>369.6</v>
      </c>
      <c r="G1410" s="1">
        <v>40166</v>
      </c>
      <c r="H1410" s="2" t="s">
        <v>13</v>
      </c>
      <c r="I1410">
        <v>151</v>
      </c>
      <c r="J1410">
        <f t="shared" ref="J1410:J1473" si="117">IF(H1410=H1409,J1409+I1410,I1410)</f>
        <v>1918</v>
      </c>
      <c r="N1410" s="4">
        <f t="shared" si="113"/>
        <v>0</v>
      </c>
      <c r="O1410" s="4">
        <f t="shared" si="115"/>
        <v>0</v>
      </c>
      <c r="P1410" s="4">
        <f t="shared" si="115"/>
        <v>0</v>
      </c>
      <c r="Q1410" s="4">
        <f t="shared" si="115"/>
        <v>0</v>
      </c>
      <c r="R1410" s="4">
        <f t="shared" si="115"/>
        <v>0</v>
      </c>
      <c r="S1410" s="4">
        <f t="shared" si="115"/>
        <v>0</v>
      </c>
      <c r="T1410" s="4">
        <f t="shared" si="115"/>
        <v>168</v>
      </c>
      <c r="U1410" s="4">
        <f t="shared" si="115"/>
        <v>0</v>
      </c>
      <c r="V1410" s="4">
        <f t="shared" si="115"/>
        <v>0</v>
      </c>
      <c r="W1410" s="4">
        <f t="shared" si="115"/>
        <v>0</v>
      </c>
      <c r="X1410" t="s">
        <v>11</v>
      </c>
      <c r="Y1410">
        <v>130</v>
      </c>
      <c r="Z1410">
        <v>504</v>
      </c>
    </row>
    <row r="1411" spans="1:26" x14ac:dyDescent="0.25">
      <c r="A1411" s="1">
        <v>40727</v>
      </c>
      <c r="B1411" s="2" t="s">
        <v>208</v>
      </c>
      <c r="C1411">
        <v>4</v>
      </c>
      <c r="D1411">
        <v>2.2000000000000002</v>
      </c>
      <c r="E1411">
        <f t="shared" si="116"/>
        <v>8.8000000000000007</v>
      </c>
      <c r="G1411" s="1">
        <v>40208</v>
      </c>
      <c r="H1411" s="2" t="s">
        <v>13</v>
      </c>
      <c r="I1411">
        <v>191</v>
      </c>
      <c r="J1411">
        <f t="shared" si="117"/>
        <v>2109</v>
      </c>
      <c r="N1411" s="4">
        <f t="shared" si="113"/>
        <v>0</v>
      </c>
      <c r="O1411" s="4">
        <f t="shared" si="115"/>
        <v>0</v>
      </c>
      <c r="P1411" s="4">
        <f t="shared" si="115"/>
        <v>0</v>
      </c>
      <c r="Q1411" s="4">
        <f t="shared" si="115"/>
        <v>0</v>
      </c>
      <c r="R1411" s="4">
        <f t="shared" si="115"/>
        <v>0</v>
      </c>
      <c r="S1411" s="4">
        <f t="shared" si="115"/>
        <v>0</v>
      </c>
      <c r="T1411" s="4">
        <f t="shared" si="115"/>
        <v>4</v>
      </c>
      <c r="U1411" s="4">
        <f t="shared" si="115"/>
        <v>0</v>
      </c>
      <c r="V1411" s="4">
        <f t="shared" si="115"/>
        <v>0</v>
      </c>
      <c r="W1411" s="4">
        <f t="shared" si="115"/>
        <v>0</v>
      </c>
      <c r="X1411" t="s">
        <v>126</v>
      </c>
      <c r="Y1411">
        <v>151</v>
      </c>
      <c r="Z1411">
        <v>503</v>
      </c>
    </row>
    <row r="1412" spans="1:26" x14ac:dyDescent="0.25">
      <c r="A1412" s="1">
        <v>40727</v>
      </c>
      <c r="B1412" s="2" t="s">
        <v>12</v>
      </c>
      <c r="C1412">
        <v>145</v>
      </c>
      <c r="D1412">
        <v>2.2000000000000002</v>
      </c>
      <c r="E1412">
        <f t="shared" si="116"/>
        <v>319</v>
      </c>
      <c r="G1412" s="1">
        <v>40227</v>
      </c>
      <c r="H1412" s="2" t="s">
        <v>13</v>
      </c>
      <c r="I1412">
        <v>23</v>
      </c>
      <c r="J1412">
        <f t="shared" si="117"/>
        <v>2132</v>
      </c>
      <c r="N1412" s="4">
        <f t="shared" ref="N1412:N1475" si="118">IF(YEAR($A1412)=N$1,$C1412,0)</f>
        <v>0</v>
      </c>
      <c r="O1412" s="4">
        <f t="shared" si="115"/>
        <v>0</v>
      </c>
      <c r="P1412" s="4">
        <f t="shared" si="115"/>
        <v>0</v>
      </c>
      <c r="Q1412" s="4">
        <f t="shared" si="115"/>
        <v>0</v>
      </c>
      <c r="R1412" s="4">
        <f t="shared" si="115"/>
        <v>0</v>
      </c>
      <c r="S1412" s="4">
        <f t="shared" si="115"/>
        <v>0</v>
      </c>
      <c r="T1412" s="4">
        <f t="shared" si="115"/>
        <v>145</v>
      </c>
      <c r="U1412" s="4">
        <f t="shared" si="115"/>
        <v>0</v>
      </c>
      <c r="V1412" s="4">
        <f t="shared" si="115"/>
        <v>0</v>
      </c>
      <c r="W1412" s="4">
        <f t="shared" si="115"/>
        <v>0</v>
      </c>
      <c r="X1412" t="s">
        <v>28</v>
      </c>
      <c r="Y1412">
        <v>157</v>
      </c>
      <c r="Z1412">
        <v>494</v>
      </c>
    </row>
    <row r="1413" spans="1:26" x14ac:dyDescent="0.25">
      <c r="A1413" s="1">
        <v>40730</v>
      </c>
      <c r="B1413" s="2" t="s">
        <v>22</v>
      </c>
      <c r="C1413">
        <v>103</v>
      </c>
      <c r="D1413">
        <v>2.2000000000000002</v>
      </c>
      <c r="E1413">
        <f t="shared" si="116"/>
        <v>226.60000000000002</v>
      </c>
      <c r="G1413" s="1">
        <v>40347</v>
      </c>
      <c r="H1413" s="2" t="s">
        <v>13</v>
      </c>
      <c r="I1413">
        <v>117</v>
      </c>
      <c r="J1413">
        <f t="shared" si="117"/>
        <v>2249</v>
      </c>
      <c r="N1413" s="4">
        <f t="shared" si="118"/>
        <v>0</v>
      </c>
      <c r="O1413" s="4">
        <f t="shared" si="115"/>
        <v>0</v>
      </c>
      <c r="P1413" s="4">
        <f t="shared" si="115"/>
        <v>0</v>
      </c>
      <c r="Q1413" s="4">
        <f t="shared" si="115"/>
        <v>0</v>
      </c>
      <c r="R1413" s="4">
        <f t="shared" si="115"/>
        <v>0</v>
      </c>
      <c r="S1413" s="4">
        <f t="shared" si="115"/>
        <v>0</v>
      </c>
      <c r="T1413" s="4">
        <f t="shared" si="115"/>
        <v>103</v>
      </c>
      <c r="U1413" s="4">
        <f t="shared" si="115"/>
        <v>0</v>
      </c>
      <c r="V1413" s="4">
        <f t="shared" si="115"/>
        <v>0</v>
      </c>
      <c r="W1413" s="4">
        <f t="shared" si="115"/>
        <v>0</v>
      </c>
      <c r="X1413" t="s">
        <v>176</v>
      </c>
      <c r="Y1413">
        <v>86</v>
      </c>
      <c r="Z1413">
        <v>491</v>
      </c>
    </row>
    <row r="1414" spans="1:26" x14ac:dyDescent="0.25">
      <c r="A1414" s="1">
        <v>40732</v>
      </c>
      <c r="B1414" s="2" t="s">
        <v>20</v>
      </c>
      <c r="C1414">
        <v>101</v>
      </c>
      <c r="D1414">
        <v>2.2000000000000002</v>
      </c>
      <c r="E1414">
        <f t="shared" si="116"/>
        <v>222.20000000000002</v>
      </c>
      <c r="G1414" s="1">
        <v>40379</v>
      </c>
      <c r="H1414" s="2" t="s">
        <v>13</v>
      </c>
      <c r="I1414">
        <v>30</v>
      </c>
      <c r="J1414">
        <f t="shared" si="117"/>
        <v>2279</v>
      </c>
      <c r="N1414" s="4">
        <f t="shared" si="118"/>
        <v>0</v>
      </c>
      <c r="O1414" s="4">
        <f t="shared" si="115"/>
        <v>0</v>
      </c>
      <c r="P1414" s="4">
        <f t="shared" si="115"/>
        <v>0</v>
      </c>
      <c r="Q1414" s="4">
        <f t="shared" si="115"/>
        <v>0</v>
      </c>
      <c r="R1414" s="4">
        <f t="shared" si="115"/>
        <v>0</v>
      </c>
      <c r="S1414" s="4">
        <f t="shared" si="115"/>
        <v>0</v>
      </c>
      <c r="T1414" s="4">
        <f t="shared" si="115"/>
        <v>101</v>
      </c>
      <c r="U1414" s="4">
        <f t="shared" si="115"/>
        <v>0</v>
      </c>
      <c r="V1414" s="4">
        <f t="shared" si="115"/>
        <v>0</v>
      </c>
      <c r="W1414" s="4">
        <f t="shared" si="115"/>
        <v>0</v>
      </c>
      <c r="X1414" t="s">
        <v>23</v>
      </c>
      <c r="Y1414">
        <v>60</v>
      </c>
      <c r="Z1414">
        <v>491</v>
      </c>
    </row>
    <row r="1415" spans="1:26" x14ac:dyDescent="0.25">
      <c r="A1415" s="1">
        <v>40733</v>
      </c>
      <c r="B1415" s="2" t="s">
        <v>38</v>
      </c>
      <c r="C1415">
        <v>141</v>
      </c>
      <c r="D1415">
        <v>2.2000000000000002</v>
      </c>
      <c r="E1415">
        <f t="shared" si="116"/>
        <v>310.20000000000005</v>
      </c>
      <c r="G1415" s="1">
        <v>40401</v>
      </c>
      <c r="H1415" s="2" t="s">
        <v>13</v>
      </c>
      <c r="I1415">
        <v>150</v>
      </c>
      <c r="J1415">
        <f t="shared" si="117"/>
        <v>2429</v>
      </c>
      <c r="N1415" s="4">
        <f t="shared" si="118"/>
        <v>0</v>
      </c>
      <c r="O1415" s="4">
        <f t="shared" si="115"/>
        <v>0</v>
      </c>
      <c r="P1415" s="4">
        <f t="shared" si="115"/>
        <v>0</v>
      </c>
      <c r="Q1415" s="4">
        <f t="shared" si="115"/>
        <v>0</v>
      </c>
      <c r="R1415" s="4">
        <f t="shared" si="115"/>
        <v>0</v>
      </c>
      <c r="S1415" s="4">
        <f t="shared" si="115"/>
        <v>0</v>
      </c>
      <c r="T1415" s="4">
        <f t="shared" si="115"/>
        <v>141</v>
      </c>
      <c r="U1415" s="4">
        <f t="shared" si="115"/>
        <v>0</v>
      </c>
      <c r="V1415" s="4">
        <f t="shared" si="115"/>
        <v>0</v>
      </c>
      <c r="W1415" s="4">
        <f t="shared" si="115"/>
        <v>0</v>
      </c>
      <c r="X1415" t="s">
        <v>22</v>
      </c>
      <c r="Y1415">
        <v>170</v>
      </c>
      <c r="Z1415">
        <v>490</v>
      </c>
    </row>
    <row r="1416" spans="1:26" x14ac:dyDescent="0.25">
      <c r="A1416" s="1">
        <v>40733</v>
      </c>
      <c r="B1416" s="2" t="s">
        <v>197</v>
      </c>
      <c r="C1416">
        <v>6</v>
      </c>
      <c r="D1416">
        <v>2.2000000000000002</v>
      </c>
      <c r="E1416">
        <f t="shared" si="116"/>
        <v>13.200000000000001</v>
      </c>
      <c r="G1416" s="1">
        <v>40427</v>
      </c>
      <c r="H1416" s="2" t="s">
        <v>13</v>
      </c>
      <c r="I1416">
        <v>28</v>
      </c>
      <c r="J1416">
        <f t="shared" si="117"/>
        <v>2457</v>
      </c>
      <c r="N1416" s="4">
        <f t="shared" si="118"/>
        <v>0</v>
      </c>
      <c r="O1416" s="4">
        <f t="shared" si="115"/>
        <v>0</v>
      </c>
      <c r="P1416" s="4">
        <f t="shared" si="115"/>
        <v>0</v>
      </c>
      <c r="Q1416" s="4">
        <f t="shared" si="115"/>
        <v>0</v>
      </c>
      <c r="R1416" s="4">
        <f t="shared" si="115"/>
        <v>0</v>
      </c>
      <c r="S1416" s="4">
        <f t="shared" si="115"/>
        <v>0</v>
      </c>
      <c r="T1416" s="4">
        <f t="shared" si="115"/>
        <v>6</v>
      </c>
      <c r="U1416" s="4">
        <f t="shared" si="115"/>
        <v>0</v>
      </c>
      <c r="V1416" s="4">
        <f t="shared" si="115"/>
        <v>0</v>
      </c>
      <c r="W1416" s="4">
        <f t="shared" si="115"/>
        <v>0</v>
      </c>
      <c r="X1416" t="s">
        <v>29</v>
      </c>
      <c r="Y1416">
        <v>181</v>
      </c>
      <c r="Z1416">
        <v>488</v>
      </c>
    </row>
    <row r="1417" spans="1:26" x14ac:dyDescent="0.25">
      <c r="A1417" s="1">
        <v>40733</v>
      </c>
      <c r="B1417" s="2" t="s">
        <v>181</v>
      </c>
      <c r="C1417">
        <v>16</v>
      </c>
      <c r="D1417">
        <v>2.2000000000000002</v>
      </c>
      <c r="E1417">
        <f t="shared" si="116"/>
        <v>35.200000000000003</v>
      </c>
      <c r="G1417" s="1">
        <v>40431</v>
      </c>
      <c r="H1417" s="2" t="s">
        <v>13</v>
      </c>
      <c r="I1417">
        <v>28</v>
      </c>
      <c r="J1417">
        <f t="shared" si="117"/>
        <v>2485</v>
      </c>
      <c r="N1417" s="4">
        <f t="shared" si="118"/>
        <v>0</v>
      </c>
      <c r="O1417" s="4">
        <f t="shared" si="115"/>
        <v>0</v>
      </c>
      <c r="P1417" s="4">
        <f t="shared" si="115"/>
        <v>0</v>
      </c>
      <c r="Q1417" s="4">
        <f t="shared" si="115"/>
        <v>0</v>
      </c>
      <c r="R1417" s="4">
        <f t="shared" si="115"/>
        <v>0</v>
      </c>
      <c r="S1417" s="4">
        <f t="shared" si="115"/>
        <v>0</v>
      </c>
      <c r="T1417" s="4">
        <f t="shared" si="115"/>
        <v>16</v>
      </c>
      <c r="U1417" s="4">
        <f t="shared" si="115"/>
        <v>0</v>
      </c>
      <c r="V1417" s="4">
        <f t="shared" si="115"/>
        <v>0</v>
      </c>
      <c r="W1417" s="4">
        <f t="shared" si="115"/>
        <v>0</v>
      </c>
      <c r="X1417" t="s">
        <v>55</v>
      </c>
      <c r="Y1417">
        <v>73</v>
      </c>
      <c r="Z1417">
        <v>479</v>
      </c>
    </row>
    <row r="1418" spans="1:26" x14ac:dyDescent="0.25">
      <c r="A1418" s="1">
        <v>40735</v>
      </c>
      <c r="B1418" s="2" t="s">
        <v>20</v>
      </c>
      <c r="C1418">
        <v>276</v>
      </c>
      <c r="D1418">
        <v>2.2000000000000002</v>
      </c>
      <c r="E1418">
        <f t="shared" si="116"/>
        <v>607.20000000000005</v>
      </c>
      <c r="G1418" s="1">
        <v>40548</v>
      </c>
      <c r="H1418" s="2" t="s">
        <v>13</v>
      </c>
      <c r="I1418">
        <v>124</v>
      </c>
      <c r="J1418">
        <f t="shared" si="117"/>
        <v>2609</v>
      </c>
      <c r="N1418" s="4">
        <f t="shared" si="118"/>
        <v>0</v>
      </c>
      <c r="O1418" s="4">
        <f t="shared" si="115"/>
        <v>0</v>
      </c>
      <c r="P1418" s="4">
        <f t="shared" si="115"/>
        <v>0</v>
      </c>
      <c r="Q1418" s="4">
        <f t="shared" si="115"/>
        <v>0</v>
      </c>
      <c r="R1418" s="4">
        <f t="shared" si="115"/>
        <v>0</v>
      </c>
      <c r="S1418" s="4">
        <f t="shared" si="115"/>
        <v>0</v>
      </c>
      <c r="T1418" s="4">
        <f t="shared" si="115"/>
        <v>276</v>
      </c>
      <c r="U1418" s="4">
        <f t="shared" si="115"/>
        <v>0</v>
      </c>
      <c r="V1418" s="4">
        <f t="shared" si="115"/>
        <v>0</v>
      </c>
      <c r="W1418" s="4">
        <f t="shared" si="115"/>
        <v>0</v>
      </c>
      <c r="X1418" t="s">
        <v>83</v>
      </c>
      <c r="Y1418">
        <v>30</v>
      </c>
      <c r="Z1418">
        <v>473</v>
      </c>
    </row>
    <row r="1419" spans="1:26" x14ac:dyDescent="0.25">
      <c r="A1419" s="1">
        <v>40736</v>
      </c>
      <c r="B1419" s="2" t="s">
        <v>105</v>
      </c>
      <c r="C1419">
        <v>329</v>
      </c>
      <c r="D1419">
        <v>2.2000000000000002</v>
      </c>
      <c r="E1419">
        <f t="shared" si="116"/>
        <v>723.80000000000007</v>
      </c>
      <c r="G1419" s="1">
        <v>40608</v>
      </c>
      <c r="H1419" s="2" t="s">
        <v>13</v>
      </c>
      <c r="I1419">
        <v>116</v>
      </c>
      <c r="J1419">
        <f t="shared" si="117"/>
        <v>2725</v>
      </c>
      <c r="N1419" s="4">
        <f t="shared" si="118"/>
        <v>0</v>
      </c>
      <c r="O1419" s="4">
        <f t="shared" si="115"/>
        <v>0</v>
      </c>
      <c r="P1419" s="4">
        <f t="shared" si="115"/>
        <v>0</v>
      </c>
      <c r="Q1419" s="4">
        <f t="shared" si="115"/>
        <v>0</v>
      </c>
      <c r="R1419" s="4">
        <f t="shared" si="115"/>
        <v>0</v>
      </c>
      <c r="S1419" s="4">
        <f t="shared" si="115"/>
        <v>0</v>
      </c>
      <c r="T1419" s="4">
        <f t="shared" si="115"/>
        <v>329</v>
      </c>
      <c r="U1419" s="4">
        <f t="shared" si="115"/>
        <v>0</v>
      </c>
      <c r="V1419" s="4">
        <f t="shared" si="115"/>
        <v>0</v>
      </c>
      <c r="W1419" s="4">
        <f t="shared" si="115"/>
        <v>0</v>
      </c>
      <c r="X1419" t="s">
        <v>9</v>
      </c>
      <c r="Y1419">
        <v>122</v>
      </c>
      <c r="Z1419">
        <v>471</v>
      </c>
    </row>
    <row r="1420" spans="1:26" x14ac:dyDescent="0.25">
      <c r="A1420" s="1">
        <v>40737</v>
      </c>
      <c r="B1420" s="2" t="s">
        <v>55</v>
      </c>
      <c r="C1420">
        <v>200</v>
      </c>
      <c r="D1420">
        <v>2.2000000000000002</v>
      </c>
      <c r="E1420">
        <f t="shared" si="116"/>
        <v>440.00000000000006</v>
      </c>
      <c r="G1420" s="1">
        <v>40635</v>
      </c>
      <c r="H1420" s="2" t="s">
        <v>13</v>
      </c>
      <c r="I1420">
        <v>30</v>
      </c>
      <c r="J1420">
        <f t="shared" si="117"/>
        <v>2755</v>
      </c>
      <c r="N1420" s="4">
        <f t="shared" si="118"/>
        <v>0</v>
      </c>
      <c r="O1420" s="4">
        <f t="shared" si="115"/>
        <v>0</v>
      </c>
      <c r="P1420" s="4">
        <f t="shared" si="115"/>
        <v>0</v>
      </c>
      <c r="Q1420" s="4">
        <f t="shared" si="115"/>
        <v>0</v>
      </c>
      <c r="R1420" s="4">
        <f t="shared" si="115"/>
        <v>0</v>
      </c>
      <c r="S1420" s="4">
        <f t="shared" si="115"/>
        <v>0</v>
      </c>
      <c r="T1420" s="4">
        <f t="shared" si="115"/>
        <v>200</v>
      </c>
      <c r="U1420" s="4">
        <f t="shared" si="115"/>
        <v>0</v>
      </c>
      <c r="V1420" s="4">
        <f t="shared" si="115"/>
        <v>0</v>
      </c>
      <c r="W1420" s="4">
        <f t="shared" si="115"/>
        <v>0</v>
      </c>
      <c r="X1420" t="s">
        <v>42</v>
      </c>
      <c r="Y1420">
        <v>164</v>
      </c>
      <c r="Z1420">
        <v>471</v>
      </c>
    </row>
    <row r="1421" spans="1:26" x14ac:dyDescent="0.25">
      <c r="A1421" s="1">
        <v>40740</v>
      </c>
      <c r="B1421" s="2" t="s">
        <v>13</v>
      </c>
      <c r="C1421">
        <v>82</v>
      </c>
      <c r="D1421">
        <v>2.2000000000000002</v>
      </c>
      <c r="E1421">
        <f t="shared" si="116"/>
        <v>180.4</v>
      </c>
      <c r="G1421" s="1">
        <v>40671</v>
      </c>
      <c r="H1421" s="2" t="s">
        <v>13</v>
      </c>
      <c r="I1421">
        <v>143</v>
      </c>
      <c r="J1421">
        <f t="shared" si="117"/>
        <v>2898</v>
      </c>
      <c r="N1421" s="4">
        <f t="shared" si="118"/>
        <v>0</v>
      </c>
      <c r="O1421" s="4">
        <f t="shared" si="115"/>
        <v>0</v>
      </c>
      <c r="P1421" s="4">
        <f t="shared" si="115"/>
        <v>0</v>
      </c>
      <c r="Q1421" s="4">
        <f t="shared" si="115"/>
        <v>0</v>
      </c>
      <c r="R1421" s="4">
        <f t="shared" si="115"/>
        <v>0</v>
      </c>
      <c r="S1421" s="4">
        <f t="shared" si="115"/>
        <v>0</v>
      </c>
      <c r="T1421" s="4">
        <f t="shared" si="115"/>
        <v>82</v>
      </c>
      <c r="U1421" s="4">
        <f t="shared" si="115"/>
        <v>0</v>
      </c>
      <c r="V1421" s="4">
        <f t="shared" si="115"/>
        <v>0</v>
      </c>
      <c r="W1421" s="4">
        <f t="shared" si="115"/>
        <v>0</v>
      </c>
      <c r="X1421" t="s">
        <v>13</v>
      </c>
      <c r="Y1421">
        <v>177</v>
      </c>
      <c r="Z1421">
        <v>464</v>
      </c>
    </row>
    <row r="1422" spans="1:26" x14ac:dyDescent="0.25">
      <c r="A1422" s="1">
        <v>40740</v>
      </c>
      <c r="B1422" s="2" t="s">
        <v>40</v>
      </c>
      <c r="C1422">
        <v>66</v>
      </c>
      <c r="D1422">
        <v>2.2000000000000002</v>
      </c>
      <c r="E1422">
        <f t="shared" si="116"/>
        <v>145.20000000000002</v>
      </c>
      <c r="G1422" s="1">
        <v>40740</v>
      </c>
      <c r="H1422" s="2" t="s">
        <v>13</v>
      </c>
      <c r="I1422">
        <v>82</v>
      </c>
      <c r="J1422">
        <f t="shared" si="117"/>
        <v>2980</v>
      </c>
      <c r="N1422" s="4">
        <f t="shared" si="118"/>
        <v>0</v>
      </c>
      <c r="O1422" s="4">
        <f t="shared" si="115"/>
        <v>0</v>
      </c>
      <c r="P1422" s="4">
        <f t="shared" si="115"/>
        <v>0</v>
      </c>
      <c r="Q1422" s="4">
        <f t="shared" si="115"/>
        <v>0</v>
      </c>
      <c r="R1422" s="4">
        <f t="shared" si="115"/>
        <v>0</v>
      </c>
      <c r="S1422" s="4">
        <f t="shared" si="115"/>
        <v>0</v>
      </c>
      <c r="T1422" s="4">
        <f t="shared" si="115"/>
        <v>66</v>
      </c>
      <c r="U1422" s="4">
        <f t="shared" si="115"/>
        <v>0</v>
      </c>
      <c r="V1422" s="4">
        <f t="shared" si="115"/>
        <v>0</v>
      </c>
      <c r="W1422" s="4">
        <f t="shared" si="115"/>
        <v>0</v>
      </c>
      <c r="X1422" t="s">
        <v>64</v>
      </c>
      <c r="Y1422">
        <v>43</v>
      </c>
      <c r="Z1422">
        <v>459</v>
      </c>
    </row>
    <row r="1423" spans="1:26" x14ac:dyDescent="0.25">
      <c r="A1423" s="1">
        <v>40745</v>
      </c>
      <c r="B1423" s="2" t="s">
        <v>25</v>
      </c>
      <c r="C1423">
        <v>150</v>
      </c>
      <c r="D1423">
        <v>2.2000000000000002</v>
      </c>
      <c r="E1423">
        <f t="shared" si="116"/>
        <v>330</v>
      </c>
      <c r="G1423" s="1">
        <v>40793</v>
      </c>
      <c r="H1423" s="2" t="s">
        <v>13</v>
      </c>
      <c r="I1423">
        <v>21</v>
      </c>
      <c r="J1423">
        <f t="shared" si="117"/>
        <v>3001</v>
      </c>
      <c r="N1423" s="4">
        <f t="shared" si="118"/>
        <v>0</v>
      </c>
      <c r="O1423" s="4">
        <f t="shared" si="115"/>
        <v>0</v>
      </c>
      <c r="P1423" s="4">
        <f t="shared" si="115"/>
        <v>0</v>
      </c>
      <c r="Q1423" s="4">
        <f t="shared" si="115"/>
        <v>0</v>
      </c>
      <c r="R1423" s="4">
        <f t="shared" si="115"/>
        <v>0</v>
      </c>
      <c r="S1423" s="4">
        <f t="shared" si="115"/>
        <v>0</v>
      </c>
      <c r="T1423" s="4">
        <f t="shared" si="115"/>
        <v>150</v>
      </c>
      <c r="U1423" s="4">
        <f t="shared" si="115"/>
        <v>0</v>
      </c>
      <c r="V1423" s="4">
        <f t="shared" si="115"/>
        <v>0</v>
      </c>
      <c r="W1423" s="4">
        <f t="shared" si="115"/>
        <v>0</v>
      </c>
      <c r="X1423" t="s">
        <v>34</v>
      </c>
      <c r="Y1423">
        <v>64</v>
      </c>
      <c r="Z1423">
        <v>459</v>
      </c>
    </row>
    <row r="1424" spans="1:26" x14ac:dyDescent="0.25">
      <c r="A1424" s="1">
        <v>40745</v>
      </c>
      <c r="B1424" s="2" t="s">
        <v>72</v>
      </c>
      <c r="C1424">
        <v>63</v>
      </c>
      <c r="D1424">
        <v>2.2000000000000002</v>
      </c>
      <c r="E1424">
        <f t="shared" si="116"/>
        <v>138.60000000000002</v>
      </c>
      <c r="G1424" s="1">
        <v>40898</v>
      </c>
      <c r="H1424" s="2" t="s">
        <v>13</v>
      </c>
      <c r="I1424">
        <v>183</v>
      </c>
      <c r="J1424">
        <f t="shared" si="117"/>
        <v>3184</v>
      </c>
      <c r="N1424" s="4">
        <f t="shared" si="118"/>
        <v>0</v>
      </c>
      <c r="O1424" s="4">
        <f t="shared" si="115"/>
        <v>0</v>
      </c>
      <c r="P1424" s="4">
        <f t="shared" si="115"/>
        <v>0</v>
      </c>
      <c r="Q1424" s="4">
        <f t="shared" si="115"/>
        <v>0</v>
      </c>
      <c r="R1424" s="4">
        <f t="shared" si="115"/>
        <v>0</v>
      </c>
      <c r="S1424" s="4">
        <f t="shared" si="115"/>
        <v>0</v>
      </c>
      <c r="T1424" s="4">
        <f t="shared" si="115"/>
        <v>63</v>
      </c>
      <c r="U1424" s="4">
        <f t="shared" si="115"/>
        <v>0</v>
      </c>
      <c r="V1424" s="4">
        <f t="shared" si="115"/>
        <v>0</v>
      </c>
      <c r="W1424" s="4">
        <f t="shared" si="115"/>
        <v>0</v>
      </c>
      <c r="X1424" t="s">
        <v>26</v>
      </c>
      <c r="Y1424">
        <v>136</v>
      </c>
      <c r="Z1424">
        <v>456</v>
      </c>
    </row>
    <row r="1425" spans="1:26" x14ac:dyDescent="0.25">
      <c r="A1425" s="1">
        <v>40746</v>
      </c>
      <c r="B1425" s="2" t="s">
        <v>69</v>
      </c>
      <c r="C1425">
        <v>120</v>
      </c>
      <c r="D1425">
        <v>2.2000000000000002</v>
      </c>
      <c r="E1425">
        <f t="shared" si="116"/>
        <v>264</v>
      </c>
      <c r="G1425" s="1">
        <v>40923</v>
      </c>
      <c r="H1425" s="2" t="s">
        <v>13</v>
      </c>
      <c r="I1425">
        <v>78</v>
      </c>
      <c r="J1425">
        <f t="shared" si="117"/>
        <v>3262</v>
      </c>
      <c r="N1425" s="4">
        <f t="shared" si="118"/>
        <v>0</v>
      </c>
      <c r="O1425" s="4">
        <f t="shared" si="115"/>
        <v>0</v>
      </c>
      <c r="P1425" s="4">
        <f t="shared" si="115"/>
        <v>0</v>
      </c>
      <c r="Q1425" s="4">
        <f t="shared" si="115"/>
        <v>0</v>
      </c>
      <c r="R1425" s="4">
        <f t="shared" si="115"/>
        <v>0</v>
      </c>
      <c r="S1425" s="4">
        <f t="shared" si="115"/>
        <v>0</v>
      </c>
      <c r="T1425" s="4">
        <f t="shared" si="115"/>
        <v>120</v>
      </c>
      <c r="U1425" s="4">
        <f t="shared" si="115"/>
        <v>0</v>
      </c>
      <c r="V1425" s="4">
        <f t="shared" si="115"/>
        <v>0</v>
      </c>
      <c r="W1425" s="4">
        <f t="shared" si="115"/>
        <v>0</v>
      </c>
      <c r="X1425" t="s">
        <v>72</v>
      </c>
      <c r="Y1425">
        <v>58</v>
      </c>
      <c r="Z1425">
        <v>451</v>
      </c>
    </row>
    <row r="1426" spans="1:26" x14ac:dyDescent="0.25">
      <c r="A1426" s="1">
        <v>40747</v>
      </c>
      <c r="B1426" s="2" t="s">
        <v>10</v>
      </c>
      <c r="C1426">
        <v>155</v>
      </c>
      <c r="D1426">
        <v>2.2000000000000002</v>
      </c>
      <c r="E1426">
        <f t="shared" si="116"/>
        <v>341</v>
      </c>
      <c r="G1426" s="1">
        <v>41041</v>
      </c>
      <c r="H1426" s="2" t="s">
        <v>13</v>
      </c>
      <c r="I1426">
        <v>79</v>
      </c>
      <c r="J1426">
        <f t="shared" si="117"/>
        <v>3341</v>
      </c>
      <c r="N1426" s="4">
        <f t="shared" si="118"/>
        <v>0</v>
      </c>
      <c r="O1426" s="4">
        <f t="shared" si="115"/>
        <v>0</v>
      </c>
      <c r="P1426" s="4">
        <f t="shared" si="115"/>
        <v>0</v>
      </c>
      <c r="Q1426" s="4">
        <f t="shared" si="115"/>
        <v>0</v>
      </c>
      <c r="R1426" s="4">
        <f t="shared" si="115"/>
        <v>0</v>
      </c>
      <c r="S1426" s="4">
        <f t="shared" si="115"/>
        <v>0</v>
      </c>
      <c r="T1426" s="4">
        <f t="shared" si="115"/>
        <v>155</v>
      </c>
      <c r="U1426" s="4">
        <f t="shared" si="115"/>
        <v>0</v>
      </c>
      <c r="V1426" s="4">
        <f t="shared" si="115"/>
        <v>0</v>
      </c>
      <c r="W1426" s="4">
        <f t="shared" si="115"/>
        <v>0</v>
      </c>
      <c r="X1426" t="s">
        <v>123</v>
      </c>
      <c r="Y1426">
        <v>102</v>
      </c>
      <c r="Z1426">
        <v>449</v>
      </c>
    </row>
    <row r="1427" spans="1:26" x14ac:dyDescent="0.25">
      <c r="A1427" s="1">
        <v>40748</v>
      </c>
      <c r="B1427" s="2" t="s">
        <v>22</v>
      </c>
      <c r="C1427">
        <v>30</v>
      </c>
      <c r="D1427">
        <v>2.2000000000000002</v>
      </c>
      <c r="E1427">
        <f t="shared" si="116"/>
        <v>66</v>
      </c>
      <c r="G1427" s="1">
        <v>41146</v>
      </c>
      <c r="H1427" s="2" t="s">
        <v>13</v>
      </c>
      <c r="I1427">
        <v>77</v>
      </c>
      <c r="J1427">
        <f t="shared" si="117"/>
        <v>3418</v>
      </c>
      <c r="N1427" s="4">
        <f t="shared" si="118"/>
        <v>0</v>
      </c>
      <c r="O1427" s="4">
        <f t="shared" si="115"/>
        <v>0</v>
      </c>
      <c r="P1427" s="4">
        <f t="shared" si="115"/>
        <v>0</v>
      </c>
      <c r="Q1427" s="4">
        <f t="shared" si="115"/>
        <v>0</v>
      </c>
      <c r="R1427" s="4">
        <f t="shared" si="115"/>
        <v>0</v>
      </c>
      <c r="S1427" s="4">
        <f t="shared" ref="O1427:W1455" si="119">IF(YEAR($A1427)=S$1,$C1427,0)</f>
        <v>0</v>
      </c>
      <c r="T1427" s="4">
        <f t="shared" si="119"/>
        <v>30</v>
      </c>
      <c r="U1427" s="4">
        <f t="shared" si="119"/>
        <v>0</v>
      </c>
      <c r="V1427" s="4">
        <f t="shared" si="119"/>
        <v>0</v>
      </c>
      <c r="W1427" s="4">
        <f t="shared" si="119"/>
        <v>0</v>
      </c>
      <c r="X1427" t="s">
        <v>15</v>
      </c>
      <c r="Y1427">
        <v>161</v>
      </c>
      <c r="Z1427">
        <v>443</v>
      </c>
    </row>
    <row r="1428" spans="1:26" x14ac:dyDescent="0.25">
      <c r="A1428" s="1">
        <v>40748</v>
      </c>
      <c r="B1428" s="2" t="s">
        <v>74</v>
      </c>
      <c r="C1428">
        <v>34</v>
      </c>
      <c r="D1428">
        <v>2.2000000000000002</v>
      </c>
      <c r="E1428">
        <f t="shared" si="116"/>
        <v>74.800000000000011</v>
      </c>
      <c r="G1428" s="1">
        <v>41222</v>
      </c>
      <c r="H1428" s="2" t="s">
        <v>13</v>
      </c>
      <c r="I1428">
        <v>142</v>
      </c>
      <c r="J1428">
        <f t="shared" si="117"/>
        <v>3560</v>
      </c>
      <c r="N1428" s="4">
        <f t="shared" si="118"/>
        <v>0</v>
      </c>
      <c r="O1428" s="4">
        <f t="shared" si="119"/>
        <v>0</v>
      </c>
      <c r="P1428" s="4">
        <f t="shared" si="119"/>
        <v>0</v>
      </c>
      <c r="Q1428" s="4">
        <f t="shared" si="119"/>
        <v>0</v>
      </c>
      <c r="R1428" s="4">
        <f t="shared" si="119"/>
        <v>0</v>
      </c>
      <c r="S1428" s="4">
        <f t="shared" si="119"/>
        <v>0</v>
      </c>
      <c r="T1428" s="4">
        <f t="shared" si="119"/>
        <v>34</v>
      </c>
      <c r="U1428" s="4">
        <f t="shared" si="119"/>
        <v>0</v>
      </c>
      <c r="V1428" s="4">
        <f t="shared" si="119"/>
        <v>0</v>
      </c>
      <c r="W1428" s="4">
        <f t="shared" si="119"/>
        <v>0</v>
      </c>
      <c r="X1428" t="s">
        <v>83</v>
      </c>
      <c r="Y1428">
        <v>43</v>
      </c>
      <c r="Z1428">
        <v>443</v>
      </c>
    </row>
    <row r="1429" spans="1:26" x14ac:dyDescent="0.25">
      <c r="A1429" s="1">
        <v>40753</v>
      </c>
      <c r="B1429" s="2" t="s">
        <v>15</v>
      </c>
      <c r="C1429">
        <v>30</v>
      </c>
      <c r="D1429">
        <v>2.2000000000000002</v>
      </c>
      <c r="E1429">
        <f t="shared" si="116"/>
        <v>66</v>
      </c>
      <c r="G1429" s="1">
        <v>41251</v>
      </c>
      <c r="H1429" s="2" t="s">
        <v>13</v>
      </c>
      <c r="I1429">
        <v>168</v>
      </c>
      <c r="J1429">
        <f t="shared" si="117"/>
        <v>3728</v>
      </c>
      <c r="N1429" s="4">
        <f t="shared" si="118"/>
        <v>0</v>
      </c>
      <c r="O1429" s="4">
        <f t="shared" si="119"/>
        <v>0</v>
      </c>
      <c r="P1429" s="4">
        <f t="shared" si="119"/>
        <v>0</v>
      </c>
      <c r="Q1429" s="4">
        <f t="shared" si="119"/>
        <v>0</v>
      </c>
      <c r="R1429" s="4">
        <f t="shared" si="119"/>
        <v>0</v>
      </c>
      <c r="S1429" s="4">
        <f t="shared" si="119"/>
        <v>0</v>
      </c>
      <c r="T1429" s="4">
        <f t="shared" si="119"/>
        <v>30</v>
      </c>
      <c r="U1429" s="4">
        <f t="shared" si="119"/>
        <v>0</v>
      </c>
      <c r="V1429" s="4">
        <f t="shared" si="119"/>
        <v>0</v>
      </c>
      <c r="W1429" s="4">
        <f t="shared" si="119"/>
        <v>0</v>
      </c>
      <c r="X1429" t="s">
        <v>12</v>
      </c>
      <c r="Y1429">
        <v>440</v>
      </c>
      <c r="Z1429">
        <v>440</v>
      </c>
    </row>
    <row r="1430" spans="1:26" x14ac:dyDescent="0.25">
      <c r="A1430" s="1">
        <v>40753</v>
      </c>
      <c r="B1430" s="2" t="s">
        <v>9</v>
      </c>
      <c r="C1430">
        <v>162</v>
      </c>
      <c r="D1430">
        <v>2.2000000000000002</v>
      </c>
      <c r="E1430">
        <f t="shared" si="116"/>
        <v>356.40000000000003</v>
      </c>
      <c r="G1430" s="1">
        <v>41325</v>
      </c>
      <c r="H1430" s="2" t="s">
        <v>13</v>
      </c>
      <c r="I1430">
        <v>26</v>
      </c>
      <c r="J1430">
        <f t="shared" si="117"/>
        <v>3754</v>
      </c>
      <c r="N1430" s="4">
        <f t="shared" si="118"/>
        <v>0</v>
      </c>
      <c r="O1430" s="4">
        <f t="shared" si="119"/>
        <v>0</v>
      </c>
      <c r="P1430" s="4">
        <f t="shared" si="119"/>
        <v>0</v>
      </c>
      <c r="Q1430" s="4">
        <f t="shared" si="119"/>
        <v>0</v>
      </c>
      <c r="R1430" s="4">
        <f t="shared" si="119"/>
        <v>0</v>
      </c>
      <c r="S1430" s="4">
        <f t="shared" si="119"/>
        <v>0</v>
      </c>
      <c r="T1430" s="4">
        <f t="shared" si="119"/>
        <v>162</v>
      </c>
      <c r="U1430" s="4">
        <f t="shared" si="119"/>
        <v>0</v>
      </c>
      <c r="V1430" s="4">
        <f t="shared" si="119"/>
        <v>0</v>
      </c>
      <c r="W1430" s="4">
        <f t="shared" si="119"/>
        <v>0</v>
      </c>
      <c r="X1430" t="s">
        <v>38</v>
      </c>
      <c r="Y1430">
        <v>33</v>
      </c>
      <c r="Z1430">
        <v>440</v>
      </c>
    </row>
    <row r="1431" spans="1:26" x14ac:dyDescent="0.25">
      <c r="A1431" s="1">
        <v>40754</v>
      </c>
      <c r="B1431" s="2" t="s">
        <v>66</v>
      </c>
      <c r="C1431">
        <v>71</v>
      </c>
      <c r="D1431">
        <v>2.2000000000000002</v>
      </c>
      <c r="E1431">
        <f t="shared" si="116"/>
        <v>156.20000000000002</v>
      </c>
      <c r="G1431" s="1">
        <v>41405</v>
      </c>
      <c r="H1431" s="2" t="s">
        <v>13</v>
      </c>
      <c r="I1431">
        <v>115</v>
      </c>
      <c r="J1431">
        <f t="shared" si="117"/>
        <v>3869</v>
      </c>
      <c r="N1431" s="4">
        <f t="shared" si="118"/>
        <v>0</v>
      </c>
      <c r="O1431" s="4">
        <f t="shared" si="119"/>
        <v>0</v>
      </c>
      <c r="P1431" s="4">
        <f t="shared" si="119"/>
        <v>0</v>
      </c>
      <c r="Q1431" s="4">
        <f t="shared" si="119"/>
        <v>0</v>
      </c>
      <c r="R1431" s="4">
        <f t="shared" si="119"/>
        <v>0</v>
      </c>
      <c r="S1431" s="4">
        <f t="shared" si="119"/>
        <v>0</v>
      </c>
      <c r="T1431" s="4">
        <f t="shared" si="119"/>
        <v>71</v>
      </c>
      <c r="U1431" s="4">
        <f t="shared" si="119"/>
        <v>0</v>
      </c>
      <c r="V1431" s="4">
        <f t="shared" si="119"/>
        <v>0</v>
      </c>
      <c r="W1431" s="4">
        <f t="shared" si="119"/>
        <v>0</v>
      </c>
      <c r="X1431" t="s">
        <v>69</v>
      </c>
      <c r="Y1431">
        <v>159</v>
      </c>
      <c r="Z1431">
        <v>437</v>
      </c>
    </row>
    <row r="1432" spans="1:26" x14ac:dyDescent="0.25">
      <c r="A1432" s="1">
        <v>40755</v>
      </c>
      <c r="B1432" s="2" t="s">
        <v>158</v>
      </c>
      <c r="C1432">
        <v>16</v>
      </c>
      <c r="D1432">
        <v>2.2000000000000002</v>
      </c>
      <c r="E1432">
        <f t="shared" si="116"/>
        <v>35.200000000000003</v>
      </c>
      <c r="G1432" s="1">
        <v>41432</v>
      </c>
      <c r="H1432" s="2" t="s">
        <v>13</v>
      </c>
      <c r="I1432">
        <v>99</v>
      </c>
      <c r="J1432">
        <f t="shared" si="117"/>
        <v>3968</v>
      </c>
      <c r="N1432" s="4">
        <f t="shared" si="118"/>
        <v>0</v>
      </c>
      <c r="O1432" s="4">
        <f t="shared" si="119"/>
        <v>0</v>
      </c>
      <c r="P1432" s="4">
        <f t="shared" si="119"/>
        <v>0</v>
      </c>
      <c r="Q1432" s="4">
        <f t="shared" si="119"/>
        <v>0</v>
      </c>
      <c r="R1432" s="4">
        <f t="shared" si="119"/>
        <v>0</v>
      </c>
      <c r="S1432" s="4">
        <f t="shared" si="119"/>
        <v>0</v>
      </c>
      <c r="T1432" s="4">
        <f t="shared" si="119"/>
        <v>16</v>
      </c>
      <c r="U1432" s="4">
        <f t="shared" si="119"/>
        <v>0</v>
      </c>
      <c r="V1432" s="4">
        <f t="shared" si="119"/>
        <v>0</v>
      </c>
      <c r="W1432" s="4">
        <f t="shared" si="119"/>
        <v>0</v>
      </c>
      <c r="X1432" t="s">
        <v>8</v>
      </c>
      <c r="Y1432">
        <v>436</v>
      </c>
      <c r="Z1432">
        <v>436</v>
      </c>
    </row>
    <row r="1433" spans="1:26" x14ac:dyDescent="0.25">
      <c r="A1433" s="1">
        <v>40759</v>
      </c>
      <c r="B1433" s="2" t="s">
        <v>38</v>
      </c>
      <c r="C1433">
        <v>165</v>
      </c>
      <c r="D1433">
        <v>2.2000000000000002</v>
      </c>
      <c r="E1433">
        <f t="shared" si="116"/>
        <v>363.00000000000006</v>
      </c>
      <c r="G1433" s="1">
        <v>41449</v>
      </c>
      <c r="H1433" s="2" t="s">
        <v>13</v>
      </c>
      <c r="I1433">
        <v>98</v>
      </c>
      <c r="J1433">
        <f t="shared" si="117"/>
        <v>4066</v>
      </c>
      <c r="N1433" s="4">
        <f t="shared" si="118"/>
        <v>0</v>
      </c>
      <c r="O1433" s="4">
        <f t="shared" si="119"/>
        <v>0</v>
      </c>
      <c r="P1433" s="4">
        <f t="shared" si="119"/>
        <v>0</v>
      </c>
      <c r="Q1433" s="4">
        <f t="shared" si="119"/>
        <v>0</v>
      </c>
      <c r="R1433" s="4">
        <f t="shared" si="119"/>
        <v>0</v>
      </c>
      <c r="S1433" s="4">
        <f t="shared" si="119"/>
        <v>0</v>
      </c>
      <c r="T1433" s="4">
        <f t="shared" si="119"/>
        <v>165</v>
      </c>
      <c r="U1433" s="4">
        <f t="shared" si="119"/>
        <v>0</v>
      </c>
      <c r="V1433" s="4">
        <f t="shared" si="119"/>
        <v>0</v>
      </c>
      <c r="W1433" s="4">
        <f t="shared" si="119"/>
        <v>0</v>
      </c>
      <c r="X1433" t="s">
        <v>21</v>
      </c>
      <c r="Y1433">
        <v>81</v>
      </c>
      <c r="Z1433">
        <v>431</v>
      </c>
    </row>
    <row r="1434" spans="1:26" x14ac:dyDescent="0.25">
      <c r="A1434" s="1">
        <v>40760</v>
      </c>
      <c r="B1434" s="2" t="s">
        <v>38</v>
      </c>
      <c r="C1434">
        <v>180</v>
      </c>
      <c r="D1434">
        <v>2.2000000000000002</v>
      </c>
      <c r="E1434">
        <f t="shared" si="116"/>
        <v>396.00000000000006</v>
      </c>
      <c r="G1434" s="1">
        <v>41506</v>
      </c>
      <c r="H1434" s="2" t="s">
        <v>13</v>
      </c>
      <c r="I1434">
        <v>23</v>
      </c>
      <c r="J1434">
        <f t="shared" si="117"/>
        <v>4089</v>
      </c>
      <c r="N1434" s="4">
        <f t="shared" si="118"/>
        <v>0</v>
      </c>
      <c r="O1434" s="4">
        <f t="shared" si="119"/>
        <v>0</v>
      </c>
      <c r="P1434" s="4">
        <f t="shared" si="119"/>
        <v>0</v>
      </c>
      <c r="Q1434" s="4">
        <f t="shared" si="119"/>
        <v>0</v>
      </c>
      <c r="R1434" s="4">
        <f t="shared" si="119"/>
        <v>0</v>
      </c>
      <c r="S1434" s="4">
        <f t="shared" si="119"/>
        <v>0</v>
      </c>
      <c r="T1434" s="4">
        <f t="shared" si="119"/>
        <v>180</v>
      </c>
      <c r="U1434" s="4">
        <f t="shared" si="119"/>
        <v>0</v>
      </c>
      <c r="V1434" s="4">
        <f t="shared" si="119"/>
        <v>0</v>
      </c>
      <c r="W1434" s="4">
        <f t="shared" si="119"/>
        <v>0</v>
      </c>
      <c r="X1434" t="s">
        <v>23</v>
      </c>
      <c r="Y1434">
        <v>35</v>
      </c>
      <c r="Z1434">
        <v>431</v>
      </c>
    </row>
    <row r="1435" spans="1:26" x14ac:dyDescent="0.25">
      <c r="A1435" s="1">
        <v>40761</v>
      </c>
      <c r="B1435" s="2" t="s">
        <v>87</v>
      </c>
      <c r="C1435">
        <v>2</v>
      </c>
      <c r="D1435">
        <v>2.2000000000000002</v>
      </c>
      <c r="E1435">
        <f t="shared" si="116"/>
        <v>4.4000000000000004</v>
      </c>
      <c r="G1435" s="1">
        <v>41558</v>
      </c>
      <c r="H1435" s="2" t="s">
        <v>13</v>
      </c>
      <c r="I1435">
        <v>159</v>
      </c>
      <c r="J1435">
        <f t="shared" si="117"/>
        <v>4248</v>
      </c>
      <c r="N1435" s="4">
        <f t="shared" si="118"/>
        <v>0</v>
      </c>
      <c r="O1435" s="4">
        <f t="shared" si="119"/>
        <v>0</v>
      </c>
      <c r="P1435" s="4">
        <f t="shared" si="119"/>
        <v>0</v>
      </c>
      <c r="Q1435" s="4">
        <f t="shared" si="119"/>
        <v>0</v>
      </c>
      <c r="R1435" s="4">
        <f t="shared" si="119"/>
        <v>0</v>
      </c>
      <c r="S1435" s="4">
        <f t="shared" si="119"/>
        <v>0</v>
      </c>
      <c r="T1435" s="4">
        <f t="shared" si="119"/>
        <v>2</v>
      </c>
      <c r="U1435" s="4">
        <f t="shared" si="119"/>
        <v>0</v>
      </c>
      <c r="V1435" s="4">
        <f t="shared" si="119"/>
        <v>0</v>
      </c>
      <c r="W1435" s="4">
        <f t="shared" si="119"/>
        <v>0</v>
      </c>
      <c r="X1435" t="s">
        <v>74</v>
      </c>
      <c r="Y1435">
        <v>133</v>
      </c>
      <c r="Z1435">
        <v>426</v>
      </c>
    </row>
    <row r="1436" spans="1:26" x14ac:dyDescent="0.25">
      <c r="A1436" s="1">
        <v>40766</v>
      </c>
      <c r="B1436" s="2" t="s">
        <v>40</v>
      </c>
      <c r="C1436">
        <v>111</v>
      </c>
      <c r="D1436">
        <v>2.2000000000000002</v>
      </c>
      <c r="E1436">
        <f t="shared" si="116"/>
        <v>244.20000000000002</v>
      </c>
      <c r="G1436" s="1">
        <v>41648</v>
      </c>
      <c r="H1436" s="2" t="s">
        <v>13</v>
      </c>
      <c r="I1436">
        <v>64</v>
      </c>
      <c r="J1436">
        <f t="shared" si="117"/>
        <v>4312</v>
      </c>
      <c r="N1436" s="4">
        <f t="shared" si="118"/>
        <v>0</v>
      </c>
      <c r="O1436" s="4">
        <f t="shared" si="119"/>
        <v>0</v>
      </c>
      <c r="P1436" s="4">
        <f t="shared" si="119"/>
        <v>0</v>
      </c>
      <c r="Q1436" s="4">
        <f t="shared" si="119"/>
        <v>0</v>
      </c>
      <c r="R1436" s="4">
        <f t="shared" si="119"/>
        <v>0</v>
      </c>
      <c r="S1436" s="4">
        <f t="shared" si="119"/>
        <v>0</v>
      </c>
      <c r="T1436" s="4">
        <f t="shared" si="119"/>
        <v>111</v>
      </c>
      <c r="U1436" s="4">
        <f t="shared" si="119"/>
        <v>0</v>
      </c>
      <c r="V1436" s="4">
        <f t="shared" si="119"/>
        <v>0</v>
      </c>
      <c r="W1436" s="4">
        <f t="shared" si="119"/>
        <v>0</v>
      </c>
      <c r="X1436" t="s">
        <v>61</v>
      </c>
      <c r="Y1436">
        <v>54</v>
      </c>
      <c r="Z1436">
        <v>420</v>
      </c>
    </row>
    <row r="1437" spans="1:26" x14ac:dyDescent="0.25">
      <c r="A1437" s="1">
        <v>40767</v>
      </c>
      <c r="B1437" s="2" t="s">
        <v>38</v>
      </c>
      <c r="C1437">
        <v>128</v>
      </c>
      <c r="D1437">
        <v>2.2000000000000002</v>
      </c>
      <c r="E1437">
        <f t="shared" si="116"/>
        <v>281.60000000000002</v>
      </c>
      <c r="G1437" s="1">
        <v>41653</v>
      </c>
      <c r="H1437" s="2" t="s">
        <v>13</v>
      </c>
      <c r="I1437">
        <v>152</v>
      </c>
      <c r="J1437">
        <f t="shared" si="117"/>
        <v>4464</v>
      </c>
      <c r="N1437" s="4">
        <f t="shared" si="118"/>
        <v>0</v>
      </c>
      <c r="O1437" s="4">
        <f t="shared" si="119"/>
        <v>0</v>
      </c>
      <c r="P1437" s="4">
        <f t="shared" si="119"/>
        <v>0</v>
      </c>
      <c r="Q1437" s="4">
        <f t="shared" si="119"/>
        <v>0</v>
      </c>
      <c r="R1437" s="4">
        <f t="shared" si="119"/>
        <v>0</v>
      </c>
      <c r="S1437" s="4">
        <f t="shared" si="119"/>
        <v>0</v>
      </c>
      <c r="T1437" s="4">
        <f t="shared" si="119"/>
        <v>128</v>
      </c>
      <c r="U1437" s="4">
        <f t="shared" si="119"/>
        <v>0</v>
      </c>
      <c r="V1437" s="4">
        <f t="shared" si="119"/>
        <v>0</v>
      </c>
      <c r="W1437" s="4">
        <f t="shared" si="119"/>
        <v>0</v>
      </c>
      <c r="X1437" t="s">
        <v>31</v>
      </c>
      <c r="Y1437">
        <v>118</v>
      </c>
      <c r="Z1437">
        <v>417</v>
      </c>
    </row>
    <row r="1438" spans="1:26" x14ac:dyDescent="0.25">
      <c r="A1438" s="1">
        <v>40768</v>
      </c>
      <c r="B1438" s="2" t="s">
        <v>113</v>
      </c>
      <c r="C1438">
        <v>7</v>
      </c>
      <c r="D1438">
        <v>2.2000000000000002</v>
      </c>
      <c r="E1438">
        <f t="shared" si="116"/>
        <v>15.400000000000002</v>
      </c>
      <c r="G1438" s="1">
        <v>41677</v>
      </c>
      <c r="H1438" s="2" t="s">
        <v>13</v>
      </c>
      <c r="I1438">
        <v>130</v>
      </c>
      <c r="J1438">
        <f t="shared" si="117"/>
        <v>4594</v>
      </c>
      <c r="N1438" s="4">
        <f t="shared" si="118"/>
        <v>0</v>
      </c>
      <c r="O1438" s="4">
        <f t="shared" si="119"/>
        <v>0</v>
      </c>
      <c r="P1438" s="4">
        <f t="shared" si="119"/>
        <v>0</v>
      </c>
      <c r="Q1438" s="4">
        <f t="shared" si="119"/>
        <v>0</v>
      </c>
      <c r="R1438" s="4">
        <f t="shared" si="119"/>
        <v>0</v>
      </c>
      <c r="S1438" s="4">
        <f t="shared" si="119"/>
        <v>0</v>
      </c>
      <c r="T1438" s="4">
        <f t="shared" si="119"/>
        <v>7</v>
      </c>
      <c r="U1438" s="4">
        <f t="shared" si="119"/>
        <v>0</v>
      </c>
      <c r="V1438" s="4">
        <f t="shared" si="119"/>
        <v>0</v>
      </c>
      <c r="W1438" s="4">
        <f t="shared" si="119"/>
        <v>0</v>
      </c>
      <c r="X1438" t="s">
        <v>64</v>
      </c>
      <c r="Y1438">
        <v>52</v>
      </c>
      <c r="Z1438">
        <v>416</v>
      </c>
    </row>
    <row r="1439" spans="1:26" x14ac:dyDescent="0.25">
      <c r="A1439" s="1">
        <v>40768</v>
      </c>
      <c r="B1439" s="2" t="s">
        <v>12</v>
      </c>
      <c r="C1439">
        <v>211</v>
      </c>
      <c r="D1439">
        <v>2.2000000000000002</v>
      </c>
      <c r="E1439">
        <f t="shared" si="116"/>
        <v>464.20000000000005</v>
      </c>
      <c r="G1439" s="1">
        <v>41701</v>
      </c>
      <c r="H1439" s="2" t="s">
        <v>13</v>
      </c>
      <c r="I1439">
        <v>69</v>
      </c>
      <c r="J1439">
        <f t="shared" si="117"/>
        <v>4663</v>
      </c>
      <c r="N1439" s="4">
        <f t="shared" si="118"/>
        <v>0</v>
      </c>
      <c r="O1439" s="4">
        <f t="shared" si="119"/>
        <v>0</v>
      </c>
      <c r="P1439" s="4">
        <f t="shared" si="119"/>
        <v>0</v>
      </c>
      <c r="Q1439" s="4">
        <f t="shared" si="119"/>
        <v>0</v>
      </c>
      <c r="R1439" s="4">
        <f t="shared" si="119"/>
        <v>0</v>
      </c>
      <c r="S1439" s="4">
        <f t="shared" si="119"/>
        <v>0</v>
      </c>
      <c r="T1439" s="4">
        <f t="shared" si="119"/>
        <v>211</v>
      </c>
      <c r="U1439" s="4">
        <f t="shared" si="119"/>
        <v>0</v>
      </c>
      <c r="V1439" s="4">
        <f t="shared" si="119"/>
        <v>0</v>
      </c>
      <c r="W1439" s="4">
        <f t="shared" si="119"/>
        <v>0</v>
      </c>
      <c r="X1439" t="s">
        <v>105</v>
      </c>
      <c r="Y1439">
        <v>243</v>
      </c>
      <c r="Z1439">
        <v>414</v>
      </c>
    </row>
    <row r="1440" spans="1:26" x14ac:dyDescent="0.25">
      <c r="A1440" s="1">
        <v>40768</v>
      </c>
      <c r="B1440" s="2" t="s">
        <v>9</v>
      </c>
      <c r="C1440">
        <v>184</v>
      </c>
      <c r="D1440">
        <v>2.2000000000000002</v>
      </c>
      <c r="E1440">
        <f t="shared" si="116"/>
        <v>404.8</v>
      </c>
      <c r="G1440" s="1">
        <v>41877</v>
      </c>
      <c r="H1440" s="2" t="s">
        <v>13</v>
      </c>
      <c r="I1440">
        <v>147</v>
      </c>
      <c r="J1440">
        <f t="shared" si="117"/>
        <v>4810</v>
      </c>
      <c r="N1440" s="4">
        <f t="shared" si="118"/>
        <v>0</v>
      </c>
      <c r="O1440" s="4">
        <f t="shared" si="119"/>
        <v>0</v>
      </c>
      <c r="P1440" s="4">
        <f t="shared" si="119"/>
        <v>0</v>
      </c>
      <c r="Q1440" s="4">
        <f t="shared" si="119"/>
        <v>0</v>
      </c>
      <c r="R1440" s="4">
        <f t="shared" si="119"/>
        <v>0</v>
      </c>
      <c r="S1440" s="4">
        <f t="shared" si="119"/>
        <v>0</v>
      </c>
      <c r="T1440" s="4">
        <f t="shared" si="119"/>
        <v>184</v>
      </c>
      <c r="U1440" s="4">
        <f t="shared" si="119"/>
        <v>0</v>
      </c>
      <c r="V1440" s="4">
        <f t="shared" si="119"/>
        <v>0</v>
      </c>
      <c r="W1440" s="4">
        <f t="shared" si="119"/>
        <v>0</v>
      </c>
      <c r="X1440" t="s">
        <v>38</v>
      </c>
      <c r="Y1440">
        <v>97</v>
      </c>
      <c r="Z1440">
        <v>407</v>
      </c>
    </row>
    <row r="1441" spans="1:26" x14ac:dyDescent="0.25">
      <c r="A1441" s="1">
        <v>40771</v>
      </c>
      <c r="B1441" s="2" t="s">
        <v>17</v>
      </c>
      <c r="C1441">
        <v>450</v>
      </c>
      <c r="D1441">
        <v>2.2000000000000002</v>
      </c>
      <c r="E1441">
        <f t="shared" si="116"/>
        <v>990.00000000000011</v>
      </c>
      <c r="G1441" s="1">
        <v>41962</v>
      </c>
      <c r="H1441" s="2" t="s">
        <v>13</v>
      </c>
      <c r="I1441">
        <v>21</v>
      </c>
      <c r="J1441">
        <f t="shared" si="117"/>
        <v>4831</v>
      </c>
      <c r="N1441" s="4">
        <f t="shared" si="118"/>
        <v>0</v>
      </c>
      <c r="O1441" s="4">
        <f t="shared" si="119"/>
        <v>0</v>
      </c>
      <c r="P1441" s="4">
        <f t="shared" si="119"/>
        <v>0</v>
      </c>
      <c r="Q1441" s="4">
        <f t="shared" si="119"/>
        <v>0</v>
      </c>
      <c r="R1441" s="4">
        <f t="shared" si="119"/>
        <v>0</v>
      </c>
      <c r="S1441" s="4">
        <f t="shared" si="119"/>
        <v>0</v>
      </c>
      <c r="T1441" s="4">
        <f t="shared" si="119"/>
        <v>450</v>
      </c>
      <c r="U1441" s="4">
        <f t="shared" si="119"/>
        <v>0</v>
      </c>
      <c r="V1441" s="4">
        <f t="shared" si="119"/>
        <v>0</v>
      </c>
      <c r="W1441" s="4">
        <f t="shared" si="119"/>
        <v>0</v>
      </c>
      <c r="X1441" t="s">
        <v>55</v>
      </c>
      <c r="Y1441">
        <v>72</v>
      </c>
      <c r="Z1441">
        <v>406</v>
      </c>
    </row>
    <row r="1442" spans="1:26" x14ac:dyDescent="0.25">
      <c r="A1442" s="1">
        <v>40771</v>
      </c>
      <c r="B1442" s="2" t="s">
        <v>123</v>
      </c>
      <c r="C1442">
        <v>140</v>
      </c>
      <c r="D1442">
        <v>2.2000000000000002</v>
      </c>
      <c r="E1442">
        <f t="shared" si="116"/>
        <v>308</v>
      </c>
      <c r="G1442" s="1">
        <v>38517</v>
      </c>
      <c r="H1442" s="2" t="s">
        <v>57</v>
      </c>
      <c r="I1442">
        <v>3</v>
      </c>
      <c r="J1442">
        <f t="shared" si="117"/>
        <v>3</v>
      </c>
      <c r="N1442" s="4">
        <f t="shared" si="118"/>
        <v>0</v>
      </c>
      <c r="O1442" s="4">
        <f t="shared" si="119"/>
        <v>0</v>
      </c>
      <c r="P1442" s="4">
        <f t="shared" si="119"/>
        <v>0</v>
      </c>
      <c r="Q1442" s="4">
        <f t="shared" si="119"/>
        <v>0</v>
      </c>
      <c r="R1442" s="4">
        <f t="shared" si="119"/>
        <v>0</v>
      </c>
      <c r="S1442" s="4">
        <f t="shared" si="119"/>
        <v>0</v>
      </c>
      <c r="T1442" s="4">
        <f t="shared" si="119"/>
        <v>140</v>
      </c>
      <c r="U1442" s="4">
        <f t="shared" si="119"/>
        <v>0</v>
      </c>
      <c r="V1442" s="4">
        <f t="shared" si="119"/>
        <v>0</v>
      </c>
      <c r="W1442" s="4">
        <f t="shared" si="119"/>
        <v>0</v>
      </c>
      <c r="X1442" t="s">
        <v>66</v>
      </c>
      <c r="Y1442">
        <v>154</v>
      </c>
      <c r="Z1442">
        <v>406</v>
      </c>
    </row>
    <row r="1443" spans="1:26" x14ac:dyDescent="0.25">
      <c r="A1443" s="1">
        <v>40775</v>
      </c>
      <c r="B1443" s="2" t="s">
        <v>11</v>
      </c>
      <c r="C1443">
        <v>52</v>
      </c>
      <c r="D1443">
        <v>2.2000000000000002</v>
      </c>
      <c r="E1443">
        <f t="shared" si="116"/>
        <v>114.4</v>
      </c>
      <c r="G1443" s="1">
        <v>39785</v>
      </c>
      <c r="H1443" s="2" t="s">
        <v>57</v>
      </c>
      <c r="I1443">
        <v>17</v>
      </c>
      <c r="J1443">
        <f t="shared" si="117"/>
        <v>20</v>
      </c>
      <c r="N1443" s="4">
        <f t="shared" si="118"/>
        <v>0</v>
      </c>
      <c r="O1443" s="4">
        <f t="shared" si="119"/>
        <v>0</v>
      </c>
      <c r="P1443" s="4">
        <f t="shared" si="119"/>
        <v>0</v>
      </c>
      <c r="Q1443" s="4">
        <f t="shared" si="119"/>
        <v>0</v>
      </c>
      <c r="R1443" s="4">
        <f t="shared" si="119"/>
        <v>0</v>
      </c>
      <c r="S1443" s="4">
        <f t="shared" si="119"/>
        <v>0</v>
      </c>
      <c r="T1443" s="4">
        <f t="shared" si="119"/>
        <v>52</v>
      </c>
      <c r="U1443" s="4">
        <f t="shared" si="119"/>
        <v>0</v>
      </c>
      <c r="V1443" s="4">
        <f t="shared" si="119"/>
        <v>0</v>
      </c>
      <c r="W1443" s="4">
        <f t="shared" si="119"/>
        <v>0</v>
      </c>
      <c r="X1443" t="s">
        <v>176</v>
      </c>
      <c r="Y1443">
        <v>104</v>
      </c>
      <c r="Z1443">
        <v>405</v>
      </c>
    </row>
    <row r="1444" spans="1:26" x14ac:dyDescent="0.25">
      <c r="A1444" s="1">
        <v>40777</v>
      </c>
      <c r="B1444" s="2" t="s">
        <v>184</v>
      </c>
      <c r="C1444">
        <v>2</v>
      </c>
      <c r="D1444">
        <v>2.2000000000000002</v>
      </c>
      <c r="E1444">
        <f t="shared" si="116"/>
        <v>4.4000000000000004</v>
      </c>
      <c r="G1444" s="1">
        <v>40253</v>
      </c>
      <c r="H1444" s="2" t="s">
        <v>57</v>
      </c>
      <c r="I1444">
        <v>6</v>
      </c>
      <c r="J1444">
        <f t="shared" si="117"/>
        <v>26</v>
      </c>
      <c r="N1444" s="4">
        <f t="shared" si="118"/>
        <v>0</v>
      </c>
      <c r="O1444" s="4">
        <f t="shared" si="119"/>
        <v>0</v>
      </c>
      <c r="P1444" s="4">
        <f t="shared" si="119"/>
        <v>0</v>
      </c>
      <c r="Q1444" s="4">
        <f t="shared" si="119"/>
        <v>0</v>
      </c>
      <c r="R1444" s="4">
        <f t="shared" si="119"/>
        <v>0</v>
      </c>
      <c r="S1444" s="4">
        <f t="shared" si="119"/>
        <v>0</v>
      </c>
      <c r="T1444" s="4">
        <f t="shared" si="119"/>
        <v>2</v>
      </c>
      <c r="U1444" s="4">
        <f t="shared" si="119"/>
        <v>0</v>
      </c>
      <c r="V1444" s="4">
        <f t="shared" si="119"/>
        <v>0</v>
      </c>
      <c r="W1444" s="4">
        <f t="shared" si="119"/>
        <v>0</v>
      </c>
      <c r="X1444" t="s">
        <v>17</v>
      </c>
      <c r="Y1444">
        <v>118</v>
      </c>
      <c r="Z1444">
        <v>405</v>
      </c>
    </row>
    <row r="1445" spans="1:26" x14ac:dyDescent="0.25">
      <c r="A1445" s="1">
        <v>40777</v>
      </c>
      <c r="B1445" s="2" t="s">
        <v>99</v>
      </c>
      <c r="C1445">
        <v>13</v>
      </c>
      <c r="D1445">
        <v>2.2000000000000002</v>
      </c>
      <c r="E1445">
        <f t="shared" si="116"/>
        <v>28.6</v>
      </c>
      <c r="G1445" s="1">
        <v>41171</v>
      </c>
      <c r="H1445" s="2" t="s">
        <v>57</v>
      </c>
      <c r="I1445">
        <v>4</v>
      </c>
      <c r="J1445">
        <f t="shared" si="117"/>
        <v>30</v>
      </c>
      <c r="N1445" s="4">
        <f t="shared" si="118"/>
        <v>0</v>
      </c>
      <c r="O1445" s="4">
        <f t="shared" si="119"/>
        <v>0</v>
      </c>
      <c r="P1445" s="4">
        <f t="shared" si="119"/>
        <v>0</v>
      </c>
      <c r="Q1445" s="4">
        <f t="shared" si="119"/>
        <v>0</v>
      </c>
      <c r="R1445" s="4">
        <f t="shared" si="119"/>
        <v>0</v>
      </c>
      <c r="S1445" s="4">
        <f t="shared" si="119"/>
        <v>0</v>
      </c>
      <c r="T1445" s="4">
        <f t="shared" si="119"/>
        <v>13</v>
      </c>
      <c r="U1445" s="4">
        <f t="shared" si="119"/>
        <v>0</v>
      </c>
      <c r="V1445" s="4">
        <f t="shared" si="119"/>
        <v>0</v>
      </c>
      <c r="W1445" s="4">
        <f t="shared" si="119"/>
        <v>0</v>
      </c>
      <c r="X1445" t="s">
        <v>81</v>
      </c>
      <c r="Y1445">
        <v>37</v>
      </c>
      <c r="Z1445">
        <v>404</v>
      </c>
    </row>
    <row r="1446" spans="1:26" x14ac:dyDescent="0.25">
      <c r="A1446" s="1">
        <v>40777</v>
      </c>
      <c r="B1446" s="2" t="s">
        <v>40</v>
      </c>
      <c r="C1446">
        <v>73</v>
      </c>
      <c r="D1446">
        <v>2.2000000000000002</v>
      </c>
      <c r="E1446">
        <f t="shared" si="116"/>
        <v>160.60000000000002</v>
      </c>
      <c r="G1446" s="1">
        <v>41950</v>
      </c>
      <c r="H1446" s="2" t="s">
        <v>57</v>
      </c>
      <c r="I1446">
        <v>6</v>
      </c>
      <c r="J1446">
        <f t="shared" si="117"/>
        <v>36</v>
      </c>
      <c r="N1446" s="4">
        <f t="shared" si="118"/>
        <v>0</v>
      </c>
      <c r="O1446" s="4">
        <f t="shared" si="119"/>
        <v>0</v>
      </c>
      <c r="P1446" s="4">
        <f t="shared" si="119"/>
        <v>0</v>
      </c>
      <c r="Q1446" s="4">
        <f t="shared" si="119"/>
        <v>0</v>
      </c>
      <c r="R1446" s="4">
        <f t="shared" si="119"/>
        <v>0</v>
      </c>
      <c r="S1446" s="4">
        <f t="shared" si="119"/>
        <v>0</v>
      </c>
      <c r="T1446" s="4">
        <f t="shared" si="119"/>
        <v>73</v>
      </c>
      <c r="U1446" s="4">
        <f t="shared" si="119"/>
        <v>0</v>
      </c>
      <c r="V1446" s="4">
        <f t="shared" si="119"/>
        <v>0</v>
      </c>
      <c r="W1446" s="4">
        <f t="shared" si="119"/>
        <v>0</v>
      </c>
      <c r="X1446" t="s">
        <v>83</v>
      </c>
      <c r="Y1446">
        <v>168</v>
      </c>
      <c r="Z1446">
        <v>400</v>
      </c>
    </row>
    <row r="1447" spans="1:26" x14ac:dyDescent="0.25">
      <c r="A1447" s="1">
        <v>40781</v>
      </c>
      <c r="B1447" s="2" t="s">
        <v>21</v>
      </c>
      <c r="C1447">
        <v>123</v>
      </c>
      <c r="D1447">
        <v>2.2000000000000002</v>
      </c>
      <c r="E1447">
        <f t="shared" si="116"/>
        <v>270.60000000000002</v>
      </c>
      <c r="G1447" s="1">
        <v>38459</v>
      </c>
      <c r="H1447" s="2" t="s">
        <v>42</v>
      </c>
      <c r="I1447">
        <v>149</v>
      </c>
      <c r="J1447">
        <f t="shared" si="117"/>
        <v>149</v>
      </c>
      <c r="N1447" s="4">
        <f t="shared" si="118"/>
        <v>0</v>
      </c>
      <c r="O1447" s="4">
        <f t="shared" si="119"/>
        <v>0</v>
      </c>
      <c r="P1447" s="4">
        <f t="shared" si="119"/>
        <v>0</v>
      </c>
      <c r="Q1447" s="4">
        <f t="shared" si="119"/>
        <v>0</v>
      </c>
      <c r="R1447" s="4">
        <f t="shared" si="119"/>
        <v>0</v>
      </c>
      <c r="S1447" s="4">
        <f t="shared" si="119"/>
        <v>0</v>
      </c>
      <c r="T1447" s="4">
        <f t="shared" si="119"/>
        <v>123</v>
      </c>
      <c r="U1447" s="4">
        <f t="shared" si="119"/>
        <v>0</v>
      </c>
      <c r="V1447" s="4">
        <f t="shared" si="119"/>
        <v>0</v>
      </c>
      <c r="W1447" s="4">
        <f t="shared" si="119"/>
        <v>0</v>
      </c>
      <c r="X1447" t="s">
        <v>23</v>
      </c>
      <c r="Y1447">
        <v>196</v>
      </c>
      <c r="Z1447">
        <v>396</v>
      </c>
    </row>
    <row r="1448" spans="1:26" x14ac:dyDescent="0.25">
      <c r="A1448" s="1">
        <v>40783</v>
      </c>
      <c r="B1448" s="2" t="s">
        <v>71</v>
      </c>
      <c r="C1448">
        <v>3</v>
      </c>
      <c r="D1448">
        <v>2.2000000000000002</v>
      </c>
      <c r="E1448">
        <f t="shared" si="116"/>
        <v>6.6000000000000005</v>
      </c>
      <c r="G1448" s="1">
        <v>38594</v>
      </c>
      <c r="H1448" s="2" t="s">
        <v>42</v>
      </c>
      <c r="I1448">
        <v>31</v>
      </c>
      <c r="J1448">
        <f t="shared" si="117"/>
        <v>180</v>
      </c>
      <c r="N1448" s="4">
        <f t="shared" si="118"/>
        <v>0</v>
      </c>
      <c r="O1448" s="4">
        <f t="shared" si="119"/>
        <v>0</v>
      </c>
      <c r="P1448" s="4">
        <f t="shared" si="119"/>
        <v>0</v>
      </c>
      <c r="Q1448" s="4">
        <f t="shared" si="119"/>
        <v>0</v>
      </c>
      <c r="R1448" s="4">
        <f t="shared" si="119"/>
        <v>0</v>
      </c>
      <c r="S1448" s="4">
        <f t="shared" si="119"/>
        <v>0</v>
      </c>
      <c r="T1448" s="4">
        <f t="shared" si="119"/>
        <v>3</v>
      </c>
      <c r="U1448" s="4">
        <f t="shared" si="119"/>
        <v>0</v>
      </c>
      <c r="V1448" s="4">
        <f t="shared" si="119"/>
        <v>0</v>
      </c>
      <c r="W1448" s="4">
        <f t="shared" si="119"/>
        <v>0</v>
      </c>
      <c r="X1448" t="s">
        <v>34</v>
      </c>
      <c r="Y1448">
        <v>94</v>
      </c>
      <c r="Z1448">
        <v>395</v>
      </c>
    </row>
    <row r="1449" spans="1:26" x14ac:dyDescent="0.25">
      <c r="A1449" s="1">
        <v>40784</v>
      </c>
      <c r="B1449" s="2" t="s">
        <v>15</v>
      </c>
      <c r="C1449">
        <v>93</v>
      </c>
      <c r="D1449">
        <v>2.2000000000000002</v>
      </c>
      <c r="E1449">
        <f t="shared" si="116"/>
        <v>204.60000000000002</v>
      </c>
      <c r="G1449" s="1">
        <v>38784</v>
      </c>
      <c r="H1449" s="2" t="s">
        <v>42</v>
      </c>
      <c r="I1449">
        <v>127</v>
      </c>
      <c r="J1449">
        <f t="shared" si="117"/>
        <v>307</v>
      </c>
      <c r="N1449" s="4">
        <f t="shared" si="118"/>
        <v>0</v>
      </c>
      <c r="O1449" s="4">
        <f t="shared" si="119"/>
        <v>0</v>
      </c>
      <c r="P1449" s="4">
        <f t="shared" si="119"/>
        <v>0</v>
      </c>
      <c r="Q1449" s="4">
        <f t="shared" si="119"/>
        <v>0</v>
      </c>
      <c r="R1449" s="4">
        <f t="shared" si="119"/>
        <v>0</v>
      </c>
      <c r="S1449" s="4">
        <f t="shared" si="119"/>
        <v>0</v>
      </c>
      <c r="T1449" s="4">
        <f t="shared" si="119"/>
        <v>93</v>
      </c>
      <c r="U1449" s="4">
        <f t="shared" si="119"/>
        <v>0</v>
      </c>
      <c r="V1449" s="4">
        <f t="shared" si="119"/>
        <v>0</v>
      </c>
      <c r="W1449" s="4">
        <f t="shared" si="119"/>
        <v>0</v>
      </c>
      <c r="X1449" t="s">
        <v>72</v>
      </c>
      <c r="Y1449">
        <v>53</v>
      </c>
      <c r="Z1449">
        <v>393</v>
      </c>
    </row>
    <row r="1450" spans="1:26" x14ac:dyDescent="0.25">
      <c r="A1450" s="1">
        <v>40789</v>
      </c>
      <c r="B1450" s="2" t="s">
        <v>27</v>
      </c>
      <c r="C1450">
        <v>310</v>
      </c>
      <c r="D1450">
        <v>2.2000000000000002</v>
      </c>
      <c r="E1450">
        <f t="shared" si="116"/>
        <v>682</v>
      </c>
      <c r="G1450" s="1">
        <v>38870</v>
      </c>
      <c r="H1450" s="2" t="s">
        <v>42</v>
      </c>
      <c r="I1450">
        <v>164</v>
      </c>
      <c r="J1450">
        <f t="shared" si="117"/>
        <v>471</v>
      </c>
      <c r="N1450" s="4">
        <f t="shared" si="118"/>
        <v>0</v>
      </c>
      <c r="O1450" s="4">
        <f t="shared" si="119"/>
        <v>0</v>
      </c>
      <c r="P1450" s="4">
        <f t="shared" si="119"/>
        <v>0</v>
      </c>
      <c r="Q1450" s="4">
        <f t="shared" si="119"/>
        <v>0</v>
      </c>
      <c r="R1450" s="4">
        <f t="shared" si="119"/>
        <v>0</v>
      </c>
      <c r="S1450" s="4">
        <f t="shared" si="119"/>
        <v>0</v>
      </c>
      <c r="T1450" s="4">
        <f t="shared" si="119"/>
        <v>310</v>
      </c>
      <c r="U1450" s="4">
        <f t="shared" si="119"/>
        <v>0</v>
      </c>
      <c r="V1450" s="4">
        <f t="shared" si="119"/>
        <v>0</v>
      </c>
      <c r="W1450" s="4">
        <f t="shared" si="119"/>
        <v>0</v>
      </c>
      <c r="X1450" t="s">
        <v>11</v>
      </c>
      <c r="Y1450">
        <v>63</v>
      </c>
      <c r="Z1450">
        <v>374</v>
      </c>
    </row>
    <row r="1451" spans="1:26" x14ac:dyDescent="0.25">
      <c r="A1451" s="1">
        <v>40789</v>
      </c>
      <c r="B1451" s="2" t="s">
        <v>9</v>
      </c>
      <c r="C1451">
        <v>77</v>
      </c>
      <c r="D1451">
        <v>2.2000000000000002</v>
      </c>
      <c r="E1451">
        <f t="shared" si="116"/>
        <v>169.4</v>
      </c>
      <c r="G1451" s="1">
        <v>38986</v>
      </c>
      <c r="H1451" s="2" t="s">
        <v>42</v>
      </c>
      <c r="I1451">
        <v>45</v>
      </c>
      <c r="J1451">
        <f t="shared" si="117"/>
        <v>516</v>
      </c>
      <c r="N1451" s="4">
        <f t="shared" si="118"/>
        <v>0</v>
      </c>
      <c r="O1451" s="4">
        <f t="shared" si="119"/>
        <v>0</v>
      </c>
      <c r="P1451" s="4">
        <f t="shared" si="119"/>
        <v>0</v>
      </c>
      <c r="Q1451" s="4">
        <f t="shared" si="119"/>
        <v>0</v>
      </c>
      <c r="R1451" s="4">
        <f t="shared" si="119"/>
        <v>0</v>
      </c>
      <c r="S1451" s="4">
        <f t="shared" si="119"/>
        <v>0</v>
      </c>
      <c r="T1451" s="4">
        <f t="shared" si="119"/>
        <v>77</v>
      </c>
      <c r="U1451" s="4">
        <f t="shared" si="119"/>
        <v>0</v>
      </c>
      <c r="V1451" s="4">
        <f t="shared" si="119"/>
        <v>0</v>
      </c>
      <c r="W1451" s="4">
        <f t="shared" si="119"/>
        <v>0</v>
      </c>
      <c r="X1451" t="s">
        <v>40</v>
      </c>
      <c r="Y1451">
        <v>165</v>
      </c>
      <c r="Z1451">
        <v>374</v>
      </c>
    </row>
    <row r="1452" spans="1:26" x14ac:dyDescent="0.25">
      <c r="A1452" s="1">
        <v>40793</v>
      </c>
      <c r="B1452" s="2" t="s">
        <v>13</v>
      </c>
      <c r="C1452">
        <v>21</v>
      </c>
      <c r="D1452">
        <v>2.2000000000000002</v>
      </c>
      <c r="E1452">
        <f t="shared" si="116"/>
        <v>46.2</v>
      </c>
      <c r="G1452" s="1">
        <v>39172</v>
      </c>
      <c r="H1452" s="2" t="s">
        <v>42</v>
      </c>
      <c r="I1452">
        <v>156</v>
      </c>
      <c r="J1452">
        <f t="shared" si="117"/>
        <v>672</v>
      </c>
      <c r="N1452" s="4">
        <f t="shared" si="118"/>
        <v>0</v>
      </c>
      <c r="O1452" s="4">
        <f t="shared" si="119"/>
        <v>0</v>
      </c>
      <c r="P1452" s="4">
        <f t="shared" si="119"/>
        <v>0</v>
      </c>
      <c r="Q1452" s="4">
        <f t="shared" si="119"/>
        <v>0</v>
      </c>
      <c r="R1452" s="4">
        <f t="shared" si="119"/>
        <v>0</v>
      </c>
      <c r="S1452" s="4">
        <f t="shared" si="119"/>
        <v>0</v>
      </c>
      <c r="T1452" s="4">
        <f t="shared" si="119"/>
        <v>21</v>
      </c>
      <c r="U1452" s="4">
        <f t="shared" si="119"/>
        <v>0</v>
      </c>
      <c r="V1452" s="4">
        <f t="shared" si="119"/>
        <v>0</v>
      </c>
      <c r="W1452" s="4">
        <f t="shared" si="119"/>
        <v>0</v>
      </c>
      <c r="X1452" t="s">
        <v>81</v>
      </c>
      <c r="Y1452">
        <v>156</v>
      </c>
      <c r="Z1452">
        <v>367</v>
      </c>
    </row>
    <row r="1453" spans="1:26" x14ac:dyDescent="0.25">
      <c r="A1453" s="1">
        <v>40797</v>
      </c>
      <c r="B1453" s="2" t="s">
        <v>24</v>
      </c>
      <c r="C1453">
        <v>3</v>
      </c>
      <c r="D1453">
        <v>2.2000000000000002</v>
      </c>
      <c r="E1453">
        <f t="shared" si="116"/>
        <v>6.6000000000000005</v>
      </c>
      <c r="G1453" s="1">
        <v>39179</v>
      </c>
      <c r="H1453" s="2" t="s">
        <v>42</v>
      </c>
      <c r="I1453">
        <v>52</v>
      </c>
      <c r="J1453">
        <f t="shared" si="117"/>
        <v>724</v>
      </c>
      <c r="N1453" s="4">
        <f t="shared" si="118"/>
        <v>0</v>
      </c>
      <c r="O1453" s="4">
        <f t="shared" si="119"/>
        <v>0</v>
      </c>
      <c r="P1453" s="4">
        <f t="shared" si="119"/>
        <v>0</v>
      </c>
      <c r="Q1453" s="4">
        <f t="shared" si="119"/>
        <v>0</v>
      </c>
      <c r="R1453" s="4">
        <f t="shared" si="119"/>
        <v>0</v>
      </c>
      <c r="S1453" s="4">
        <f t="shared" si="119"/>
        <v>0</v>
      </c>
      <c r="T1453" s="4">
        <f t="shared" si="119"/>
        <v>3</v>
      </c>
      <c r="U1453" s="4">
        <f t="shared" si="119"/>
        <v>0</v>
      </c>
      <c r="V1453" s="4">
        <f t="shared" si="119"/>
        <v>0</v>
      </c>
      <c r="W1453" s="4">
        <f t="shared" si="119"/>
        <v>0</v>
      </c>
      <c r="X1453" t="s">
        <v>48</v>
      </c>
      <c r="Y1453">
        <v>366</v>
      </c>
      <c r="Z1453">
        <v>366</v>
      </c>
    </row>
    <row r="1454" spans="1:26" x14ac:dyDescent="0.25">
      <c r="A1454" s="1">
        <v>40799</v>
      </c>
      <c r="B1454" s="2" t="s">
        <v>31</v>
      </c>
      <c r="C1454">
        <v>176</v>
      </c>
      <c r="D1454">
        <v>2.2000000000000002</v>
      </c>
      <c r="E1454">
        <f t="shared" si="116"/>
        <v>387.20000000000005</v>
      </c>
      <c r="G1454" s="1">
        <v>39553</v>
      </c>
      <c r="H1454" s="2" t="s">
        <v>42</v>
      </c>
      <c r="I1454">
        <v>78</v>
      </c>
      <c r="J1454">
        <f t="shared" si="117"/>
        <v>802</v>
      </c>
      <c r="N1454" s="4">
        <f t="shared" si="118"/>
        <v>0</v>
      </c>
      <c r="O1454" s="4">
        <f t="shared" si="119"/>
        <v>0</v>
      </c>
      <c r="P1454" s="4">
        <f t="shared" si="119"/>
        <v>0</v>
      </c>
      <c r="Q1454" s="4">
        <f t="shared" si="119"/>
        <v>0</v>
      </c>
      <c r="R1454" s="4">
        <f t="shared" si="119"/>
        <v>0</v>
      </c>
      <c r="S1454" s="4">
        <f t="shared" si="119"/>
        <v>0</v>
      </c>
      <c r="T1454" s="4">
        <f t="shared" si="119"/>
        <v>176</v>
      </c>
      <c r="U1454" s="4">
        <f t="shared" si="119"/>
        <v>0</v>
      </c>
      <c r="V1454" s="4">
        <f t="shared" si="119"/>
        <v>0</v>
      </c>
      <c r="W1454" s="4">
        <f t="shared" si="119"/>
        <v>0</v>
      </c>
      <c r="X1454" t="s">
        <v>61</v>
      </c>
      <c r="Y1454">
        <v>187</v>
      </c>
      <c r="Z1454">
        <v>366</v>
      </c>
    </row>
    <row r="1455" spans="1:26" x14ac:dyDescent="0.25">
      <c r="A1455" s="1">
        <v>40799</v>
      </c>
      <c r="B1455" s="2" t="s">
        <v>16</v>
      </c>
      <c r="C1455">
        <v>20</v>
      </c>
      <c r="D1455">
        <v>2.2000000000000002</v>
      </c>
      <c r="E1455">
        <f t="shared" si="116"/>
        <v>44</v>
      </c>
      <c r="G1455" s="1">
        <v>39657</v>
      </c>
      <c r="H1455" s="2" t="s">
        <v>42</v>
      </c>
      <c r="I1455">
        <v>38</v>
      </c>
      <c r="J1455">
        <f t="shared" si="117"/>
        <v>840</v>
      </c>
      <c r="N1455" s="4">
        <f t="shared" si="118"/>
        <v>0</v>
      </c>
      <c r="O1455" s="4">
        <f t="shared" si="119"/>
        <v>0</v>
      </c>
      <c r="P1455" s="4">
        <f t="shared" si="119"/>
        <v>0</v>
      </c>
      <c r="Q1455" s="4">
        <f t="shared" si="119"/>
        <v>0</v>
      </c>
      <c r="R1455" s="4">
        <f t="shared" si="119"/>
        <v>0</v>
      </c>
      <c r="S1455" s="4">
        <f t="shared" si="119"/>
        <v>0</v>
      </c>
      <c r="T1455" s="4">
        <f t="shared" si="119"/>
        <v>20</v>
      </c>
      <c r="U1455" s="4">
        <f t="shared" si="119"/>
        <v>0</v>
      </c>
      <c r="V1455" s="4">
        <f t="shared" ref="O1455:W1484" si="120">IF(YEAR($A1455)=V$1,$C1455,0)</f>
        <v>0</v>
      </c>
      <c r="W1455" s="4">
        <f t="shared" si="120"/>
        <v>0</v>
      </c>
      <c r="X1455" t="s">
        <v>64</v>
      </c>
      <c r="Y1455">
        <v>65</v>
      </c>
      <c r="Z1455">
        <v>364</v>
      </c>
    </row>
    <row r="1456" spans="1:26" x14ac:dyDescent="0.25">
      <c r="A1456" s="1">
        <v>40800</v>
      </c>
      <c r="B1456" s="2" t="s">
        <v>27</v>
      </c>
      <c r="C1456">
        <v>230</v>
      </c>
      <c r="D1456">
        <v>2.2000000000000002</v>
      </c>
      <c r="E1456">
        <f t="shared" si="116"/>
        <v>506.00000000000006</v>
      </c>
      <c r="G1456" s="1">
        <v>40094</v>
      </c>
      <c r="H1456" s="2" t="s">
        <v>42</v>
      </c>
      <c r="I1456">
        <v>120</v>
      </c>
      <c r="J1456">
        <f t="shared" si="117"/>
        <v>960</v>
      </c>
      <c r="N1456" s="4">
        <f t="shared" si="118"/>
        <v>0</v>
      </c>
      <c r="O1456" s="4">
        <f t="shared" si="120"/>
        <v>0</v>
      </c>
      <c r="P1456" s="4">
        <f t="shared" si="120"/>
        <v>0</v>
      </c>
      <c r="Q1456" s="4">
        <f t="shared" si="120"/>
        <v>0</v>
      </c>
      <c r="R1456" s="4">
        <f t="shared" si="120"/>
        <v>0</v>
      </c>
      <c r="S1456" s="4">
        <f t="shared" si="120"/>
        <v>0</v>
      </c>
      <c r="T1456" s="4">
        <f t="shared" si="120"/>
        <v>230</v>
      </c>
      <c r="U1456" s="4">
        <f t="shared" si="120"/>
        <v>0</v>
      </c>
      <c r="V1456" s="4">
        <f t="shared" si="120"/>
        <v>0</v>
      </c>
      <c r="W1456" s="4">
        <f t="shared" si="120"/>
        <v>0</v>
      </c>
      <c r="X1456" t="s">
        <v>134</v>
      </c>
      <c r="Y1456">
        <v>21</v>
      </c>
      <c r="Z1456">
        <v>363</v>
      </c>
    </row>
    <row r="1457" spans="1:26" x14ac:dyDescent="0.25">
      <c r="A1457" s="1">
        <v>40800</v>
      </c>
      <c r="B1457" s="2" t="s">
        <v>158</v>
      </c>
      <c r="C1457">
        <v>10</v>
      </c>
      <c r="D1457">
        <v>2.2000000000000002</v>
      </c>
      <c r="E1457">
        <f t="shared" si="116"/>
        <v>22</v>
      </c>
      <c r="G1457" s="1">
        <v>40165</v>
      </c>
      <c r="H1457" s="2" t="s">
        <v>42</v>
      </c>
      <c r="I1457">
        <v>67</v>
      </c>
      <c r="J1457">
        <f t="shared" si="117"/>
        <v>1027</v>
      </c>
      <c r="N1457" s="4">
        <f t="shared" si="118"/>
        <v>0</v>
      </c>
      <c r="O1457" s="4">
        <f t="shared" si="120"/>
        <v>0</v>
      </c>
      <c r="P1457" s="4">
        <f t="shared" si="120"/>
        <v>0</v>
      </c>
      <c r="Q1457" s="4">
        <f t="shared" si="120"/>
        <v>0</v>
      </c>
      <c r="R1457" s="4">
        <f t="shared" si="120"/>
        <v>0</v>
      </c>
      <c r="S1457" s="4">
        <f t="shared" si="120"/>
        <v>0</v>
      </c>
      <c r="T1457" s="4">
        <f t="shared" si="120"/>
        <v>10</v>
      </c>
      <c r="U1457" s="4">
        <f t="shared" si="120"/>
        <v>0</v>
      </c>
      <c r="V1457" s="4">
        <f t="shared" si="120"/>
        <v>0</v>
      </c>
      <c r="W1457" s="4">
        <f t="shared" si="120"/>
        <v>0</v>
      </c>
      <c r="X1457" t="s">
        <v>126</v>
      </c>
      <c r="Y1457">
        <v>28</v>
      </c>
      <c r="Z1457">
        <v>352</v>
      </c>
    </row>
    <row r="1458" spans="1:26" x14ac:dyDescent="0.25">
      <c r="A1458" s="1">
        <v>40802</v>
      </c>
      <c r="B1458" s="2" t="s">
        <v>166</v>
      </c>
      <c r="C1458">
        <v>12</v>
      </c>
      <c r="D1458">
        <v>2.2000000000000002</v>
      </c>
      <c r="E1458">
        <f t="shared" si="116"/>
        <v>26.400000000000002</v>
      </c>
      <c r="G1458" s="1">
        <v>40270</v>
      </c>
      <c r="H1458" s="2" t="s">
        <v>42</v>
      </c>
      <c r="I1458">
        <v>143</v>
      </c>
      <c r="J1458">
        <f t="shared" si="117"/>
        <v>1170</v>
      </c>
      <c r="N1458" s="4">
        <f t="shared" si="118"/>
        <v>0</v>
      </c>
      <c r="O1458" s="4">
        <f t="shared" si="120"/>
        <v>0</v>
      </c>
      <c r="P1458" s="4">
        <f t="shared" si="120"/>
        <v>0</v>
      </c>
      <c r="Q1458" s="4">
        <f t="shared" si="120"/>
        <v>0</v>
      </c>
      <c r="R1458" s="4">
        <f t="shared" si="120"/>
        <v>0</v>
      </c>
      <c r="S1458" s="4">
        <f t="shared" si="120"/>
        <v>0</v>
      </c>
      <c r="T1458" s="4">
        <f t="shared" si="120"/>
        <v>12</v>
      </c>
      <c r="U1458" s="4">
        <f t="shared" si="120"/>
        <v>0</v>
      </c>
      <c r="V1458" s="4">
        <f t="shared" si="120"/>
        <v>0</v>
      </c>
      <c r="W1458" s="4">
        <f t="shared" si="120"/>
        <v>0</v>
      </c>
      <c r="X1458" t="s">
        <v>10</v>
      </c>
      <c r="Y1458">
        <v>350</v>
      </c>
      <c r="Z1458">
        <v>350</v>
      </c>
    </row>
    <row r="1459" spans="1:26" x14ac:dyDescent="0.25">
      <c r="A1459" s="1">
        <v>40802</v>
      </c>
      <c r="B1459" s="2" t="s">
        <v>155</v>
      </c>
      <c r="C1459">
        <v>11</v>
      </c>
      <c r="D1459">
        <v>2.2000000000000002</v>
      </c>
      <c r="E1459">
        <f t="shared" si="116"/>
        <v>24.200000000000003</v>
      </c>
      <c r="G1459" s="1">
        <v>40331</v>
      </c>
      <c r="H1459" s="2" t="s">
        <v>42</v>
      </c>
      <c r="I1459">
        <v>114</v>
      </c>
      <c r="J1459">
        <f t="shared" si="117"/>
        <v>1284</v>
      </c>
      <c r="N1459" s="4">
        <f t="shared" si="118"/>
        <v>0</v>
      </c>
      <c r="O1459" s="4">
        <f t="shared" si="120"/>
        <v>0</v>
      </c>
      <c r="P1459" s="4">
        <f t="shared" si="120"/>
        <v>0</v>
      </c>
      <c r="Q1459" s="4">
        <f t="shared" si="120"/>
        <v>0</v>
      </c>
      <c r="R1459" s="4">
        <f t="shared" si="120"/>
        <v>0</v>
      </c>
      <c r="S1459" s="4">
        <f t="shared" si="120"/>
        <v>0</v>
      </c>
      <c r="T1459" s="4">
        <f t="shared" si="120"/>
        <v>11</v>
      </c>
      <c r="U1459" s="4">
        <f t="shared" si="120"/>
        <v>0</v>
      </c>
      <c r="V1459" s="4">
        <f t="shared" si="120"/>
        <v>0</v>
      </c>
      <c r="W1459" s="4">
        <f t="shared" si="120"/>
        <v>0</v>
      </c>
      <c r="X1459" t="s">
        <v>21</v>
      </c>
      <c r="Y1459">
        <v>177</v>
      </c>
      <c r="Z1459">
        <v>350</v>
      </c>
    </row>
    <row r="1460" spans="1:26" x14ac:dyDescent="0.25">
      <c r="A1460" s="1">
        <v>40803</v>
      </c>
      <c r="B1460" s="2" t="s">
        <v>12</v>
      </c>
      <c r="C1460">
        <v>383</v>
      </c>
      <c r="D1460">
        <v>2.2000000000000002</v>
      </c>
      <c r="E1460">
        <f t="shared" si="116"/>
        <v>842.6</v>
      </c>
      <c r="G1460" s="1">
        <v>40343</v>
      </c>
      <c r="H1460" s="2" t="s">
        <v>42</v>
      </c>
      <c r="I1460">
        <v>121</v>
      </c>
      <c r="J1460">
        <f t="shared" si="117"/>
        <v>1405</v>
      </c>
      <c r="N1460" s="4">
        <f t="shared" si="118"/>
        <v>0</v>
      </c>
      <c r="O1460" s="4">
        <f t="shared" si="120"/>
        <v>0</v>
      </c>
      <c r="P1460" s="4">
        <f t="shared" si="120"/>
        <v>0</v>
      </c>
      <c r="Q1460" s="4">
        <f t="shared" si="120"/>
        <v>0</v>
      </c>
      <c r="R1460" s="4">
        <f t="shared" si="120"/>
        <v>0</v>
      </c>
      <c r="S1460" s="4">
        <f t="shared" si="120"/>
        <v>0</v>
      </c>
      <c r="T1460" s="4">
        <f t="shared" si="120"/>
        <v>383</v>
      </c>
      <c r="U1460" s="4">
        <f t="shared" si="120"/>
        <v>0</v>
      </c>
      <c r="V1460" s="4">
        <f t="shared" si="120"/>
        <v>0</v>
      </c>
      <c r="W1460" s="4">
        <f t="shared" si="120"/>
        <v>0</v>
      </c>
      <c r="X1460" t="s">
        <v>9</v>
      </c>
      <c r="Y1460">
        <v>173</v>
      </c>
      <c r="Z1460">
        <v>349</v>
      </c>
    </row>
    <row r="1461" spans="1:26" x14ac:dyDescent="0.25">
      <c r="A1461" s="1">
        <v>40807</v>
      </c>
      <c r="B1461" s="2" t="s">
        <v>105</v>
      </c>
      <c r="C1461">
        <v>249</v>
      </c>
      <c r="D1461">
        <v>2.2000000000000002</v>
      </c>
      <c r="E1461">
        <f t="shared" si="116"/>
        <v>547.80000000000007</v>
      </c>
      <c r="G1461" s="1">
        <v>40372</v>
      </c>
      <c r="H1461" s="2" t="s">
        <v>42</v>
      </c>
      <c r="I1461">
        <v>134</v>
      </c>
      <c r="J1461">
        <f t="shared" si="117"/>
        <v>1539</v>
      </c>
      <c r="N1461" s="4">
        <f t="shared" si="118"/>
        <v>0</v>
      </c>
      <c r="O1461" s="4">
        <f t="shared" si="120"/>
        <v>0</v>
      </c>
      <c r="P1461" s="4">
        <f t="shared" si="120"/>
        <v>0</v>
      </c>
      <c r="Q1461" s="4">
        <f t="shared" si="120"/>
        <v>0</v>
      </c>
      <c r="R1461" s="4">
        <f t="shared" si="120"/>
        <v>0</v>
      </c>
      <c r="S1461" s="4">
        <f t="shared" si="120"/>
        <v>0</v>
      </c>
      <c r="T1461" s="4">
        <f t="shared" si="120"/>
        <v>249</v>
      </c>
      <c r="U1461" s="4">
        <f t="shared" si="120"/>
        <v>0</v>
      </c>
      <c r="V1461" s="4">
        <f t="shared" si="120"/>
        <v>0</v>
      </c>
      <c r="W1461" s="4">
        <f t="shared" si="120"/>
        <v>0</v>
      </c>
      <c r="X1461" t="s">
        <v>25</v>
      </c>
      <c r="Y1461">
        <v>348</v>
      </c>
      <c r="Z1461">
        <v>348</v>
      </c>
    </row>
    <row r="1462" spans="1:26" x14ac:dyDescent="0.25">
      <c r="A1462" s="1">
        <v>40810</v>
      </c>
      <c r="B1462" s="2" t="s">
        <v>167</v>
      </c>
      <c r="C1462">
        <v>8</v>
      </c>
      <c r="D1462">
        <v>2.2000000000000002</v>
      </c>
      <c r="E1462">
        <f t="shared" si="116"/>
        <v>17.600000000000001</v>
      </c>
      <c r="G1462" s="1">
        <v>40470</v>
      </c>
      <c r="H1462" s="2" t="s">
        <v>42</v>
      </c>
      <c r="I1462">
        <v>76</v>
      </c>
      <c r="J1462">
        <f t="shared" si="117"/>
        <v>1615</v>
      </c>
      <c r="N1462" s="4">
        <f t="shared" si="118"/>
        <v>0</v>
      </c>
      <c r="O1462" s="4">
        <f t="shared" si="120"/>
        <v>0</v>
      </c>
      <c r="P1462" s="4">
        <f t="shared" si="120"/>
        <v>0</v>
      </c>
      <c r="Q1462" s="4">
        <f t="shared" si="120"/>
        <v>0</v>
      </c>
      <c r="R1462" s="4">
        <f t="shared" si="120"/>
        <v>0</v>
      </c>
      <c r="S1462" s="4">
        <f t="shared" si="120"/>
        <v>0</v>
      </c>
      <c r="T1462" s="4">
        <f t="shared" si="120"/>
        <v>8</v>
      </c>
      <c r="U1462" s="4">
        <f t="shared" si="120"/>
        <v>0</v>
      </c>
      <c r="V1462" s="4">
        <f t="shared" si="120"/>
        <v>0</v>
      </c>
      <c r="W1462" s="4">
        <f t="shared" si="120"/>
        <v>0</v>
      </c>
      <c r="X1462" t="s">
        <v>58</v>
      </c>
      <c r="Y1462">
        <v>170</v>
      </c>
      <c r="Z1462">
        <v>347</v>
      </c>
    </row>
    <row r="1463" spans="1:26" x14ac:dyDescent="0.25">
      <c r="A1463" s="1">
        <v>40812</v>
      </c>
      <c r="B1463" s="2" t="s">
        <v>33</v>
      </c>
      <c r="C1463">
        <v>42</v>
      </c>
      <c r="D1463">
        <v>2.2000000000000002</v>
      </c>
      <c r="E1463">
        <f t="shared" si="116"/>
        <v>92.4</v>
      </c>
      <c r="G1463" s="1">
        <v>40564</v>
      </c>
      <c r="H1463" s="2" t="s">
        <v>42</v>
      </c>
      <c r="I1463">
        <v>185</v>
      </c>
      <c r="J1463">
        <f t="shared" si="117"/>
        <v>1800</v>
      </c>
      <c r="N1463" s="4">
        <f t="shared" si="118"/>
        <v>0</v>
      </c>
      <c r="O1463" s="4">
        <f t="shared" si="120"/>
        <v>0</v>
      </c>
      <c r="P1463" s="4">
        <f t="shared" si="120"/>
        <v>0</v>
      </c>
      <c r="Q1463" s="4">
        <f t="shared" si="120"/>
        <v>0</v>
      </c>
      <c r="R1463" s="4">
        <f t="shared" si="120"/>
        <v>0</v>
      </c>
      <c r="S1463" s="4">
        <f t="shared" si="120"/>
        <v>0</v>
      </c>
      <c r="T1463" s="4">
        <f t="shared" si="120"/>
        <v>42</v>
      </c>
      <c r="U1463" s="4">
        <f t="shared" si="120"/>
        <v>0</v>
      </c>
      <c r="V1463" s="4">
        <f t="shared" si="120"/>
        <v>0</v>
      </c>
      <c r="W1463" s="4">
        <f t="shared" si="120"/>
        <v>0</v>
      </c>
      <c r="X1463" t="s">
        <v>123</v>
      </c>
      <c r="Y1463">
        <v>181</v>
      </c>
      <c r="Z1463">
        <v>347</v>
      </c>
    </row>
    <row r="1464" spans="1:26" x14ac:dyDescent="0.25">
      <c r="A1464" s="1">
        <v>40815</v>
      </c>
      <c r="B1464" s="2" t="s">
        <v>226</v>
      </c>
      <c r="C1464">
        <v>1</v>
      </c>
      <c r="D1464">
        <v>2.2000000000000002</v>
      </c>
      <c r="E1464">
        <f t="shared" si="116"/>
        <v>2.2000000000000002</v>
      </c>
      <c r="G1464" s="1">
        <v>41461</v>
      </c>
      <c r="H1464" s="2" t="s">
        <v>42</v>
      </c>
      <c r="I1464">
        <v>31</v>
      </c>
      <c r="J1464">
        <f t="shared" si="117"/>
        <v>1831</v>
      </c>
      <c r="N1464" s="4">
        <f t="shared" si="118"/>
        <v>0</v>
      </c>
      <c r="O1464" s="4">
        <f t="shared" si="120"/>
        <v>0</v>
      </c>
      <c r="P1464" s="4">
        <f t="shared" si="120"/>
        <v>0</v>
      </c>
      <c r="Q1464" s="4">
        <f t="shared" si="120"/>
        <v>0</v>
      </c>
      <c r="R1464" s="4">
        <f t="shared" si="120"/>
        <v>0</v>
      </c>
      <c r="S1464" s="4">
        <f t="shared" si="120"/>
        <v>0</v>
      </c>
      <c r="T1464" s="4">
        <f t="shared" si="120"/>
        <v>1</v>
      </c>
      <c r="U1464" s="4">
        <f t="shared" si="120"/>
        <v>0</v>
      </c>
      <c r="V1464" s="4">
        <f t="shared" si="120"/>
        <v>0</v>
      </c>
      <c r="W1464" s="4">
        <f t="shared" si="120"/>
        <v>0</v>
      </c>
      <c r="X1464" t="s">
        <v>33</v>
      </c>
      <c r="Y1464">
        <v>91</v>
      </c>
      <c r="Z1464">
        <v>346</v>
      </c>
    </row>
    <row r="1465" spans="1:26" x14ac:dyDescent="0.25">
      <c r="A1465" s="1">
        <v>40815</v>
      </c>
      <c r="B1465" s="2" t="s">
        <v>25</v>
      </c>
      <c r="C1465">
        <v>340</v>
      </c>
      <c r="D1465">
        <v>2.2000000000000002</v>
      </c>
      <c r="E1465">
        <f t="shared" si="116"/>
        <v>748.00000000000011</v>
      </c>
      <c r="G1465" s="1">
        <v>41486</v>
      </c>
      <c r="H1465" s="2" t="s">
        <v>42</v>
      </c>
      <c r="I1465">
        <v>125</v>
      </c>
      <c r="J1465">
        <f t="shared" si="117"/>
        <v>1956</v>
      </c>
      <c r="N1465" s="4">
        <f t="shared" si="118"/>
        <v>0</v>
      </c>
      <c r="O1465" s="4">
        <f t="shared" si="120"/>
        <v>0</v>
      </c>
      <c r="P1465" s="4">
        <f t="shared" si="120"/>
        <v>0</v>
      </c>
      <c r="Q1465" s="4">
        <f t="shared" si="120"/>
        <v>0</v>
      </c>
      <c r="R1465" s="4">
        <f t="shared" si="120"/>
        <v>0</v>
      </c>
      <c r="S1465" s="4">
        <f t="shared" si="120"/>
        <v>0</v>
      </c>
      <c r="T1465" s="4">
        <f t="shared" si="120"/>
        <v>340</v>
      </c>
      <c r="U1465" s="4">
        <f t="shared" si="120"/>
        <v>0</v>
      </c>
      <c r="V1465" s="4">
        <f t="shared" si="120"/>
        <v>0</v>
      </c>
      <c r="W1465" s="4">
        <f t="shared" si="120"/>
        <v>0</v>
      </c>
      <c r="X1465" t="s">
        <v>134</v>
      </c>
      <c r="Y1465">
        <v>61</v>
      </c>
      <c r="Z1465">
        <v>342</v>
      </c>
    </row>
    <row r="1466" spans="1:26" x14ac:dyDescent="0.25">
      <c r="A1466" s="1">
        <v>40817</v>
      </c>
      <c r="B1466" s="2" t="s">
        <v>20</v>
      </c>
      <c r="C1466">
        <v>394</v>
      </c>
      <c r="D1466">
        <v>2.2000000000000002</v>
      </c>
      <c r="E1466">
        <f t="shared" si="116"/>
        <v>866.80000000000007</v>
      </c>
      <c r="G1466" s="1">
        <v>41843</v>
      </c>
      <c r="H1466" s="2" t="s">
        <v>42</v>
      </c>
      <c r="I1466">
        <v>39</v>
      </c>
      <c r="J1466">
        <f t="shared" si="117"/>
        <v>1995</v>
      </c>
      <c r="N1466" s="4">
        <f t="shared" si="118"/>
        <v>0</v>
      </c>
      <c r="O1466" s="4">
        <f t="shared" si="120"/>
        <v>0</v>
      </c>
      <c r="P1466" s="4">
        <f t="shared" si="120"/>
        <v>0</v>
      </c>
      <c r="Q1466" s="4">
        <f t="shared" si="120"/>
        <v>0</v>
      </c>
      <c r="R1466" s="4">
        <f t="shared" si="120"/>
        <v>0</v>
      </c>
      <c r="S1466" s="4">
        <f t="shared" si="120"/>
        <v>0</v>
      </c>
      <c r="T1466" s="4">
        <f t="shared" si="120"/>
        <v>394</v>
      </c>
      <c r="U1466" s="4">
        <f t="shared" si="120"/>
        <v>0</v>
      </c>
      <c r="V1466" s="4">
        <f t="shared" si="120"/>
        <v>0</v>
      </c>
      <c r="W1466" s="4">
        <f t="shared" si="120"/>
        <v>0</v>
      </c>
      <c r="X1466" t="s">
        <v>72</v>
      </c>
      <c r="Y1466">
        <v>106</v>
      </c>
      <c r="Z1466">
        <v>340</v>
      </c>
    </row>
    <row r="1467" spans="1:26" x14ac:dyDescent="0.25">
      <c r="A1467" s="1">
        <v>40817</v>
      </c>
      <c r="B1467" s="2" t="s">
        <v>8</v>
      </c>
      <c r="C1467">
        <v>176</v>
      </c>
      <c r="D1467">
        <v>2.2000000000000002</v>
      </c>
      <c r="E1467">
        <f t="shared" si="116"/>
        <v>387.20000000000005</v>
      </c>
      <c r="G1467" s="1">
        <v>41897</v>
      </c>
      <c r="H1467" s="2" t="s">
        <v>42</v>
      </c>
      <c r="I1467">
        <v>47</v>
      </c>
      <c r="J1467">
        <f t="shared" si="117"/>
        <v>2042</v>
      </c>
      <c r="N1467" s="4">
        <f t="shared" si="118"/>
        <v>0</v>
      </c>
      <c r="O1467" s="4">
        <f t="shared" si="120"/>
        <v>0</v>
      </c>
      <c r="P1467" s="4">
        <f t="shared" si="120"/>
        <v>0</v>
      </c>
      <c r="Q1467" s="4">
        <f t="shared" si="120"/>
        <v>0</v>
      </c>
      <c r="R1467" s="4">
        <f t="shared" si="120"/>
        <v>0</v>
      </c>
      <c r="S1467" s="4">
        <f t="shared" si="120"/>
        <v>0</v>
      </c>
      <c r="T1467" s="4">
        <f t="shared" si="120"/>
        <v>176</v>
      </c>
      <c r="U1467" s="4">
        <f t="shared" si="120"/>
        <v>0</v>
      </c>
      <c r="V1467" s="4">
        <f t="shared" si="120"/>
        <v>0</v>
      </c>
      <c r="W1467" s="4">
        <f t="shared" si="120"/>
        <v>0</v>
      </c>
      <c r="X1467" t="s">
        <v>28</v>
      </c>
      <c r="Y1467">
        <v>41</v>
      </c>
      <c r="Z1467">
        <v>337</v>
      </c>
    </row>
    <row r="1468" spans="1:26" x14ac:dyDescent="0.25">
      <c r="A1468" s="1">
        <v>40818</v>
      </c>
      <c r="B1468" s="2" t="s">
        <v>31</v>
      </c>
      <c r="C1468">
        <v>181</v>
      </c>
      <c r="D1468">
        <v>2.2000000000000002</v>
      </c>
      <c r="E1468">
        <f t="shared" si="116"/>
        <v>398.20000000000005</v>
      </c>
      <c r="G1468" s="1">
        <v>39569</v>
      </c>
      <c r="H1468" s="2" t="s">
        <v>169</v>
      </c>
      <c r="I1468">
        <v>14</v>
      </c>
      <c r="J1468">
        <f t="shared" si="117"/>
        <v>14</v>
      </c>
      <c r="N1468" s="4">
        <f t="shared" si="118"/>
        <v>0</v>
      </c>
      <c r="O1468" s="4">
        <f t="shared" si="120"/>
        <v>0</v>
      </c>
      <c r="P1468" s="4">
        <f t="shared" si="120"/>
        <v>0</v>
      </c>
      <c r="Q1468" s="4">
        <f t="shared" si="120"/>
        <v>0</v>
      </c>
      <c r="R1468" s="4">
        <f t="shared" si="120"/>
        <v>0</v>
      </c>
      <c r="S1468" s="4">
        <f t="shared" si="120"/>
        <v>0</v>
      </c>
      <c r="T1468" s="4">
        <f t="shared" si="120"/>
        <v>181</v>
      </c>
      <c r="U1468" s="4">
        <f t="shared" si="120"/>
        <v>0</v>
      </c>
      <c r="V1468" s="4">
        <f t="shared" si="120"/>
        <v>0</v>
      </c>
      <c r="W1468" s="4">
        <f t="shared" si="120"/>
        <v>0</v>
      </c>
      <c r="X1468" t="s">
        <v>55</v>
      </c>
      <c r="Y1468">
        <v>199</v>
      </c>
      <c r="Z1468">
        <v>334</v>
      </c>
    </row>
    <row r="1469" spans="1:26" x14ac:dyDescent="0.25">
      <c r="A1469" s="1">
        <v>40822</v>
      </c>
      <c r="B1469" s="2" t="s">
        <v>58</v>
      </c>
      <c r="C1469">
        <v>26</v>
      </c>
      <c r="D1469">
        <v>2.2000000000000002</v>
      </c>
      <c r="E1469">
        <f t="shared" si="116"/>
        <v>57.2</v>
      </c>
      <c r="G1469" s="1">
        <v>39853</v>
      </c>
      <c r="H1469" s="2" t="s">
        <v>169</v>
      </c>
      <c r="I1469">
        <v>11</v>
      </c>
      <c r="J1469">
        <f t="shared" si="117"/>
        <v>25</v>
      </c>
      <c r="N1469" s="4">
        <f t="shared" si="118"/>
        <v>0</v>
      </c>
      <c r="O1469" s="4">
        <f t="shared" si="120"/>
        <v>0</v>
      </c>
      <c r="P1469" s="4">
        <f t="shared" si="120"/>
        <v>0</v>
      </c>
      <c r="Q1469" s="4">
        <f t="shared" si="120"/>
        <v>0</v>
      </c>
      <c r="R1469" s="4">
        <f t="shared" si="120"/>
        <v>0</v>
      </c>
      <c r="S1469" s="4">
        <f t="shared" si="120"/>
        <v>0</v>
      </c>
      <c r="T1469" s="4">
        <f t="shared" si="120"/>
        <v>26</v>
      </c>
      <c r="U1469" s="4">
        <f t="shared" si="120"/>
        <v>0</v>
      </c>
      <c r="V1469" s="4">
        <f t="shared" si="120"/>
        <v>0</v>
      </c>
      <c r="W1469" s="4">
        <f t="shared" si="120"/>
        <v>0</v>
      </c>
      <c r="X1469" t="s">
        <v>126</v>
      </c>
      <c r="Y1469">
        <v>35</v>
      </c>
      <c r="Z1469">
        <v>324</v>
      </c>
    </row>
    <row r="1470" spans="1:26" x14ac:dyDescent="0.25">
      <c r="A1470" s="1">
        <v>40826</v>
      </c>
      <c r="B1470" s="2" t="s">
        <v>28</v>
      </c>
      <c r="C1470">
        <v>73</v>
      </c>
      <c r="D1470">
        <v>2.2000000000000002</v>
      </c>
      <c r="E1470">
        <f t="shared" si="116"/>
        <v>160.60000000000002</v>
      </c>
      <c r="G1470" s="1">
        <v>38534</v>
      </c>
      <c r="H1470" s="2" t="s">
        <v>63</v>
      </c>
      <c r="I1470">
        <v>15</v>
      </c>
      <c r="J1470">
        <f t="shared" si="117"/>
        <v>15</v>
      </c>
      <c r="N1470" s="4">
        <f t="shared" si="118"/>
        <v>0</v>
      </c>
      <c r="O1470" s="4">
        <f t="shared" si="120"/>
        <v>0</v>
      </c>
      <c r="P1470" s="4">
        <f t="shared" si="120"/>
        <v>0</v>
      </c>
      <c r="Q1470" s="4">
        <f t="shared" si="120"/>
        <v>0</v>
      </c>
      <c r="R1470" s="4">
        <f t="shared" si="120"/>
        <v>0</v>
      </c>
      <c r="S1470" s="4">
        <f t="shared" si="120"/>
        <v>0</v>
      </c>
      <c r="T1470" s="4">
        <f t="shared" si="120"/>
        <v>73</v>
      </c>
      <c r="U1470" s="4">
        <f t="shared" si="120"/>
        <v>0</v>
      </c>
      <c r="V1470" s="4">
        <f t="shared" si="120"/>
        <v>0</v>
      </c>
      <c r="W1470" s="4">
        <f t="shared" si="120"/>
        <v>0</v>
      </c>
      <c r="X1470" t="s">
        <v>20</v>
      </c>
      <c r="Y1470">
        <v>321</v>
      </c>
      <c r="Z1470">
        <v>321</v>
      </c>
    </row>
    <row r="1471" spans="1:26" x14ac:dyDescent="0.25">
      <c r="A1471" s="1">
        <v>40830</v>
      </c>
      <c r="B1471" s="2" t="s">
        <v>53</v>
      </c>
      <c r="C1471">
        <v>274</v>
      </c>
      <c r="D1471">
        <v>2.2000000000000002</v>
      </c>
      <c r="E1471">
        <f t="shared" si="116"/>
        <v>602.80000000000007</v>
      </c>
      <c r="G1471" s="1">
        <v>39299</v>
      </c>
      <c r="H1471" s="2" t="s">
        <v>63</v>
      </c>
      <c r="I1471">
        <v>7</v>
      </c>
      <c r="J1471">
        <f t="shared" si="117"/>
        <v>22</v>
      </c>
      <c r="N1471" s="4">
        <f t="shared" si="118"/>
        <v>0</v>
      </c>
      <c r="O1471" s="4">
        <f t="shared" si="120"/>
        <v>0</v>
      </c>
      <c r="P1471" s="4">
        <f t="shared" si="120"/>
        <v>0</v>
      </c>
      <c r="Q1471" s="4">
        <f t="shared" si="120"/>
        <v>0</v>
      </c>
      <c r="R1471" s="4">
        <f t="shared" si="120"/>
        <v>0</v>
      </c>
      <c r="S1471" s="4">
        <f t="shared" si="120"/>
        <v>0</v>
      </c>
      <c r="T1471" s="4">
        <f t="shared" si="120"/>
        <v>274</v>
      </c>
      <c r="U1471" s="4">
        <f t="shared" si="120"/>
        <v>0</v>
      </c>
      <c r="V1471" s="4">
        <f t="shared" si="120"/>
        <v>0</v>
      </c>
      <c r="W1471" s="4">
        <f t="shared" si="120"/>
        <v>0</v>
      </c>
      <c r="X1471" t="s">
        <v>26</v>
      </c>
      <c r="Y1471">
        <v>127</v>
      </c>
      <c r="Z1471">
        <v>320</v>
      </c>
    </row>
    <row r="1472" spans="1:26" x14ac:dyDescent="0.25">
      <c r="A1472" s="1">
        <v>40833</v>
      </c>
      <c r="B1472" s="2" t="s">
        <v>215</v>
      </c>
      <c r="C1472">
        <v>8</v>
      </c>
      <c r="D1472">
        <v>2.2000000000000002</v>
      </c>
      <c r="E1472">
        <f t="shared" si="116"/>
        <v>17.600000000000001</v>
      </c>
      <c r="G1472" s="1">
        <v>41399</v>
      </c>
      <c r="H1472" s="2" t="s">
        <v>63</v>
      </c>
      <c r="I1472">
        <v>5</v>
      </c>
      <c r="J1472">
        <f t="shared" si="117"/>
        <v>27</v>
      </c>
      <c r="N1472" s="4">
        <f t="shared" si="118"/>
        <v>0</v>
      </c>
      <c r="O1472" s="4">
        <f t="shared" si="120"/>
        <v>0</v>
      </c>
      <c r="P1472" s="4">
        <f t="shared" si="120"/>
        <v>0</v>
      </c>
      <c r="Q1472" s="4">
        <f t="shared" si="120"/>
        <v>0</v>
      </c>
      <c r="R1472" s="4">
        <f t="shared" si="120"/>
        <v>0</v>
      </c>
      <c r="S1472" s="4">
        <f t="shared" si="120"/>
        <v>0</v>
      </c>
      <c r="T1472" s="4">
        <f t="shared" si="120"/>
        <v>8</v>
      </c>
      <c r="U1472" s="4">
        <f t="shared" si="120"/>
        <v>0</v>
      </c>
      <c r="V1472" s="4">
        <f t="shared" si="120"/>
        <v>0</v>
      </c>
      <c r="W1472" s="4">
        <f t="shared" si="120"/>
        <v>0</v>
      </c>
      <c r="X1472" t="s">
        <v>22</v>
      </c>
      <c r="Y1472">
        <v>125</v>
      </c>
      <c r="Z1472">
        <v>320</v>
      </c>
    </row>
    <row r="1473" spans="1:26" x14ac:dyDescent="0.25">
      <c r="A1473" s="1">
        <v>40833</v>
      </c>
      <c r="B1473" s="2" t="s">
        <v>24</v>
      </c>
      <c r="C1473">
        <v>12</v>
      </c>
      <c r="D1473">
        <v>2.2000000000000002</v>
      </c>
      <c r="E1473">
        <f t="shared" si="116"/>
        <v>26.400000000000002</v>
      </c>
      <c r="G1473" s="1">
        <v>41689</v>
      </c>
      <c r="H1473" s="2" t="s">
        <v>63</v>
      </c>
      <c r="I1473">
        <v>19</v>
      </c>
      <c r="J1473">
        <f t="shared" si="117"/>
        <v>46</v>
      </c>
      <c r="N1473" s="4">
        <f t="shared" si="118"/>
        <v>0</v>
      </c>
      <c r="O1473" s="4">
        <f t="shared" si="120"/>
        <v>0</v>
      </c>
      <c r="P1473" s="4">
        <f t="shared" si="120"/>
        <v>0</v>
      </c>
      <c r="Q1473" s="4">
        <f t="shared" si="120"/>
        <v>0</v>
      </c>
      <c r="R1473" s="4">
        <f t="shared" si="120"/>
        <v>0</v>
      </c>
      <c r="S1473" s="4">
        <f t="shared" si="120"/>
        <v>0</v>
      </c>
      <c r="T1473" s="4">
        <f t="shared" si="120"/>
        <v>12</v>
      </c>
      <c r="U1473" s="4">
        <f t="shared" si="120"/>
        <v>0</v>
      </c>
      <c r="V1473" s="4">
        <f t="shared" si="120"/>
        <v>0</v>
      </c>
      <c r="W1473" s="4">
        <f t="shared" si="120"/>
        <v>0</v>
      </c>
      <c r="X1473" t="s">
        <v>11</v>
      </c>
      <c r="Y1473">
        <v>150</v>
      </c>
      <c r="Z1473">
        <v>311</v>
      </c>
    </row>
    <row r="1474" spans="1:26" x14ac:dyDescent="0.25">
      <c r="A1474" s="1">
        <v>40837</v>
      </c>
      <c r="B1474" s="2" t="s">
        <v>53</v>
      </c>
      <c r="C1474">
        <v>496</v>
      </c>
      <c r="D1474">
        <v>2.2000000000000002</v>
      </c>
      <c r="E1474">
        <f t="shared" ref="E1474:E1537" si="121">C1474*D1474</f>
        <v>1091.2</v>
      </c>
      <c r="G1474" s="1">
        <v>38603</v>
      </c>
      <c r="H1474" s="2" t="s">
        <v>81</v>
      </c>
      <c r="I1474">
        <v>106</v>
      </c>
      <c r="J1474">
        <f t="shared" ref="J1474:J1537" si="122">IF(H1474=H1473,J1473+I1474,I1474)</f>
        <v>106</v>
      </c>
      <c r="N1474" s="4">
        <f t="shared" si="118"/>
        <v>0</v>
      </c>
      <c r="O1474" s="4">
        <f t="shared" si="120"/>
        <v>0</v>
      </c>
      <c r="P1474" s="4">
        <f t="shared" si="120"/>
        <v>0</v>
      </c>
      <c r="Q1474" s="4">
        <f t="shared" si="120"/>
        <v>0</v>
      </c>
      <c r="R1474" s="4">
        <f t="shared" si="120"/>
        <v>0</v>
      </c>
      <c r="S1474" s="4">
        <f t="shared" si="120"/>
        <v>0</v>
      </c>
      <c r="T1474" s="4">
        <f t="shared" si="120"/>
        <v>496</v>
      </c>
      <c r="U1474" s="4">
        <f t="shared" si="120"/>
        <v>0</v>
      </c>
      <c r="V1474" s="4">
        <f t="shared" si="120"/>
        <v>0</v>
      </c>
      <c r="W1474" s="4">
        <f t="shared" si="120"/>
        <v>0</v>
      </c>
      <c r="X1474" t="s">
        <v>38</v>
      </c>
      <c r="Y1474">
        <v>190</v>
      </c>
      <c r="Z1474">
        <v>310</v>
      </c>
    </row>
    <row r="1475" spans="1:26" x14ac:dyDescent="0.25">
      <c r="A1475" s="1">
        <v>40838</v>
      </c>
      <c r="B1475" s="2" t="s">
        <v>187</v>
      </c>
      <c r="C1475">
        <v>5</v>
      </c>
      <c r="D1475">
        <v>2.2000000000000002</v>
      </c>
      <c r="E1475">
        <f t="shared" si="121"/>
        <v>11</v>
      </c>
      <c r="G1475" s="1">
        <v>38677</v>
      </c>
      <c r="H1475" s="2" t="s">
        <v>81</v>
      </c>
      <c r="I1475">
        <v>33</v>
      </c>
      <c r="J1475">
        <f t="shared" si="122"/>
        <v>139</v>
      </c>
      <c r="N1475" s="4">
        <f t="shared" si="118"/>
        <v>0</v>
      </c>
      <c r="O1475" s="4">
        <f t="shared" si="120"/>
        <v>0</v>
      </c>
      <c r="P1475" s="4">
        <f t="shared" si="120"/>
        <v>0</v>
      </c>
      <c r="Q1475" s="4">
        <f t="shared" si="120"/>
        <v>0</v>
      </c>
      <c r="R1475" s="4">
        <f t="shared" si="120"/>
        <v>0</v>
      </c>
      <c r="S1475" s="4">
        <f t="shared" si="120"/>
        <v>0</v>
      </c>
      <c r="T1475" s="4">
        <f t="shared" si="120"/>
        <v>5</v>
      </c>
      <c r="U1475" s="4">
        <f t="shared" si="120"/>
        <v>0</v>
      </c>
      <c r="V1475" s="4">
        <f t="shared" si="120"/>
        <v>0</v>
      </c>
      <c r="W1475" s="4">
        <f t="shared" si="120"/>
        <v>0</v>
      </c>
      <c r="X1475" t="s">
        <v>29</v>
      </c>
      <c r="Y1475">
        <v>179</v>
      </c>
      <c r="Z1475">
        <v>307</v>
      </c>
    </row>
    <row r="1476" spans="1:26" x14ac:dyDescent="0.25">
      <c r="A1476" s="1">
        <v>40839</v>
      </c>
      <c r="B1476" s="2" t="s">
        <v>78</v>
      </c>
      <c r="C1476">
        <v>2</v>
      </c>
      <c r="D1476">
        <v>2.2000000000000002</v>
      </c>
      <c r="E1476">
        <f t="shared" si="121"/>
        <v>4.4000000000000004</v>
      </c>
      <c r="G1476" s="1">
        <v>38734</v>
      </c>
      <c r="H1476" s="2" t="s">
        <v>81</v>
      </c>
      <c r="I1476">
        <v>72</v>
      </c>
      <c r="J1476">
        <f t="shared" si="122"/>
        <v>211</v>
      </c>
      <c r="N1476" s="4">
        <f t="shared" ref="N1476:N1539" si="123">IF(YEAR($A1476)=N$1,$C1476,0)</f>
        <v>0</v>
      </c>
      <c r="O1476" s="4">
        <f t="shared" si="120"/>
        <v>0</v>
      </c>
      <c r="P1476" s="4">
        <f t="shared" si="120"/>
        <v>0</v>
      </c>
      <c r="Q1476" s="4">
        <f t="shared" si="120"/>
        <v>0</v>
      </c>
      <c r="R1476" s="4">
        <f t="shared" si="120"/>
        <v>0</v>
      </c>
      <c r="S1476" s="4">
        <f t="shared" si="120"/>
        <v>0</v>
      </c>
      <c r="T1476" s="4">
        <f t="shared" si="120"/>
        <v>2</v>
      </c>
      <c r="U1476" s="4">
        <f t="shared" si="120"/>
        <v>0</v>
      </c>
      <c r="V1476" s="4">
        <f t="shared" si="120"/>
        <v>0</v>
      </c>
      <c r="W1476" s="4">
        <f t="shared" si="120"/>
        <v>0</v>
      </c>
      <c r="X1476" t="s">
        <v>42</v>
      </c>
      <c r="Y1476">
        <v>127</v>
      </c>
      <c r="Z1476">
        <v>307</v>
      </c>
    </row>
    <row r="1477" spans="1:26" x14ac:dyDescent="0.25">
      <c r="A1477" s="1">
        <v>40839</v>
      </c>
      <c r="B1477" s="2" t="s">
        <v>69</v>
      </c>
      <c r="C1477">
        <v>77</v>
      </c>
      <c r="D1477">
        <v>2.2000000000000002</v>
      </c>
      <c r="E1477">
        <f t="shared" si="121"/>
        <v>169.4</v>
      </c>
      <c r="G1477" s="1">
        <v>39139</v>
      </c>
      <c r="H1477" s="2" t="s">
        <v>81</v>
      </c>
      <c r="I1477">
        <v>156</v>
      </c>
      <c r="J1477">
        <f t="shared" si="122"/>
        <v>367</v>
      </c>
      <c r="N1477" s="4">
        <f t="shared" si="123"/>
        <v>0</v>
      </c>
      <c r="O1477" s="4">
        <f t="shared" si="120"/>
        <v>0</v>
      </c>
      <c r="P1477" s="4">
        <f t="shared" si="120"/>
        <v>0</v>
      </c>
      <c r="Q1477" s="4">
        <f t="shared" si="120"/>
        <v>0</v>
      </c>
      <c r="R1477" s="4">
        <f t="shared" si="120"/>
        <v>0</v>
      </c>
      <c r="S1477" s="4">
        <f t="shared" si="120"/>
        <v>0</v>
      </c>
      <c r="T1477" s="4">
        <f t="shared" si="120"/>
        <v>77</v>
      </c>
      <c r="U1477" s="4">
        <f t="shared" si="120"/>
        <v>0</v>
      </c>
      <c r="V1477" s="4">
        <f t="shared" si="120"/>
        <v>0</v>
      </c>
      <c r="W1477" s="4">
        <f t="shared" si="120"/>
        <v>0</v>
      </c>
      <c r="X1477" t="s">
        <v>176</v>
      </c>
      <c r="Y1477">
        <v>179</v>
      </c>
      <c r="Z1477">
        <v>301</v>
      </c>
    </row>
    <row r="1478" spans="1:26" x14ac:dyDescent="0.25">
      <c r="A1478" s="1">
        <v>40847</v>
      </c>
      <c r="B1478" s="2" t="s">
        <v>28</v>
      </c>
      <c r="C1478">
        <v>134</v>
      </c>
      <c r="D1478">
        <v>2.2000000000000002</v>
      </c>
      <c r="E1478">
        <f t="shared" si="121"/>
        <v>294.8</v>
      </c>
      <c r="G1478" s="1">
        <v>39250</v>
      </c>
      <c r="H1478" s="2" t="s">
        <v>81</v>
      </c>
      <c r="I1478">
        <v>37</v>
      </c>
      <c r="J1478">
        <f t="shared" si="122"/>
        <v>404</v>
      </c>
      <c r="N1478" s="4">
        <f t="shared" si="123"/>
        <v>0</v>
      </c>
      <c r="O1478" s="4">
        <f t="shared" si="120"/>
        <v>0</v>
      </c>
      <c r="P1478" s="4">
        <f t="shared" si="120"/>
        <v>0</v>
      </c>
      <c r="Q1478" s="4">
        <f t="shared" si="120"/>
        <v>0</v>
      </c>
      <c r="R1478" s="4">
        <f t="shared" si="120"/>
        <v>0</v>
      </c>
      <c r="S1478" s="4">
        <f t="shared" si="120"/>
        <v>0</v>
      </c>
      <c r="T1478" s="4">
        <f t="shared" si="120"/>
        <v>134</v>
      </c>
      <c r="U1478" s="4">
        <f t="shared" si="120"/>
        <v>0</v>
      </c>
      <c r="V1478" s="4">
        <f t="shared" si="120"/>
        <v>0</v>
      </c>
      <c r="W1478" s="4">
        <f t="shared" si="120"/>
        <v>0</v>
      </c>
      <c r="X1478" t="s">
        <v>34</v>
      </c>
      <c r="Y1478">
        <v>105</v>
      </c>
      <c r="Z1478">
        <v>301</v>
      </c>
    </row>
    <row r="1479" spans="1:26" x14ac:dyDescent="0.25">
      <c r="A1479" s="1">
        <v>40848</v>
      </c>
      <c r="B1479" s="2" t="s">
        <v>200</v>
      </c>
      <c r="C1479">
        <v>4</v>
      </c>
      <c r="D1479">
        <v>2.2000000000000002</v>
      </c>
      <c r="E1479">
        <f t="shared" si="121"/>
        <v>8.8000000000000007</v>
      </c>
      <c r="G1479" s="1">
        <v>39348</v>
      </c>
      <c r="H1479" s="2" t="s">
        <v>81</v>
      </c>
      <c r="I1479">
        <v>145</v>
      </c>
      <c r="J1479">
        <f t="shared" si="122"/>
        <v>549</v>
      </c>
      <c r="N1479" s="4">
        <f t="shared" si="123"/>
        <v>0</v>
      </c>
      <c r="O1479" s="4">
        <f t="shared" si="120"/>
        <v>0</v>
      </c>
      <c r="P1479" s="4">
        <f t="shared" si="120"/>
        <v>0</v>
      </c>
      <c r="Q1479" s="4">
        <f t="shared" si="120"/>
        <v>0</v>
      </c>
      <c r="R1479" s="4">
        <f t="shared" si="120"/>
        <v>0</v>
      </c>
      <c r="S1479" s="4">
        <f t="shared" si="120"/>
        <v>0</v>
      </c>
      <c r="T1479" s="4">
        <f t="shared" si="120"/>
        <v>4</v>
      </c>
      <c r="U1479" s="4">
        <f t="shared" si="120"/>
        <v>0</v>
      </c>
      <c r="V1479" s="4">
        <f t="shared" si="120"/>
        <v>0</v>
      </c>
      <c r="W1479" s="4">
        <f t="shared" si="120"/>
        <v>0</v>
      </c>
      <c r="X1479" t="s">
        <v>31</v>
      </c>
      <c r="Y1479">
        <v>47</v>
      </c>
      <c r="Z1479">
        <v>299</v>
      </c>
    </row>
    <row r="1480" spans="1:26" x14ac:dyDescent="0.25">
      <c r="A1480" s="1">
        <v>40850</v>
      </c>
      <c r="B1480" s="2" t="s">
        <v>58</v>
      </c>
      <c r="C1480">
        <v>46</v>
      </c>
      <c r="D1480">
        <v>2.2000000000000002</v>
      </c>
      <c r="E1480">
        <f t="shared" si="121"/>
        <v>101.2</v>
      </c>
      <c r="G1480" s="1">
        <v>39380</v>
      </c>
      <c r="H1480" s="2" t="s">
        <v>81</v>
      </c>
      <c r="I1480">
        <v>35</v>
      </c>
      <c r="J1480">
        <f t="shared" si="122"/>
        <v>584</v>
      </c>
      <c r="N1480" s="4">
        <f t="shared" si="123"/>
        <v>0</v>
      </c>
      <c r="O1480" s="4">
        <f t="shared" si="120"/>
        <v>0</v>
      </c>
      <c r="P1480" s="4">
        <f t="shared" si="120"/>
        <v>0</v>
      </c>
      <c r="Q1480" s="4">
        <f t="shared" si="120"/>
        <v>0</v>
      </c>
      <c r="R1480" s="4">
        <f t="shared" si="120"/>
        <v>0</v>
      </c>
      <c r="S1480" s="4">
        <f t="shared" si="120"/>
        <v>0</v>
      </c>
      <c r="T1480" s="4">
        <f t="shared" si="120"/>
        <v>46</v>
      </c>
      <c r="U1480" s="4">
        <f t="shared" si="120"/>
        <v>0</v>
      </c>
      <c r="V1480" s="4">
        <f t="shared" si="120"/>
        <v>0</v>
      </c>
      <c r="W1480" s="4">
        <f t="shared" si="120"/>
        <v>0</v>
      </c>
      <c r="X1480" t="s">
        <v>64</v>
      </c>
      <c r="Y1480">
        <v>21</v>
      </c>
      <c r="Z1480">
        <v>299</v>
      </c>
    </row>
    <row r="1481" spans="1:26" x14ac:dyDescent="0.25">
      <c r="A1481" s="1">
        <v>40852</v>
      </c>
      <c r="B1481" s="2" t="s">
        <v>126</v>
      </c>
      <c r="C1481">
        <v>43</v>
      </c>
      <c r="D1481">
        <v>2.2000000000000002</v>
      </c>
      <c r="E1481">
        <f t="shared" si="121"/>
        <v>94.600000000000009</v>
      </c>
      <c r="G1481" s="1">
        <v>39428</v>
      </c>
      <c r="H1481" s="2" t="s">
        <v>81</v>
      </c>
      <c r="I1481">
        <v>192</v>
      </c>
      <c r="J1481">
        <f t="shared" si="122"/>
        <v>776</v>
      </c>
      <c r="N1481" s="4">
        <f t="shared" si="123"/>
        <v>0</v>
      </c>
      <c r="O1481" s="4">
        <f t="shared" si="120"/>
        <v>0</v>
      </c>
      <c r="P1481" s="4">
        <f t="shared" si="120"/>
        <v>0</v>
      </c>
      <c r="Q1481" s="4">
        <f t="shared" si="120"/>
        <v>0</v>
      </c>
      <c r="R1481" s="4">
        <f t="shared" si="120"/>
        <v>0</v>
      </c>
      <c r="S1481" s="4">
        <f t="shared" si="120"/>
        <v>0</v>
      </c>
      <c r="T1481" s="4">
        <f t="shared" si="120"/>
        <v>43</v>
      </c>
      <c r="U1481" s="4">
        <f t="shared" si="120"/>
        <v>0</v>
      </c>
      <c r="V1481" s="4">
        <f t="shared" si="120"/>
        <v>0</v>
      </c>
      <c r="W1481" s="4">
        <f t="shared" si="120"/>
        <v>0</v>
      </c>
      <c r="X1481" t="s">
        <v>28</v>
      </c>
      <c r="Y1481">
        <v>194</v>
      </c>
      <c r="Z1481">
        <v>296</v>
      </c>
    </row>
    <row r="1482" spans="1:26" x14ac:dyDescent="0.25">
      <c r="A1482" s="1">
        <v>40855</v>
      </c>
      <c r="B1482" s="2" t="s">
        <v>24</v>
      </c>
      <c r="C1482">
        <v>2</v>
      </c>
      <c r="D1482">
        <v>2.2000000000000002</v>
      </c>
      <c r="E1482">
        <f t="shared" si="121"/>
        <v>4.4000000000000004</v>
      </c>
      <c r="G1482" s="1">
        <v>39453</v>
      </c>
      <c r="H1482" s="2" t="s">
        <v>81</v>
      </c>
      <c r="I1482">
        <v>173</v>
      </c>
      <c r="J1482">
        <f t="shared" si="122"/>
        <v>949</v>
      </c>
      <c r="N1482" s="4">
        <f t="shared" si="123"/>
        <v>0</v>
      </c>
      <c r="O1482" s="4">
        <f t="shared" si="120"/>
        <v>0</v>
      </c>
      <c r="P1482" s="4">
        <f t="shared" si="120"/>
        <v>0</v>
      </c>
      <c r="Q1482" s="4">
        <f t="shared" si="120"/>
        <v>0</v>
      </c>
      <c r="R1482" s="4">
        <f t="shared" si="120"/>
        <v>0</v>
      </c>
      <c r="S1482" s="4">
        <f t="shared" si="120"/>
        <v>0</v>
      </c>
      <c r="T1482" s="4">
        <f t="shared" si="120"/>
        <v>2</v>
      </c>
      <c r="U1482" s="4">
        <f t="shared" si="120"/>
        <v>0</v>
      </c>
      <c r="V1482" s="4">
        <f t="shared" si="120"/>
        <v>0</v>
      </c>
      <c r="W1482" s="4">
        <f t="shared" si="120"/>
        <v>0</v>
      </c>
      <c r="X1482" t="s">
        <v>74</v>
      </c>
      <c r="Y1482">
        <v>98</v>
      </c>
      <c r="Z1482">
        <v>293</v>
      </c>
    </row>
    <row r="1483" spans="1:26" x14ac:dyDescent="0.25">
      <c r="A1483" s="1">
        <v>40857</v>
      </c>
      <c r="B1483" s="2" t="s">
        <v>22</v>
      </c>
      <c r="C1483">
        <v>100</v>
      </c>
      <c r="D1483">
        <v>2.2000000000000002</v>
      </c>
      <c r="E1483">
        <f t="shared" si="121"/>
        <v>220.00000000000003</v>
      </c>
      <c r="G1483" s="1">
        <v>39647</v>
      </c>
      <c r="H1483" s="2" t="s">
        <v>81</v>
      </c>
      <c r="I1483">
        <v>76</v>
      </c>
      <c r="J1483">
        <f t="shared" si="122"/>
        <v>1025</v>
      </c>
      <c r="N1483" s="4">
        <f t="shared" si="123"/>
        <v>0</v>
      </c>
      <c r="O1483" s="4">
        <f t="shared" si="120"/>
        <v>0</v>
      </c>
      <c r="P1483" s="4">
        <f t="shared" si="120"/>
        <v>0</v>
      </c>
      <c r="Q1483" s="4">
        <f t="shared" si="120"/>
        <v>0</v>
      </c>
      <c r="R1483" s="4">
        <f t="shared" si="120"/>
        <v>0</v>
      </c>
      <c r="S1483" s="4">
        <f t="shared" si="120"/>
        <v>0</v>
      </c>
      <c r="T1483" s="4">
        <f t="shared" si="120"/>
        <v>100</v>
      </c>
      <c r="U1483" s="4">
        <f t="shared" si="120"/>
        <v>0</v>
      </c>
      <c r="V1483" s="4">
        <f t="shared" si="120"/>
        <v>0</v>
      </c>
      <c r="W1483" s="4">
        <f t="shared" si="120"/>
        <v>0</v>
      </c>
      <c r="X1483" t="s">
        <v>126</v>
      </c>
      <c r="Y1483">
        <v>57</v>
      </c>
      <c r="Z1483">
        <v>289</v>
      </c>
    </row>
    <row r="1484" spans="1:26" x14ac:dyDescent="0.25">
      <c r="A1484" s="1">
        <v>40857</v>
      </c>
      <c r="B1484" s="2" t="s">
        <v>25</v>
      </c>
      <c r="C1484">
        <v>438</v>
      </c>
      <c r="D1484">
        <v>2.2000000000000002</v>
      </c>
      <c r="E1484">
        <f t="shared" si="121"/>
        <v>963.6</v>
      </c>
      <c r="G1484" s="1">
        <v>39669</v>
      </c>
      <c r="H1484" s="2" t="s">
        <v>81</v>
      </c>
      <c r="I1484">
        <v>83</v>
      </c>
      <c r="J1484">
        <f t="shared" si="122"/>
        <v>1108</v>
      </c>
      <c r="N1484" s="4">
        <f t="shared" si="123"/>
        <v>0</v>
      </c>
      <c r="O1484" s="4">
        <f t="shared" si="120"/>
        <v>0</v>
      </c>
      <c r="P1484" s="4">
        <f t="shared" ref="O1484:W1512" si="124">IF(YEAR($A1484)=P$1,$C1484,0)</f>
        <v>0</v>
      </c>
      <c r="Q1484" s="4">
        <f t="shared" si="124"/>
        <v>0</v>
      </c>
      <c r="R1484" s="4">
        <f t="shared" si="124"/>
        <v>0</v>
      </c>
      <c r="S1484" s="4">
        <f t="shared" si="124"/>
        <v>0</v>
      </c>
      <c r="T1484" s="4">
        <f t="shared" si="124"/>
        <v>438</v>
      </c>
      <c r="U1484" s="4">
        <f t="shared" si="124"/>
        <v>0</v>
      </c>
      <c r="V1484" s="4">
        <f t="shared" si="124"/>
        <v>0</v>
      </c>
      <c r="W1484" s="4">
        <f t="shared" si="124"/>
        <v>0</v>
      </c>
      <c r="X1484" t="s">
        <v>13</v>
      </c>
      <c r="Y1484">
        <v>116</v>
      </c>
      <c r="Z1484">
        <v>287</v>
      </c>
    </row>
    <row r="1485" spans="1:26" x14ac:dyDescent="0.25">
      <c r="A1485" s="1">
        <v>40859</v>
      </c>
      <c r="B1485" s="2" t="s">
        <v>29</v>
      </c>
      <c r="C1485">
        <v>69</v>
      </c>
      <c r="D1485">
        <v>2.2000000000000002</v>
      </c>
      <c r="E1485">
        <f t="shared" si="121"/>
        <v>151.80000000000001</v>
      </c>
      <c r="G1485" s="1">
        <v>39671</v>
      </c>
      <c r="H1485" s="2" t="s">
        <v>81</v>
      </c>
      <c r="I1485">
        <v>184</v>
      </c>
      <c r="J1485">
        <f t="shared" si="122"/>
        <v>1292</v>
      </c>
      <c r="N1485" s="4">
        <f t="shared" si="123"/>
        <v>0</v>
      </c>
      <c r="O1485" s="4">
        <f t="shared" si="124"/>
        <v>0</v>
      </c>
      <c r="P1485" s="4">
        <f t="shared" si="124"/>
        <v>0</v>
      </c>
      <c r="Q1485" s="4">
        <f t="shared" si="124"/>
        <v>0</v>
      </c>
      <c r="R1485" s="4">
        <f t="shared" si="124"/>
        <v>0</v>
      </c>
      <c r="S1485" s="4">
        <f t="shared" si="124"/>
        <v>0</v>
      </c>
      <c r="T1485" s="4">
        <f t="shared" si="124"/>
        <v>69</v>
      </c>
      <c r="U1485" s="4">
        <f t="shared" si="124"/>
        <v>0</v>
      </c>
      <c r="V1485" s="4">
        <f t="shared" si="124"/>
        <v>0</v>
      </c>
      <c r="W1485" s="4">
        <f t="shared" si="124"/>
        <v>0</v>
      </c>
      <c r="X1485" t="s">
        <v>17</v>
      </c>
      <c r="Y1485">
        <v>287</v>
      </c>
      <c r="Z1485">
        <v>287</v>
      </c>
    </row>
    <row r="1486" spans="1:26" x14ac:dyDescent="0.25">
      <c r="A1486" s="1">
        <v>40864</v>
      </c>
      <c r="B1486" s="2" t="s">
        <v>11</v>
      </c>
      <c r="C1486">
        <v>22</v>
      </c>
      <c r="D1486">
        <v>2.2000000000000002</v>
      </c>
      <c r="E1486">
        <f t="shared" si="121"/>
        <v>48.400000000000006</v>
      </c>
      <c r="G1486" s="1">
        <v>39673</v>
      </c>
      <c r="H1486" s="2" t="s">
        <v>81</v>
      </c>
      <c r="I1486">
        <v>55</v>
      </c>
      <c r="J1486">
        <f t="shared" si="122"/>
        <v>1347</v>
      </c>
      <c r="N1486" s="4">
        <f t="shared" si="123"/>
        <v>0</v>
      </c>
      <c r="O1486" s="4">
        <f t="shared" si="124"/>
        <v>0</v>
      </c>
      <c r="P1486" s="4">
        <f t="shared" si="124"/>
        <v>0</v>
      </c>
      <c r="Q1486" s="4">
        <f t="shared" si="124"/>
        <v>0</v>
      </c>
      <c r="R1486" s="4">
        <f t="shared" si="124"/>
        <v>0</v>
      </c>
      <c r="S1486" s="4">
        <f t="shared" si="124"/>
        <v>0</v>
      </c>
      <c r="T1486" s="4">
        <f t="shared" si="124"/>
        <v>22</v>
      </c>
      <c r="U1486" s="4">
        <f t="shared" si="124"/>
        <v>0</v>
      </c>
      <c r="V1486" s="4">
        <f t="shared" si="124"/>
        <v>0</v>
      </c>
      <c r="W1486" s="4">
        <f t="shared" si="124"/>
        <v>0</v>
      </c>
      <c r="X1486" t="s">
        <v>15</v>
      </c>
      <c r="Y1486">
        <v>61</v>
      </c>
      <c r="Z1486">
        <v>282</v>
      </c>
    </row>
    <row r="1487" spans="1:26" x14ac:dyDescent="0.25">
      <c r="A1487" s="1">
        <v>40865</v>
      </c>
      <c r="B1487" s="2" t="s">
        <v>58</v>
      </c>
      <c r="C1487">
        <v>130</v>
      </c>
      <c r="D1487">
        <v>2.2000000000000002</v>
      </c>
      <c r="E1487">
        <f t="shared" si="121"/>
        <v>286</v>
      </c>
      <c r="G1487" s="1">
        <v>40006</v>
      </c>
      <c r="H1487" s="2" t="s">
        <v>81</v>
      </c>
      <c r="I1487">
        <v>111</v>
      </c>
      <c r="J1487">
        <f t="shared" si="122"/>
        <v>1458</v>
      </c>
      <c r="N1487" s="4">
        <f t="shared" si="123"/>
        <v>0</v>
      </c>
      <c r="O1487" s="4">
        <f t="shared" si="124"/>
        <v>0</v>
      </c>
      <c r="P1487" s="4">
        <f t="shared" si="124"/>
        <v>0</v>
      </c>
      <c r="Q1487" s="4">
        <f t="shared" si="124"/>
        <v>0</v>
      </c>
      <c r="R1487" s="4">
        <f t="shared" si="124"/>
        <v>0</v>
      </c>
      <c r="S1487" s="4">
        <f t="shared" si="124"/>
        <v>0</v>
      </c>
      <c r="T1487" s="4">
        <f t="shared" si="124"/>
        <v>130</v>
      </c>
      <c r="U1487" s="4">
        <f t="shared" si="124"/>
        <v>0</v>
      </c>
      <c r="V1487" s="4">
        <f t="shared" si="124"/>
        <v>0</v>
      </c>
      <c r="W1487" s="4">
        <f t="shared" si="124"/>
        <v>0</v>
      </c>
      <c r="X1487" t="s">
        <v>134</v>
      </c>
      <c r="Y1487">
        <v>60</v>
      </c>
      <c r="Z1487">
        <v>281</v>
      </c>
    </row>
    <row r="1488" spans="1:26" x14ac:dyDescent="0.25">
      <c r="A1488" s="1">
        <v>40869</v>
      </c>
      <c r="B1488" s="2" t="s">
        <v>180</v>
      </c>
      <c r="C1488">
        <v>5</v>
      </c>
      <c r="D1488">
        <v>2.2000000000000002</v>
      </c>
      <c r="E1488">
        <f t="shared" si="121"/>
        <v>11</v>
      </c>
      <c r="G1488" s="1">
        <v>40122</v>
      </c>
      <c r="H1488" s="2" t="s">
        <v>81</v>
      </c>
      <c r="I1488">
        <v>142</v>
      </c>
      <c r="J1488">
        <f t="shared" si="122"/>
        <v>1600</v>
      </c>
      <c r="N1488" s="4">
        <f t="shared" si="123"/>
        <v>0</v>
      </c>
      <c r="O1488" s="4">
        <f t="shared" si="124"/>
        <v>0</v>
      </c>
      <c r="P1488" s="4">
        <f t="shared" si="124"/>
        <v>0</v>
      </c>
      <c r="Q1488" s="4">
        <f t="shared" si="124"/>
        <v>0</v>
      </c>
      <c r="R1488" s="4">
        <f t="shared" si="124"/>
        <v>0</v>
      </c>
      <c r="S1488" s="4">
        <f t="shared" si="124"/>
        <v>0</v>
      </c>
      <c r="T1488" s="4">
        <f t="shared" si="124"/>
        <v>5</v>
      </c>
      <c r="U1488" s="4">
        <f t="shared" si="124"/>
        <v>0</v>
      </c>
      <c r="V1488" s="4">
        <f t="shared" si="124"/>
        <v>0</v>
      </c>
      <c r="W1488" s="4">
        <f t="shared" si="124"/>
        <v>0</v>
      </c>
      <c r="X1488" t="s">
        <v>69</v>
      </c>
      <c r="Y1488">
        <v>89</v>
      </c>
      <c r="Z1488">
        <v>278</v>
      </c>
    </row>
    <row r="1489" spans="1:26" x14ac:dyDescent="0.25">
      <c r="A1489" s="1">
        <v>40872</v>
      </c>
      <c r="B1489" s="2" t="s">
        <v>61</v>
      </c>
      <c r="C1489">
        <v>62</v>
      </c>
      <c r="D1489">
        <v>2.2000000000000002</v>
      </c>
      <c r="E1489">
        <f t="shared" si="121"/>
        <v>136.4</v>
      </c>
      <c r="G1489" s="1">
        <v>40247</v>
      </c>
      <c r="H1489" s="2" t="s">
        <v>81</v>
      </c>
      <c r="I1489">
        <v>59</v>
      </c>
      <c r="J1489">
        <f t="shared" si="122"/>
        <v>1659</v>
      </c>
      <c r="N1489" s="4">
        <f t="shared" si="123"/>
        <v>0</v>
      </c>
      <c r="O1489" s="4">
        <f t="shared" si="124"/>
        <v>0</v>
      </c>
      <c r="P1489" s="4">
        <f t="shared" si="124"/>
        <v>0</v>
      </c>
      <c r="Q1489" s="4">
        <f t="shared" si="124"/>
        <v>0</v>
      </c>
      <c r="R1489" s="4">
        <f t="shared" si="124"/>
        <v>0</v>
      </c>
      <c r="S1489" s="4">
        <f t="shared" si="124"/>
        <v>0</v>
      </c>
      <c r="T1489" s="4">
        <f t="shared" si="124"/>
        <v>62</v>
      </c>
      <c r="U1489" s="4">
        <f t="shared" si="124"/>
        <v>0</v>
      </c>
      <c r="V1489" s="4">
        <f t="shared" si="124"/>
        <v>0</v>
      </c>
      <c r="W1489" s="4">
        <f t="shared" si="124"/>
        <v>0</v>
      </c>
      <c r="X1489" t="s">
        <v>64</v>
      </c>
      <c r="Y1489">
        <v>96</v>
      </c>
      <c r="Z1489">
        <v>278</v>
      </c>
    </row>
    <row r="1490" spans="1:26" x14ac:dyDescent="0.25">
      <c r="A1490" s="1">
        <v>40874</v>
      </c>
      <c r="B1490" s="2" t="s">
        <v>223</v>
      </c>
      <c r="C1490">
        <v>8</v>
      </c>
      <c r="D1490">
        <v>2.2000000000000002</v>
      </c>
      <c r="E1490">
        <f t="shared" si="121"/>
        <v>17.600000000000001</v>
      </c>
      <c r="G1490" s="1">
        <v>40528</v>
      </c>
      <c r="H1490" s="2" t="s">
        <v>81</v>
      </c>
      <c r="I1490">
        <v>164</v>
      </c>
      <c r="J1490">
        <f t="shared" si="122"/>
        <v>1823</v>
      </c>
      <c r="N1490" s="4">
        <f t="shared" si="123"/>
        <v>0</v>
      </c>
      <c r="O1490" s="4">
        <f t="shared" si="124"/>
        <v>0</v>
      </c>
      <c r="P1490" s="4">
        <f t="shared" si="124"/>
        <v>0</v>
      </c>
      <c r="Q1490" s="4">
        <f t="shared" si="124"/>
        <v>0</v>
      </c>
      <c r="R1490" s="4">
        <f t="shared" si="124"/>
        <v>0</v>
      </c>
      <c r="S1490" s="4">
        <f t="shared" si="124"/>
        <v>0</v>
      </c>
      <c r="T1490" s="4">
        <f t="shared" si="124"/>
        <v>8</v>
      </c>
      <c r="U1490" s="4">
        <f t="shared" si="124"/>
        <v>0</v>
      </c>
      <c r="V1490" s="4">
        <f t="shared" si="124"/>
        <v>0</v>
      </c>
      <c r="W1490" s="4">
        <f t="shared" si="124"/>
        <v>0</v>
      </c>
      <c r="X1490" t="s">
        <v>33</v>
      </c>
      <c r="Y1490">
        <v>179</v>
      </c>
      <c r="Z1490">
        <v>255</v>
      </c>
    </row>
    <row r="1491" spans="1:26" x14ac:dyDescent="0.25">
      <c r="A1491" s="1">
        <v>40876</v>
      </c>
      <c r="B1491" s="2" t="s">
        <v>59</v>
      </c>
      <c r="C1491">
        <v>18</v>
      </c>
      <c r="D1491">
        <v>2.2000000000000002</v>
      </c>
      <c r="E1491">
        <f t="shared" si="121"/>
        <v>39.6</v>
      </c>
      <c r="G1491" s="1">
        <v>41316</v>
      </c>
      <c r="H1491" s="2" t="s">
        <v>81</v>
      </c>
      <c r="I1491">
        <v>188</v>
      </c>
      <c r="J1491">
        <f t="shared" si="122"/>
        <v>2011</v>
      </c>
      <c r="N1491" s="4">
        <f t="shared" si="123"/>
        <v>0</v>
      </c>
      <c r="O1491" s="4">
        <f t="shared" si="124"/>
        <v>0</v>
      </c>
      <c r="P1491" s="4">
        <f t="shared" si="124"/>
        <v>0</v>
      </c>
      <c r="Q1491" s="4">
        <f t="shared" si="124"/>
        <v>0</v>
      </c>
      <c r="R1491" s="4">
        <f t="shared" si="124"/>
        <v>0</v>
      </c>
      <c r="S1491" s="4">
        <f t="shared" si="124"/>
        <v>0</v>
      </c>
      <c r="T1491" s="4">
        <f t="shared" si="124"/>
        <v>18</v>
      </c>
      <c r="U1491" s="4">
        <f t="shared" si="124"/>
        <v>0</v>
      </c>
      <c r="V1491" s="4">
        <f t="shared" si="124"/>
        <v>0</v>
      </c>
      <c r="W1491" s="4">
        <f t="shared" si="124"/>
        <v>0</v>
      </c>
      <c r="X1491" t="s">
        <v>53</v>
      </c>
      <c r="Y1491">
        <v>253</v>
      </c>
      <c r="Z1491">
        <v>253</v>
      </c>
    </row>
    <row r="1492" spans="1:26" x14ac:dyDescent="0.25">
      <c r="A1492" s="1">
        <v>40881</v>
      </c>
      <c r="B1492" s="2" t="s">
        <v>28</v>
      </c>
      <c r="C1492">
        <v>146</v>
      </c>
      <c r="D1492">
        <v>2.2000000000000002</v>
      </c>
      <c r="E1492">
        <f t="shared" si="121"/>
        <v>321.20000000000005</v>
      </c>
      <c r="G1492" s="1">
        <v>41370</v>
      </c>
      <c r="H1492" s="2" t="s">
        <v>81</v>
      </c>
      <c r="I1492">
        <v>56</v>
      </c>
      <c r="J1492">
        <f t="shared" si="122"/>
        <v>2067</v>
      </c>
      <c r="N1492" s="4">
        <f t="shared" si="123"/>
        <v>0</v>
      </c>
      <c r="O1492" s="4">
        <f t="shared" si="124"/>
        <v>0</v>
      </c>
      <c r="P1492" s="4">
        <f t="shared" si="124"/>
        <v>0</v>
      </c>
      <c r="Q1492" s="4">
        <f t="shared" si="124"/>
        <v>0</v>
      </c>
      <c r="R1492" s="4">
        <f t="shared" si="124"/>
        <v>0</v>
      </c>
      <c r="S1492" s="4">
        <f t="shared" si="124"/>
        <v>0</v>
      </c>
      <c r="T1492" s="4">
        <f t="shared" si="124"/>
        <v>146</v>
      </c>
      <c r="U1492" s="4">
        <f t="shared" si="124"/>
        <v>0</v>
      </c>
      <c r="V1492" s="4">
        <f t="shared" si="124"/>
        <v>0</v>
      </c>
      <c r="W1492" s="4">
        <f t="shared" si="124"/>
        <v>0</v>
      </c>
      <c r="X1492" t="s">
        <v>31</v>
      </c>
      <c r="Y1492">
        <v>54</v>
      </c>
      <c r="Z1492">
        <v>252</v>
      </c>
    </row>
    <row r="1493" spans="1:26" x14ac:dyDescent="0.25">
      <c r="A1493" s="1">
        <v>40881</v>
      </c>
      <c r="B1493" s="2" t="s">
        <v>121</v>
      </c>
      <c r="C1493">
        <v>5</v>
      </c>
      <c r="D1493">
        <v>2.2000000000000002</v>
      </c>
      <c r="E1493">
        <f t="shared" si="121"/>
        <v>11</v>
      </c>
      <c r="G1493" s="1">
        <v>41854</v>
      </c>
      <c r="H1493" s="2" t="s">
        <v>81</v>
      </c>
      <c r="I1493">
        <v>56</v>
      </c>
      <c r="J1493">
        <f t="shared" si="122"/>
        <v>2123</v>
      </c>
      <c r="N1493" s="4">
        <f t="shared" si="123"/>
        <v>0</v>
      </c>
      <c r="O1493" s="4">
        <f t="shared" si="124"/>
        <v>0</v>
      </c>
      <c r="P1493" s="4">
        <f t="shared" si="124"/>
        <v>0</v>
      </c>
      <c r="Q1493" s="4">
        <f t="shared" si="124"/>
        <v>0</v>
      </c>
      <c r="R1493" s="4">
        <f t="shared" si="124"/>
        <v>0</v>
      </c>
      <c r="S1493" s="4">
        <f t="shared" si="124"/>
        <v>0</v>
      </c>
      <c r="T1493" s="4">
        <f t="shared" si="124"/>
        <v>5</v>
      </c>
      <c r="U1493" s="4">
        <f t="shared" si="124"/>
        <v>0</v>
      </c>
      <c r="V1493" s="4">
        <f t="shared" si="124"/>
        <v>0</v>
      </c>
      <c r="W1493" s="4">
        <f t="shared" si="124"/>
        <v>0</v>
      </c>
      <c r="X1493" t="s">
        <v>66</v>
      </c>
      <c r="Y1493">
        <v>115</v>
      </c>
      <c r="Z1493">
        <v>252</v>
      </c>
    </row>
    <row r="1494" spans="1:26" x14ac:dyDescent="0.25">
      <c r="A1494" s="1">
        <v>40889</v>
      </c>
      <c r="B1494" s="2" t="s">
        <v>22</v>
      </c>
      <c r="C1494">
        <v>20</v>
      </c>
      <c r="D1494">
        <v>2.2000000000000002</v>
      </c>
      <c r="E1494">
        <f t="shared" si="121"/>
        <v>44</v>
      </c>
      <c r="G1494" s="1">
        <v>39220</v>
      </c>
      <c r="H1494" s="2" t="s">
        <v>145</v>
      </c>
      <c r="I1494">
        <v>18</v>
      </c>
      <c r="J1494">
        <f t="shared" si="122"/>
        <v>18</v>
      </c>
      <c r="N1494" s="4">
        <f t="shared" si="123"/>
        <v>0</v>
      </c>
      <c r="O1494" s="4">
        <f t="shared" si="124"/>
        <v>0</v>
      </c>
      <c r="P1494" s="4">
        <f t="shared" si="124"/>
        <v>0</v>
      </c>
      <c r="Q1494" s="4">
        <f t="shared" si="124"/>
        <v>0</v>
      </c>
      <c r="R1494" s="4">
        <f t="shared" si="124"/>
        <v>0</v>
      </c>
      <c r="S1494" s="4">
        <f t="shared" si="124"/>
        <v>0</v>
      </c>
      <c r="T1494" s="4">
        <f t="shared" si="124"/>
        <v>20</v>
      </c>
      <c r="U1494" s="4">
        <f t="shared" si="124"/>
        <v>0</v>
      </c>
      <c r="V1494" s="4">
        <f t="shared" si="124"/>
        <v>0</v>
      </c>
      <c r="W1494" s="4">
        <f t="shared" si="124"/>
        <v>0</v>
      </c>
      <c r="X1494" t="s">
        <v>72</v>
      </c>
      <c r="Y1494">
        <v>168</v>
      </c>
      <c r="Z1494">
        <v>234</v>
      </c>
    </row>
    <row r="1495" spans="1:26" x14ac:dyDescent="0.25">
      <c r="A1495" s="1">
        <v>40889</v>
      </c>
      <c r="B1495" s="2" t="s">
        <v>25</v>
      </c>
      <c r="C1495">
        <v>153</v>
      </c>
      <c r="D1495">
        <v>2.2000000000000002</v>
      </c>
      <c r="E1495">
        <f t="shared" si="121"/>
        <v>336.6</v>
      </c>
      <c r="G1495" s="1">
        <v>39905</v>
      </c>
      <c r="H1495" s="2" t="s">
        <v>145</v>
      </c>
      <c r="I1495">
        <v>10</v>
      </c>
      <c r="J1495">
        <f t="shared" si="122"/>
        <v>28</v>
      </c>
      <c r="N1495" s="4">
        <f t="shared" si="123"/>
        <v>0</v>
      </c>
      <c r="O1495" s="4">
        <f t="shared" si="124"/>
        <v>0</v>
      </c>
      <c r="P1495" s="4">
        <f t="shared" si="124"/>
        <v>0</v>
      </c>
      <c r="Q1495" s="4">
        <f t="shared" si="124"/>
        <v>0</v>
      </c>
      <c r="R1495" s="4">
        <f t="shared" si="124"/>
        <v>0</v>
      </c>
      <c r="S1495" s="4">
        <f t="shared" si="124"/>
        <v>0</v>
      </c>
      <c r="T1495" s="4">
        <f t="shared" si="124"/>
        <v>153</v>
      </c>
      <c r="U1495" s="4">
        <f t="shared" si="124"/>
        <v>0</v>
      </c>
      <c r="V1495" s="4">
        <f t="shared" si="124"/>
        <v>0</v>
      </c>
      <c r="W1495" s="4">
        <f t="shared" si="124"/>
        <v>0</v>
      </c>
      <c r="X1495" t="s">
        <v>126</v>
      </c>
      <c r="Y1495">
        <v>42</v>
      </c>
      <c r="Z1495">
        <v>232</v>
      </c>
    </row>
    <row r="1496" spans="1:26" x14ac:dyDescent="0.25">
      <c r="A1496" s="1">
        <v>40890</v>
      </c>
      <c r="B1496" s="2" t="s">
        <v>48</v>
      </c>
      <c r="C1496">
        <v>227</v>
      </c>
      <c r="D1496">
        <v>2.2000000000000002</v>
      </c>
      <c r="E1496">
        <f t="shared" si="121"/>
        <v>499.40000000000003</v>
      </c>
      <c r="G1496" s="1">
        <v>40489</v>
      </c>
      <c r="H1496" s="2" t="s">
        <v>145</v>
      </c>
      <c r="I1496">
        <v>2</v>
      </c>
      <c r="J1496">
        <f t="shared" si="122"/>
        <v>30</v>
      </c>
      <c r="N1496" s="4">
        <f t="shared" si="123"/>
        <v>0</v>
      </c>
      <c r="O1496" s="4">
        <f t="shared" si="124"/>
        <v>0</v>
      </c>
      <c r="P1496" s="4">
        <f t="shared" si="124"/>
        <v>0</v>
      </c>
      <c r="Q1496" s="4">
        <f t="shared" si="124"/>
        <v>0</v>
      </c>
      <c r="R1496" s="4">
        <f t="shared" si="124"/>
        <v>0</v>
      </c>
      <c r="S1496" s="4">
        <f t="shared" si="124"/>
        <v>0</v>
      </c>
      <c r="T1496" s="4">
        <f t="shared" si="124"/>
        <v>227</v>
      </c>
      <c r="U1496" s="4">
        <f t="shared" si="124"/>
        <v>0</v>
      </c>
      <c r="V1496" s="4">
        <f t="shared" si="124"/>
        <v>0</v>
      </c>
      <c r="W1496" s="4">
        <f t="shared" si="124"/>
        <v>0</v>
      </c>
      <c r="X1496" t="s">
        <v>83</v>
      </c>
      <c r="Y1496">
        <v>193</v>
      </c>
      <c r="Z1496">
        <v>232</v>
      </c>
    </row>
    <row r="1497" spans="1:26" x14ac:dyDescent="0.25">
      <c r="A1497" s="1">
        <v>40891</v>
      </c>
      <c r="B1497" s="2" t="s">
        <v>15</v>
      </c>
      <c r="C1497">
        <v>52</v>
      </c>
      <c r="D1497">
        <v>2.2000000000000002</v>
      </c>
      <c r="E1497">
        <f t="shared" si="121"/>
        <v>114.4</v>
      </c>
      <c r="G1497" s="1">
        <v>40544</v>
      </c>
      <c r="H1497" s="2" t="s">
        <v>145</v>
      </c>
      <c r="I1497">
        <v>20</v>
      </c>
      <c r="J1497">
        <f t="shared" si="122"/>
        <v>50</v>
      </c>
      <c r="N1497" s="4">
        <f t="shared" si="123"/>
        <v>0</v>
      </c>
      <c r="O1497" s="4">
        <f t="shared" si="124"/>
        <v>0</v>
      </c>
      <c r="P1497" s="4">
        <f t="shared" si="124"/>
        <v>0</v>
      </c>
      <c r="Q1497" s="4">
        <f t="shared" si="124"/>
        <v>0</v>
      </c>
      <c r="R1497" s="4">
        <f t="shared" si="124"/>
        <v>0</v>
      </c>
      <c r="S1497" s="4">
        <f t="shared" si="124"/>
        <v>0</v>
      </c>
      <c r="T1497" s="4">
        <f t="shared" si="124"/>
        <v>52</v>
      </c>
      <c r="U1497" s="4">
        <f t="shared" si="124"/>
        <v>0</v>
      </c>
      <c r="V1497" s="4">
        <f t="shared" si="124"/>
        <v>0</v>
      </c>
      <c r="W1497" s="4">
        <f t="shared" si="124"/>
        <v>0</v>
      </c>
      <c r="X1497" t="s">
        <v>134</v>
      </c>
      <c r="Y1497">
        <v>39</v>
      </c>
      <c r="Z1497">
        <v>221</v>
      </c>
    </row>
    <row r="1498" spans="1:26" x14ac:dyDescent="0.25">
      <c r="A1498" s="1">
        <v>40892</v>
      </c>
      <c r="B1498" s="2" t="s">
        <v>9</v>
      </c>
      <c r="C1498">
        <v>108</v>
      </c>
      <c r="D1498">
        <v>2.2000000000000002</v>
      </c>
      <c r="E1498">
        <f t="shared" si="121"/>
        <v>237.60000000000002</v>
      </c>
      <c r="G1498" s="1">
        <v>38386</v>
      </c>
      <c r="H1498" s="2" t="s">
        <v>16</v>
      </c>
      <c r="I1498">
        <v>8</v>
      </c>
      <c r="J1498">
        <f t="shared" si="122"/>
        <v>8</v>
      </c>
      <c r="N1498" s="4">
        <f t="shared" si="123"/>
        <v>0</v>
      </c>
      <c r="O1498" s="4">
        <f t="shared" si="124"/>
        <v>0</v>
      </c>
      <c r="P1498" s="4">
        <f t="shared" si="124"/>
        <v>0</v>
      </c>
      <c r="Q1498" s="4">
        <f t="shared" si="124"/>
        <v>0</v>
      </c>
      <c r="R1498" s="4">
        <f t="shared" si="124"/>
        <v>0</v>
      </c>
      <c r="S1498" s="4">
        <f t="shared" si="124"/>
        <v>0</v>
      </c>
      <c r="T1498" s="4">
        <f t="shared" si="124"/>
        <v>108</v>
      </c>
      <c r="U1498" s="4">
        <f t="shared" si="124"/>
        <v>0</v>
      </c>
      <c r="V1498" s="4">
        <f t="shared" si="124"/>
        <v>0</v>
      </c>
      <c r="W1498" s="4">
        <f t="shared" si="124"/>
        <v>0</v>
      </c>
      <c r="X1498" t="s">
        <v>15</v>
      </c>
      <c r="Y1498">
        <v>41</v>
      </c>
      <c r="Z1498">
        <v>221</v>
      </c>
    </row>
    <row r="1499" spans="1:26" x14ac:dyDescent="0.25">
      <c r="A1499" s="1">
        <v>40895</v>
      </c>
      <c r="B1499" s="2" t="s">
        <v>27</v>
      </c>
      <c r="C1499">
        <v>236</v>
      </c>
      <c r="D1499">
        <v>2.2000000000000002</v>
      </c>
      <c r="E1499">
        <f t="shared" si="121"/>
        <v>519.20000000000005</v>
      </c>
      <c r="G1499" s="1">
        <v>39230</v>
      </c>
      <c r="H1499" s="2" t="s">
        <v>16</v>
      </c>
      <c r="I1499">
        <v>10</v>
      </c>
      <c r="J1499">
        <f t="shared" si="122"/>
        <v>18</v>
      </c>
      <c r="N1499" s="4">
        <f t="shared" si="123"/>
        <v>0</v>
      </c>
      <c r="O1499" s="4">
        <f t="shared" si="124"/>
        <v>0</v>
      </c>
      <c r="P1499" s="4">
        <f t="shared" si="124"/>
        <v>0</v>
      </c>
      <c r="Q1499" s="4">
        <f t="shared" si="124"/>
        <v>0</v>
      </c>
      <c r="R1499" s="4">
        <f t="shared" si="124"/>
        <v>0</v>
      </c>
      <c r="S1499" s="4">
        <f t="shared" si="124"/>
        <v>0</v>
      </c>
      <c r="T1499" s="4">
        <f t="shared" si="124"/>
        <v>236</v>
      </c>
      <c r="U1499" s="4">
        <f t="shared" si="124"/>
        <v>0</v>
      </c>
      <c r="V1499" s="4">
        <f t="shared" si="124"/>
        <v>0</v>
      </c>
      <c r="W1499" s="4">
        <f t="shared" si="124"/>
        <v>0</v>
      </c>
      <c r="X1499" t="s">
        <v>81</v>
      </c>
      <c r="Y1499">
        <v>72</v>
      </c>
      <c r="Z1499">
        <v>211</v>
      </c>
    </row>
    <row r="1500" spans="1:26" x14ac:dyDescent="0.25">
      <c r="A1500" s="1">
        <v>40897</v>
      </c>
      <c r="B1500" s="2" t="s">
        <v>33</v>
      </c>
      <c r="C1500">
        <v>125</v>
      </c>
      <c r="D1500">
        <v>2.2000000000000002</v>
      </c>
      <c r="E1500">
        <f t="shared" si="121"/>
        <v>275</v>
      </c>
      <c r="G1500" s="1">
        <v>39790</v>
      </c>
      <c r="H1500" s="2" t="s">
        <v>16</v>
      </c>
      <c r="I1500">
        <v>6</v>
      </c>
      <c r="J1500">
        <f t="shared" si="122"/>
        <v>24</v>
      </c>
      <c r="N1500" s="4">
        <f t="shared" si="123"/>
        <v>0</v>
      </c>
      <c r="O1500" s="4">
        <f t="shared" si="124"/>
        <v>0</v>
      </c>
      <c r="P1500" s="4">
        <f t="shared" si="124"/>
        <v>0</v>
      </c>
      <c r="Q1500" s="4">
        <f t="shared" si="124"/>
        <v>0</v>
      </c>
      <c r="R1500" s="4">
        <f t="shared" si="124"/>
        <v>0</v>
      </c>
      <c r="S1500" s="4">
        <f t="shared" si="124"/>
        <v>0</v>
      </c>
      <c r="T1500" s="4">
        <f t="shared" si="124"/>
        <v>125</v>
      </c>
      <c r="U1500" s="4">
        <f t="shared" si="124"/>
        <v>0</v>
      </c>
      <c r="V1500" s="4">
        <f t="shared" si="124"/>
        <v>0</v>
      </c>
      <c r="W1500" s="4">
        <f t="shared" si="124"/>
        <v>0</v>
      </c>
      <c r="X1500" t="s">
        <v>40</v>
      </c>
      <c r="Y1500">
        <v>35</v>
      </c>
      <c r="Z1500">
        <v>209</v>
      </c>
    </row>
    <row r="1501" spans="1:26" x14ac:dyDescent="0.25">
      <c r="A1501" s="1">
        <v>40898</v>
      </c>
      <c r="B1501" s="2" t="s">
        <v>13</v>
      </c>
      <c r="C1501">
        <v>183</v>
      </c>
      <c r="D1501">
        <v>2.2000000000000002</v>
      </c>
      <c r="E1501">
        <f t="shared" si="121"/>
        <v>402.6</v>
      </c>
      <c r="G1501" s="1">
        <v>40799</v>
      </c>
      <c r="H1501" s="2" t="s">
        <v>16</v>
      </c>
      <c r="I1501">
        <v>20</v>
      </c>
      <c r="J1501">
        <f t="shared" si="122"/>
        <v>44</v>
      </c>
      <c r="N1501" s="4">
        <f t="shared" si="123"/>
        <v>0</v>
      </c>
      <c r="O1501" s="4">
        <f t="shared" si="124"/>
        <v>0</v>
      </c>
      <c r="P1501" s="4">
        <f t="shared" si="124"/>
        <v>0</v>
      </c>
      <c r="Q1501" s="4">
        <f t="shared" si="124"/>
        <v>0</v>
      </c>
      <c r="R1501" s="4">
        <f t="shared" si="124"/>
        <v>0</v>
      </c>
      <c r="S1501" s="4">
        <f t="shared" si="124"/>
        <v>0</v>
      </c>
      <c r="T1501" s="4">
        <f t="shared" si="124"/>
        <v>183</v>
      </c>
      <c r="U1501" s="4">
        <f t="shared" si="124"/>
        <v>0</v>
      </c>
      <c r="V1501" s="4">
        <f t="shared" si="124"/>
        <v>0</v>
      </c>
      <c r="W1501" s="4">
        <f t="shared" si="124"/>
        <v>0</v>
      </c>
      <c r="X1501" t="s">
        <v>27</v>
      </c>
      <c r="Y1501">
        <v>204</v>
      </c>
      <c r="Z1501">
        <v>204</v>
      </c>
    </row>
    <row r="1502" spans="1:26" x14ac:dyDescent="0.25">
      <c r="A1502" s="1">
        <v>40899</v>
      </c>
      <c r="B1502" s="2" t="s">
        <v>11</v>
      </c>
      <c r="C1502">
        <v>130</v>
      </c>
      <c r="D1502">
        <v>2.2000000000000002</v>
      </c>
      <c r="E1502">
        <f t="shared" si="121"/>
        <v>286</v>
      </c>
      <c r="G1502" s="1">
        <v>39498</v>
      </c>
      <c r="H1502" s="2" t="s">
        <v>161</v>
      </c>
      <c r="I1502">
        <v>12</v>
      </c>
      <c r="J1502">
        <f t="shared" si="122"/>
        <v>12</v>
      </c>
      <c r="N1502" s="4">
        <f t="shared" si="123"/>
        <v>0</v>
      </c>
      <c r="O1502" s="4">
        <f t="shared" si="124"/>
        <v>0</v>
      </c>
      <c r="P1502" s="4">
        <f t="shared" si="124"/>
        <v>0</v>
      </c>
      <c r="Q1502" s="4">
        <f t="shared" si="124"/>
        <v>0</v>
      </c>
      <c r="R1502" s="4">
        <f t="shared" si="124"/>
        <v>0</v>
      </c>
      <c r="S1502" s="4">
        <f t="shared" si="124"/>
        <v>0</v>
      </c>
      <c r="T1502" s="4">
        <f t="shared" si="124"/>
        <v>130</v>
      </c>
      <c r="U1502" s="4">
        <f t="shared" si="124"/>
        <v>0</v>
      </c>
      <c r="V1502" s="4">
        <f t="shared" si="124"/>
        <v>0</v>
      </c>
      <c r="W1502" s="4">
        <f t="shared" si="124"/>
        <v>0</v>
      </c>
      <c r="X1502" t="s">
        <v>23</v>
      </c>
      <c r="Y1502">
        <v>142</v>
      </c>
      <c r="Z1502">
        <v>200</v>
      </c>
    </row>
    <row r="1503" spans="1:26" x14ac:dyDescent="0.25">
      <c r="A1503" s="1">
        <v>40899</v>
      </c>
      <c r="B1503" s="2" t="s">
        <v>227</v>
      </c>
      <c r="C1503">
        <v>4</v>
      </c>
      <c r="D1503">
        <v>2.2000000000000002</v>
      </c>
      <c r="E1503">
        <f t="shared" si="121"/>
        <v>8.8000000000000007</v>
      </c>
      <c r="G1503" s="1">
        <v>39605</v>
      </c>
      <c r="H1503" s="2" t="s">
        <v>171</v>
      </c>
      <c r="I1503">
        <v>18</v>
      </c>
      <c r="J1503">
        <f t="shared" si="122"/>
        <v>18</v>
      </c>
      <c r="N1503" s="4">
        <f t="shared" si="123"/>
        <v>0</v>
      </c>
      <c r="O1503" s="4">
        <f t="shared" si="124"/>
        <v>0</v>
      </c>
      <c r="P1503" s="4">
        <f t="shared" si="124"/>
        <v>0</v>
      </c>
      <c r="Q1503" s="4">
        <f t="shared" si="124"/>
        <v>0</v>
      </c>
      <c r="R1503" s="4">
        <f t="shared" si="124"/>
        <v>0</v>
      </c>
      <c r="S1503" s="4">
        <f t="shared" si="124"/>
        <v>0</v>
      </c>
      <c r="T1503" s="4">
        <f t="shared" si="124"/>
        <v>4</v>
      </c>
      <c r="U1503" s="4">
        <f t="shared" si="124"/>
        <v>0</v>
      </c>
      <c r="V1503" s="4">
        <f t="shared" si="124"/>
        <v>0</v>
      </c>
      <c r="W1503" s="4">
        <f t="shared" si="124"/>
        <v>0</v>
      </c>
      <c r="X1503" t="s">
        <v>31</v>
      </c>
      <c r="Y1503">
        <v>47</v>
      </c>
      <c r="Z1503">
        <v>198</v>
      </c>
    </row>
    <row r="1504" spans="1:26" x14ac:dyDescent="0.25">
      <c r="A1504" s="1">
        <v>40900</v>
      </c>
      <c r="B1504" s="2" t="s">
        <v>228</v>
      </c>
      <c r="C1504">
        <v>3</v>
      </c>
      <c r="D1504">
        <v>2.2000000000000002</v>
      </c>
      <c r="E1504">
        <f t="shared" si="121"/>
        <v>6.6000000000000005</v>
      </c>
      <c r="G1504" s="1">
        <v>41076</v>
      </c>
      <c r="H1504" s="2" t="s">
        <v>171</v>
      </c>
      <c r="I1504">
        <v>20</v>
      </c>
      <c r="J1504">
        <f t="shared" si="122"/>
        <v>38</v>
      </c>
      <c r="N1504" s="4">
        <f t="shared" si="123"/>
        <v>0</v>
      </c>
      <c r="O1504" s="4">
        <f t="shared" si="124"/>
        <v>0</v>
      </c>
      <c r="P1504" s="4">
        <f t="shared" si="124"/>
        <v>0</v>
      </c>
      <c r="Q1504" s="4">
        <f t="shared" si="124"/>
        <v>0</v>
      </c>
      <c r="R1504" s="4">
        <f t="shared" si="124"/>
        <v>0</v>
      </c>
      <c r="S1504" s="4">
        <f t="shared" si="124"/>
        <v>0</v>
      </c>
      <c r="T1504" s="4">
        <f t="shared" si="124"/>
        <v>3</v>
      </c>
      <c r="U1504" s="4">
        <f t="shared" si="124"/>
        <v>0</v>
      </c>
      <c r="V1504" s="4">
        <f t="shared" si="124"/>
        <v>0</v>
      </c>
      <c r="W1504" s="4">
        <f t="shared" si="124"/>
        <v>0</v>
      </c>
      <c r="X1504" t="s">
        <v>34</v>
      </c>
      <c r="Y1504">
        <v>196</v>
      </c>
      <c r="Z1504">
        <v>196</v>
      </c>
    </row>
    <row r="1505" spans="1:26" x14ac:dyDescent="0.25">
      <c r="A1505" s="1">
        <v>40901</v>
      </c>
      <c r="B1505" s="2" t="s">
        <v>229</v>
      </c>
      <c r="C1505">
        <v>16</v>
      </c>
      <c r="D1505">
        <v>2.2000000000000002</v>
      </c>
      <c r="E1505">
        <f t="shared" si="121"/>
        <v>35.200000000000003</v>
      </c>
      <c r="G1505" s="1">
        <v>38847</v>
      </c>
      <c r="H1505" s="2" t="s">
        <v>109</v>
      </c>
      <c r="I1505">
        <v>17</v>
      </c>
      <c r="J1505">
        <f t="shared" si="122"/>
        <v>17</v>
      </c>
      <c r="N1505" s="4">
        <f t="shared" si="123"/>
        <v>0</v>
      </c>
      <c r="O1505" s="4">
        <f t="shared" si="124"/>
        <v>0</v>
      </c>
      <c r="P1505" s="4">
        <f t="shared" si="124"/>
        <v>0</v>
      </c>
      <c r="Q1505" s="4">
        <f t="shared" si="124"/>
        <v>0</v>
      </c>
      <c r="R1505" s="4">
        <f t="shared" si="124"/>
        <v>0</v>
      </c>
      <c r="S1505" s="4">
        <f t="shared" si="124"/>
        <v>0</v>
      </c>
      <c r="T1505" s="4">
        <f t="shared" si="124"/>
        <v>16</v>
      </c>
      <c r="U1505" s="4">
        <f t="shared" si="124"/>
        <v>0</v>
      </c>
      <c r="V1505" s="4">
        <f t="shared" si="124"/>
        <v>0</v>
      </c>
      <c r="W1505" s="4">
        <f t="shared" si="124"/>
        <v>0</v>
      </c>
      <c r="X1505" t="s">
        <v>22</v>
      </c>
      <c r="Y1505">
        <v>63</v>
      </c>
      <c r="Z1505">
        <v>195</v>
      </c>
    </row>
    <row r="1506" spans="1:26" x14ac:dyDescent="0.25">
      <c r="A1506" s="1">
        <v>40903</v>
      </c>
      <c r="B1506" s="2" t="s">
        <v>9</v>
      </c>
      <c r="C1506">
        <v>197</v>
      </c>
      <c r="D1506">
        <v>2.2000000000000002</v>
      </c>
      <c r="E1506">
        <f t="shared" si="121"/>
        <v>433.40000000000003</v>
      </c>
      <c r="G1506" s="1">
        <v>40066</v>
      </c>
      <c r="H1506" s="2" t="s">
        <v>109</v>
      </c>
      <c r="I1506">
        <v>3</v>
      </c>
      <c r="J1506">
        <f t="shared" si="122"/>
        <v>20</v>
      </c>
      <c r="N1506" s="4">
        <f t="shared" si="123"/>
        <v>0</v>
      </c>
      <c r="O1506" s="4">
        <f t="shared" si="124"/>
        <v>0</v>
      </c>
      <c r="P1506" s="4">
        <f t="shared" si="124"/>
        <v>0</v>
      </c>
      <c r="Q1506" s="4">
        <f t="shared" si="124"/>
        <v>0</v>
      </c>
      <c r="R1506" s="4">
        <f t="shared" si="124"/>
        <v>0</v>
      </c>
      <c r="S1506" s="4">
        <f t="shared" si="124"/>
        <v>0</v>
      </c>
      <c r="T1506" s="4">
        <f t="shared" si="124"/>
        <v>197</v>
      </c>
      <c r="U1506" s="4">
        <f t="shared" si="124"/>
        <v>0</v>
      </c>
      <c r="V1506" s="4">
        <f t="shared" si="124"/>
        <v>0</v>
      </c>
      <c r="W1506" s="4">
        <f t="shared" si="124"/>
        <v>0</v>
      </c>
      <c r="X1506" t="s">
        <v>74</v>
      </c>
      <c r="Y1506">
        <v>59</v>
      </c>
      <c r="Z1506">
        <v>195</v>
      </c>
    </row>
    <row r="1507" spans="1:26" x14ac:dyDescent="0.25">
      <c r="A1507" s="1">
        <v>40903</v>
      </c>
      <c r="B1507" s="2" t="s">
        <v>155</v>
      </c>
      <c r="C1507">
        <v>4</v>
      </c>
      <c r="D1507">
        <v>2.2000000000000002</v>
      </c>
      <c r="E1507">
        <f t="shared" si="121"/>
        <v>8.8000000000000007</v>
      </c>
      <c r="G1507" s="1">
        <v>40423</v>
      </c>
      <c r="H1507" s="2" t="s">
        <v>109</v>
      </c>
      <c r="I1507">
        <v>6</v>
      </c>
      <c r="J1507">
        <f t="shared" si="122"/>
        <v>26</v>
      </c>
      <c r="N1507" s="4">
        <f t="shared" si="123"/>
        <v>0</v>
      </c>
      <c r="O1507" s="4">
        <f t="shared" si="124"/>
        <v>0</v>
      </c>
      <c r="P1507" s="4">
        <f t="shared" si="124"/>
        <v>0</v>
      </c>
      <c r="Q1507" s="4">
        <f t="shared" si="124"/>
        <v>0</v>
      </c>
      <c r="R1507" s="4">
        <f t="shared" si="124"/>
        <v>0</v>
      </c>
      <c r="S1507" s="4">
        <f t="shared" si="124"/>
        <v>0</v>
      </c>
      <c r="T1507" s="4">
        <f t="shared" si="124"/>
        <v>4</v>
      </c>
      <c r="U1507" s="4">
        <f t="shared" si="124"/>
        <v>0</v>
      </c>
      <c r="V1507" s="4">
        <f t="shared" si="124"/>
        <v>0</v>
      </c>
      <c r="W1507" s="4">
        <f t="shared" si="124"/>
        <v>0</v>
      </c>
      <c r="X1507" t="s">
        <v>26</v>
      </c>
      <c r="Y1507">
        <v>83</v>
      </c>
      <c r="Z1507">
        <v>193</v>
      </c>
    </row>
    <row r="1508" spans="1:26" x14ac:dyDescent="0.25">
      <c r="A1508" s="1">
        <v>40904</v>
      </c>
      <c r="B1508" s="2" t="s">
        <v>55</v>
      </c>
      <c r="C1508">
        <v>57</v>
      </c>
      <c r="D1508">
        <v>2.2000000000000002</v>
      </c>
      <c r="E1508">
        <f t="shared" si="121"/>
        <v>125.4</v>
      </c>
      <c r="G1508" s="1">
        <v>41509</v>
      </c>
      <c r="H1508" s="2" t="s">
        <v>109</v>
      </c>
      <c r="I1508">
        <v>1</v>
      </c>
      <c r="J1508">
        <f t="shared" si="122"/>
        <v>27</v>
      </c>
      <c r="N1508" s="4">
        <f t="shared" si="123"/>
        <v>0</v>
      </c>
      <c r="O1508" s="4">
        <f t="shared" si="124"/>
        <v>0</v>
      </c>
      <c r="P1508" s="4">
        <f t="shared" si="124"/>
        <v>0</v>
      </c>
      <c r="Q1508" s="4">
        <f t="shared" si="124"/>
        <v>0</v>
      </c>
      <c r="R1508" s="4">
        <f t="shared" si="124"/>
        <v>0</v>
      </c>
      <c r="S1508" s="4">
        <f t="shared" si="124"/>
        <v>0</v>
      </c>
      <c r="T1508" s="4">
        <f t="shared" si="124"/>
        <v>57</v>
      </c>
      <c r="U1508" s="4">
        <f t="shared" si="124"/>
        <v>0</v>
      </c>
      <c r="V1508" s="4">
        <f t="shared" si="124"/>
        <v>0</v>
      </c>
      <c r="W1508" s="4">
        <f t="shared" si="124"/>
        <v>0</v>
      </c>
      <c r="X1508" t="s">
        <v>126</v>
      </c>
      <c r="Y1508">
        <v>190</v>
      </c>
      <c r="Z1508">
        <v>190</v>
      </c>
    </row>
    <row r="1509" spans="1:26" x14ac:dyDescent="0.25">
      <c r="A1509" s="1">
        <v>40906</v>
      </c>
      <c r="B1509" s="2" t="s">
        <v>95</v>
      </c>
      <c r="C1509">
        <v>16</v>
      </c>
      <c r="D1509">
        <v>2.2000000000000002</v>
      </c>
      <c r="E1509">
        <f t="shared" si="121"/>
        <v>35.200000000000003</v>
      </c>
      <c r="G1509" s="1">
        <v>40060</v>
      </c>
      <c r="H1509" s="2" t="s">
        <v>202</v>
      </c>
      <c r="I1509">
        <v>15</v>
      </c>
      <c r="J1509">
        <f t="shared" si="122"/>
        <v>15</v>
      </c>
      <c r="N1509" s="4">
        <f t="shared" si="123"/>
        <v>0</v>
      </c>
      <c r="O1509" s="4">
        <f t="shared" si="124"/>
        <v>0</v>
      </c>
      <c r="P1509" s="4">
        <f t="shared" si="124"/>
        <v>0</v>
      </c>
      <c r="Q1509" s="4">
        <f t="shared" si="124"/>
        <v>0</v>
      </c>
      <c r="R1509" s="4">
        <f t="shared" si="124"/>
        <v>0</v>
      </c>
      <c r="S1509" s="4">
        <f t="shared" si="124"/>
        <v>0</v>
      </c>
      <c r="T1509" s="4">
        <f t="shared" si="124"/>
        <v>16</v>
      </c>
      <c r="U1509" s="4">
        <f t="shared" si="124"/>
        <v>0</v>
      </c>
      <c r="V1509" s="4">
        <f t="shared" si="124"/>
        <v>0</v>
      </c>
      <c r="W1509" s="4">
        <f t="shared" si="124"/>
        <v>0</v>
      </c>
      <c r="X1509" t="s">
        <v>69</v>
      </c>
      <c r="Y1509">
        <v>189</v>
      </c>
      <c r="Z1509">
        <v>189</v>
      </c>
    </row>
    <row r="1510" spans="1:26" x14ac:dyDescent="0.25">
      <c r="A1510" s="1">
        <v>40907</v>
      </c>
      <c r="B1510" s="2" t="s">
        <v>66</v>
      </c>
      <c r="C1510">
        <v>89</v>
      </c>
      <c r="D1510">
        <v>2.2000000000000002</v>
      </c>
      <c r="E1510">
        <f t="shared" si="121"/>
        <v>195.8</v>
      </c>
      <c r="G1510" s="1">
        <v>41385</v>
      </c>
      <c r="H1510" s="2" t="s">
        <v>202</v>
      </c>
      <c r="I1510">
        <v>1</v>
      </c>
      <c r="J1510">
        <f t="shared" si="122"/>
        <v>16</v>
      </c>
      <c r="N1510" s="4">
        <f t="shared" si="123"/>
        <v>0</v>
      </c>
      <c r="O1510" s="4">
        <f t="shared" si="124"/>
        <v>0</v>
      </c>
      <c r="P1510" s="4">
        <f t="shared" si="124"/>
        <v>0</v>
      </c>
      <c r="Q1510" s="4">
        <f t="shared" si="124"/>
        <v>0</v>
      </c>
      <c r="R1510" s="4">
        <f t="shared" si="124"/>
        <v>0</v>
      </c>
      <c r="S1510" s="4">
        <f t="shared" si="124"/>
        <v>0</v>
      </c>
      <c r="T1510" s="4">
        <f t="shared" si="124"/>
        <v>89</v>
      </c>
      <c r="U1510" s="4">
        <f t="shared" si="124"/>
        <v>0</v>
      </c>
      <c r="V1510" s="4">
        <f t="shared" si="124"/>
        <v>0</v>
      </c>
      <c r="W1510" s="4">
        <f t="shared" si="124"/>
        <v>0</v>
      </c>
      <c r="X1510" t="s">
        <v>134</v>
      </c>
      <c r="Y1510">
        <v>182</v>
      </c>
      <c r="Z1510">
        <v>182</v>
      </c>
    </row>
    <row r="1511" spans="1:26" x14ac:dyDescent="0.25">
      <c r="A1511" s="1">
        <v>40912</v>
      </c>
      <c r="B1511" s="2" t="s">
        <v>69</v>
      </c>
      <c r="C1511">
        <v>74</v>
      </c>
      <c r="D1511">
        <v>2.25</v>
      </c>
      <c r="E1511">
        <f t="shared" si="121"/>
        <v>166.5</v>
      </c>
      <c r="G1511" s="1">
        <v>39878</v>
      </c>
      <c r="H1511" s="2" t="s">
        <v>187</v>
      </c>
      <c r="I1511">
        <v>4</v>
      </c>
      <c r="J1511">
        <f t="shared" si="122"/>
        <v>4</v>
      </c>
      <c r="N1511" s="4">
        <f t="shared" si="123"/>
        <v>0</v>
      </c>
      <c r="O1511" s="4">
        <f t="shared" si="124"/>
        <v>0</v>
      </c>
      <c r="P1511" s="4">
        <f t="shared" si="124"/>
        <v>0</v>
      </c>
      <c r="Q1511" s="4">
        <f t="shared" si="124"/>
        <v>0</v>
      </c>
      <c r="R1511" s="4">
        <f t="shared" si="124"/>
        <v>0</v>
      </c>
      <c r="S1511" s="4">
        <f t="shared" si="124"/>
        <v>0</v>
      </c>
      <c r="T1511" s="4">
        <f t="shared" si="124"/>
        <v>0</v>
      </c>
      <c r="U1511" s="4">
        <f t="shared" si="124"/>
        <v>74</v>
      </c>
      <c r="V1511" s="4">
        <f t="shared" si="124"/>
        <v>0</v>
      </c>
      <c r="W1511" s="4">
        <f t="shared" si="124"/>
        <v>0</v>
      </c>
      <c r="X1511" t="s">
        <v>64</v>
      </c>
      <c r="Y1511">
        <v>57</v>
      </c>
      <c r="Z1511">
        <v>182</v>
      </c>
    </row>
    <row r="1512" spans="1:26" x14ac:dyDescent="0.25">
      <c r="A1512" s="1">
        <v>40913</v>
      </c>
      <c r="B1512" s="2" t="s">
        <v>12</v>
      </c>
      <c r="C1512">
        <v>243</v>
      </c>
      <c r="D1512">
        <v>2.25</v>
      </c>
      <c r="E1512">
        <f t="shared" si="121"/>
        <v>546.75</v>
      </c>
      <c r="G1512" s="1">
        <v>40092</v>
      </c>
      <c r="H1512" s="2" t="s">
        <v>187</v>
      </c>
      <c r="I1512">
        <v>14</v>
      </c>
      <c r="J1512">
        <f t="shared" si="122"/>
        <v>18</v>
      </c>
      <c r="N1512" s="4">
        <f t="shared" si="123"/>
        <v>0</v>
      </c>
      <c r="O1512" s="4">
        <f t="shared" si="124"/>
        <v>0</v>
      </c>
      <c r="P1512" s="4">
        <f t="shared" si="124"/>
        <v>0</v>
      </c>
      <c r="Q1512" s="4">
        <f t="shared" si="124"/>
        <v>0</v>
      </c>
      <c r="R1512" s="4">
        <f t="shared" si="124"/>
        <v>0</v>
      </c>
      <c r="S1512" s="4">
        <f t="shared" ref="O1512:W1540" si="125">IF(YEAR($A1512)=S$1,$C1512,0)</f>
        <v>0</v>
      </c>
      <c r="T1512" s="4">
        <f t="shared" si="125"/>
        <v>0</v>
      </c>
      <c r="U1512" s="4">
        <f t="shared" si="125"/>
        <v>243</v>
      </c>
      <c r="V1512" s="4">
        <f t="shared" si="125"/>
        <v>0</v>
      </c>
      <c r="W1512" s="4">
        <f t="shared" si="125"/>
        <v>0</v>
      </c>
      <c r="X1512" t="s">
        <v>42</v>
      </c>
      <c r="Y1512">
        <v>31</v>
      </c>
      <c r="Z1512">
        <v>180</v>
      </c>
    </row>
    <row r="1513" spans="1:26" x14ac:dyDescent="0.25">
      <c r="A1513" s="1">
        <v>40915</v>
      </c>
      <c r="B1513" s="2" t="s">
        <v>25</v>
      </c>
      <c r="C1513">
        <v>460</v>
      </c>
      <c r="D1513">
        <v>2.25</v>
      </c>
      <c r="E1513">
        <f t="shared" si="121"/>
        <v>1035</v>
      </c>
      <c r="G1513" s="1">
        <v>40287</v>
      </c>
      <c r="H1513" s="2" t="s">
        <v>187</v>
      </c>
      <c r="I1513">
        <v>15</v>
      </c>
      <c r="J1513">
        <f t="shared" si="122"/>
        <v>33</v>
      </c>
      <c r="N1513" s="4">
        <f t="shared" si="123"/>
        <v>0</v>
      </c>
      <c r="O1513" s="4">
        <f t="shared" si="125"/>
        <v>0</v>
      </c>
      <c r="P1513" s="4">
        <f t="shared" si="125"/>
        <v>0</v>
      </c>
      <c r="Q1513" s="4">
        <f t="shared" si="125"/>
        <v>0</v>
      </c>
      <c r="R1513" s="4">
        <f t="shared" si="125"/>
        <v>0</v>
      </c>
      <c r="S1513" s="4">
        <f t="shared" si="125"/>
        <v>0</v>
      </c>
      <c r="T1513" s="4">
        <f t="shared" si="125"/>
        <v>0</v>
      </c>
      <c r="U1513" s="4">
        <f t="shared" si="125"/>
        <v>460</v>
      </c>
      <c r="V1513" s="4">
        <f t="shared" si="125"/>
        <v>0</v>
      </c>
      <c r="W1513" s="4">
        <f t="shared" si="125"/>
        <v>0</v>
      </c>
      <c r="X1513" t="s">
        <v>15</v>
      </c>
      <c r="Y1513">
        <v>144</v>
      </c>
      <c r="Z1513">
        <v>180</v>
      </c>
    </row>
    <row r="1514" spans="1:26" x14ac:dyDescent="0.25">
      <c r="A1514" s="1">
        <v>40915</v>
      </c>
      <c r="B1514" s="2" t="s">
        <v>230</v>
      </c>
      <c r="C1514">
        <v>20</v>
      </c>
      <c r="D1514">
        <v>2.25</v>
      </c>
      <c r="E1514">
        <f t="shared" si="121"/>
        <v>45</v>
      </c>
      <c r="G1514" s="1">
        <v>40838</v>
      </c>
      <c r="H1514" s="2" t="s">
        <v>187</v>
      </c>
      <c r="I1514">
        <v>5</v>
      </c>
      <c r="J1514">
        <f t="shared" si="122"/>
        <v>38</v>
      </c>
      <c r="N1514" s="4">
        <f t="shared" si="123"/>
        <v>0</v>
      </c>
      <c r="O1514" s="4">
        <f t="shared" si="125"/>
        <v>0</v>
      </c>
      <c r="P1514" s="4">
        <f t="shared" si="125"/>
        <v>0</v>
      </c>
      <c r="Q1514" s="4">
        <f t="shared" si="125"/>
        <v>0</v>
      </c>
      <c r="R1514" s="4">
        <f t="shared" si="125"/>
        <v>0</v>
      </c>
      <c r="S1514" s="4">
        <f t="shared" si="125"/>
        <v>0</v>
      </c>
      <c r="T1514" s="4">
        <f t="shared" si="125"/>
        <v>0</v>
      </c>
      <c r="U1514" s="4">
        <f t="shared" si="125"/>
        <v>20</v>
      </c>
      <c r="V1514" s="4">
        <f t="shared" si="125"/>
        <v>0</v>
      </c>
      <c r="W1514" s="4">
        <f t="shared" si="125"/>
        <v>0</v>
      </c>
      <c r="X1514" t="s">
        <v>61</v>
      </c>
      <c r="Y1514">
        <v>179</v>
      </c>
      <c r="Z1514">
        <v>179</v>
      </c>
    </row>
    <row r="1515" spans="1:26" x14ac:dyDescent="0.25">
      <c r="A1515" s="1">
        <v>40917</v>
      </c>
      <c r="B1515" s="2" t="s">
        <v>25</v>
      </c>
      <c r="C1515">
        <v>250</v>
      </c>
      <c r="D1515">
        <v>2.25</v>
      </c>
      <c r="E1515">
        <f t="shared" si="121"/>
        <v>562.5</v>
      </c>
      <c r="G1515" s="1">
        <v>38388</v>
      </c>
      <c r="H1515" s="2" t="s">
        <v>17</v>
      </c>
      <c r="I1515">
        <v>287</v>
      </c>
      <c r="J1515">
        <f t="shared" si="122"/>
        <v>287</v>
      </c>
      <c r="N1515" s="4">
        <f t="shared" si="123"/>
        <v>0</v>
      </c>
      <c r="O1515" s="4">
        <f t="shared" si="125"/>
        <v>0</v>
      </c>
      <c r="P1515" s="4">
        <f t="shared" si="125"/>
        <v>0</v>
      </c>
      <c r="Q1515" s="4">
        <f t="shared" si="125"/>
        <v>0</v>
      </c>
      <c r="R1515" s="4">
        <f t="shared" si="125"/>
        <v>0</v>
      </c>
      <c r="S1515" s="4">
        <f t="shared" si="125"/>
        <v>0</v>
      </c>
      <c r="T1515" s="4">
        <f t="shared" si="125"/>
        <v>0</v>
      </c>
      <c r="U1515" s="4">
        <f t="shared" si="125"/>
        <v>250</v>
      </c>
      <c r="V1515" s="4">
        <f t="shared" si="125"/>
        <v>0</v>
      </c>
      <c r="W1515" s="4">
        <f t="shared" si="125"/>
        <v>0</v>
      </c>
      <c r="X1515" t="s">
        <v>58</v>
      </c>
      <c r="Y1515">
        <v>26</v>
      </c>
      <c r="Z1515">
        <v>177</v>
      </c>
    </row>
    <row r="1516" spans="1:26" x14ac:dyDescent="0.25">
      <c r="A1516" s="1">
        <v>40923</v>
      </c>
      <c r="B1516" s="2" t="s">
        <v>13</v>
      </c>
      <c r="C1516">
        <v>78</v>
      </c>
      <c r="D1516">
        <v>2.25</v>
      </c>
      <c r="E1516">
        <f t="shared" si="121"/>
        <v>175.5</v>
      </c>
      <c r="G1516" s="1">
        <v>38407</v>
      </c>
      <c r="H1516" s="2" t="s">
        <v>17</v>
      </c>
      <c r="I1516">
        <v>118</v>
      </c>
      <c r="J1516">
        <f t="shared" si="122"/>
        <v>405</v>
      </c>
      <c r="N1516" s="4">
        <f t="shared" si="123"/>
        <v>0</v>
      </c>
      <c r="O1516" s="4">
        <f t="shared" si="125"/>
        <v>0</v>
      </c>
      <c r="P1516" s="4">
        <f t="shared" si="125"/>
        <v>0</v>
      </c>
      <c r="Q1516" s="4">
        <f t="shared" si="125"/>
        <v>0</v>
      </c>
      <c r="R1516" s="4">
        <f t="shared" si="125"/>
        <v>0</v>
      </c>
      <c r="S1516" s="4">
        <f t="shared" si="125"/>
        <v>0</v>
      </c>
      <c r="T1516" s="4">
        <f t="shared" si="125"/>
        <v>0</v>
      </c>
      <c r="U1516" s="4">
        <f t="shared" si="125"/>
        <v>78</v>
      </c>
      <c r="V1516" s="4">
        <f t="shared" si="125"/>
        <v>0</v>
      </c>
      <c r="W1516" s="4">
        <f t="shared" si="125"/>
        <v>0</v>
      </c>
      <c r="X1516" t="s">
        <v>9</v>
      </c>
      <c r="Y1516">
        <v>81</v>
      </c>
      <c r="Z1516">
        <v>176</v>
      </c>
    </row>
    <row r="1517" spans="1:26" x14ac:dyDescent="0.25">
      <c r="A1517" s="1">
        <v>40925</v>
      </c>
      <c r="B1517" s="2" t="s">
        <v>11</v>
      </c>
      <c r="C1517">
        <v>170</v>
      </c>
      <c r="D1517">
        <v>2.25</v>
      </c>
      <c r="E1517">
        <f t="shared" si="121"/>
        <v>382.5</v>
      </c>
      <c r="G1517" s="1">
        <v>38421</v>
      </c>
      <c r="H1517" s="2" t="s">
        <v>17</v>
      </c>
      <c r="I1517">
        <v>309</v>
      </c>
      <c r="J1517">
        <f t="shared" si="122"/>
        <v>714</v>
      </c>
      <c r="N1517" s="4">
        <f t="shared" si="123"/>
        <v>0</v>
      </c>
      <c r="O1517" s="4">
        <f t="shared" si="125"/>
        <v>0</v>
      </c>
      <c r="P1517" s="4">
        <f t="shared" si="125"/>
        <v>0</v>
      </c>
      <c r="Q1517" s="4">
        <f t="shared" si="125"/>
        <v>0</v>
      </c>
      <c r="R1517" s="4">
        <f t="shared" si="125"/>
        <v>0</v>
      </c>
      <c r="S1517" s="4">
        <f t="shared" si="125"/>
        <v>0</v>
      </c>
      <c r="T1517" s="4">
        <f t="shared" si="125"/>
        <v>0</v>
      </c>
      <c r="U1517" s="4">
        <f t="shared" si="125"/>
        <v>170</v>
      </c>
      <c r="V1517" s="4">
        <f t="shared" si="125"/>
        <v>0</v>
      </c>
      <c r="W1517" s="4">
        <f t="shared" si="125"/>
        <v>0</v>
      </c>
      <c r="X1517" t="s">
        <v>40</v>
      </c>
      <c r="Y1517">
        <v>174</v>
      </c>
      <c r="Z1517">
        <v>174</v>
      </c>
    </row>
    <row r="1518" spans="1:26" x14ac:dyDescent="0.25">
      <c r="A1518" s="1">
        <v>40927</v>
      </c>
      <c r="B1518" s="2" t="s">
        <v>55</v>
      </c>
      <c r="C1518">
        <v>128</v>
      </c>
      <c r="D1518">
        <v>2.25</v>
      </c>
      <c r="E1518">
        <f t="shared" si="121"/>
        <v>288</v>
      </c>
      <c r="G1518" s="1">
        <v>38461</v>
      </c>
      <c r="H1518" s="2" t="s">
        <v>17</v>
      </c>
      <c r="I1518">
        <v>298</v>
      </c>
      <c r="J1518">
        <f t="shared" si="122"/>
        <v>1012</v>
      </c>
      <c r="N1518" s="4">
        <f t="shared" si="123"/>
        <v>0</v>
      </c>
      <c r="O1518" s="4">
        <f t="shared" si="125"/>
        <v>0</v>
      </c>
      <c r="P1518" s="4">
        <f t="shared" si="125"/>
        <v>0</v>
      </c>
      <c r="Q1518" s="4">
        <f t="shared" si="125"/>
        <v>0</v>
      </c>
      <c r="R1518" s="4">
        <f t="shared" si="125"/>
        <v>0</v>
      </c>
      <c r="S1518" s="4">
        <f t="shared" si="125"/>
        <v>0</v>
      </c>
      <c r="T1518" s="4">
        <f t="shared" si="125"/>
        <v>0</v>
      </c>
      <c r="U1518" s="4">
        <f t="shared" si="125"/>
        <v>128</v>
      </c>
      <c r="V1518" s="4">
        <f t="shared" si="125"/>
        <v>0</v>
      </c>
      <c r="W1518" s="4">
        <f t="shared" si="125"/>
        <v>0</v>
      </c>
      <c r="X1518" t="s">
        <v>21</v>
      </c>
      <c r="Y1518">
        <v>54</v>
      </c>
      <c r="Z1518">
        <v>173</v>
      </c>
    </row>
    <row r="1519" spans="1:26" x14ac:dyDescent="0.25">
      <c r="A1519" s="1">
        <v>40927</v>
      </c>
      <c r="B1519" s="2" t="s">
        <v>64</v>
      </c>
      <c r="C1519">
        <v>53</v>
      </c>
      <c r="D1519">
        <v>2.25</v>
      </c>
      <c r="E1519">
        <f t="shared" si="121"/>
        <v>119.25</v>
      </c>
      <c r="G1519" s="1">
        <v>38473</v>
      </c>
      <c r="H1519" s="2" t="s">
        <v>17</v>
      </c>
      <c r="I1519">
        <v>319</v>
      </c>
      <c r="J1519">
        <f t="shared" si="122"/>
        <v>1331</v>
      </c>
      <c r="N1519" s="4">
        <f t="shared" si="123"/>
        <v>0</v>
      </c>
      <c r="O1519" s="4">
        <f t="shared" si="125"/>
        <v>0</v>
      </c>
      <c r="P1519" s="4">
        <f t="shared" si="125"/>
        <v>0</v>
      </c>
      <c r="Q1519" s="4">
        <f t="shared" si="125"/>
        <v>0</v>
      </c>
      <c r="R1519" s="4">
        <f t="shared" si="125"/>
        <v>0</v>
      </c>
      <c r="S1519" s="4">
        <f t="shared" si="125"/>
        <v>0</v>
      </c>
      <c r="T1519" s="4">
        <f t="shared" si="125"/>
        <v>0</v>
      </c>
      <c r="U1519" s="4">
        <f t="shared" si="125"/>
        <v>53</v>
      </c>
      <c r="V1519" s="4">
        <f t="shared" si="125"/>
        <v>0</v>
      </c>
      <c r="W1519" s="4">
        <f t="shared" si="125"/>
        <v>0</v>
      </c>
      <c r="X1519" t="s">
        <v>13</v>
      </c>
      <c r="Y1519">
        <v>51</v>
      </c>
      <c r="Z1519">
        <v>171</v>
      </c>
    </row>
    <row r="1520" spans="1:26" x14ac:dyDescent="0.25">
      <c r="A1520" s="1">
        <v>40928</v>
      </c>
      <c r="B1520" s="2" t="s">
        <v>17</v>
      </c>
      <c r="C1520">
        <v>223</v>
      </c>
      <c r="D1520">
        <v>2.25</v>
      </c>
      <c r="E1520">
        <f t="shared" si="121"/>
        <v>501.75</v>
      </c>
      <c r="G1520" s="1">
        <v>38531</v>
      </c>
      <c r="H1520" s="2" t="s">
        <v>17</v>
      </c>
      <c r="I1520">
        <v>222</v>
      </c>
      <c r="J1520">
        <f t="shared" si="122"/>
        <v>1553</v>
      </c>
      <c r="N1520" s="4">
        <f t="shared" si="123"/>
        <v>0</v>
      </c>
      <c r="O1520" s="4">
        <f t="shared" si="125"/>
        <v>0</v>
      </c>
      <c r="P1520" s="4">
        <f t="shared" si="125"/>
        <v>0</v>
      </c>
      <c r="Q1520" s="4">
        <f t="shared" si="125"/>
        <v>0</v>
      </c>
      <c r="R1520" s="4">
        <f t="shared" si="125"/>
        <v>0</v>
      </c>
      <c r="S1520" s="4">
        <f t="shared" si="125"/>
        <v>0</v>
      </c>
      <c r="T1520" s="4">
        <f t="shared" si="125"/>
        <v>0</v>
      </c>
      <c r="U1520" s="4">
        <f t="shared" si="125"/>
        <v>223</v>
      </c>
      <c r="V1520" s="4">
        <f t="shared" si="125"/>
        <v>0</v>
      </c>
      <c r="W1520" s="4">
        <f t="shared" si="125"/>
        <v>0</v>
      </c>
      <c r="X1520" t="s">
        <v>105</v>
      </c>
      <c r="Y1520">
        <v>171</v>
      </c>
      <c r="Z1520">
        <v>171</v>
      </c>
    </row>
    <row r="1521" spans="1:26" x14ac:dyDescent="0.25">
      <c r="A1521" s="1">
        <v>40933</v>
      </c>
      <c r="B1521" s="2" t="s">
        <v>55</v>
      </c>
      <c r="C1521">
        <v>47</v>
      </c>
      <c r="D1521">
        <v>2.25</v>
      </c>
      <c r="E1521">
        <f t="shared" si="121"/>
        <v>105.75</v>
      </c>
      <c r="G1521" s="1">
        <v>38546</v>
      </c>
      <c r="H1521" s="2" t="s">
        <v>17</v>
      </c>
      <c r="I1521">
        <v>408</v>
      </c>
      <c r="J1521">
        <f t="shared" si="122"/>
        <v>1961</v>
      </c>
      <c r="N1521" s="4">
        <f t="shared" si="123"/>
        <v>0</v>
      </c>
      <c r="O1521" s="4">
        <f t="shared" si="125"/>
        <v>0</v>
      </c>
      <c r="P1521" s="4">
        <f t="shared" si="125"/>
        <v>0</v>
      </c>
      <c r="Q1521" s="4">
        <f t="shared" si="125"/>
        <v>0</v>
      </c>
      <c r="R1521" s="4">
        <f t="shared" si="125"/>
        <v>0</v>
      </c>
      <c r="S1521" s="4">
        <f t="shared" si="125"/>
        <v>0</v>
      </c>
      <c r="T1521" s="4">
        <f t="shared" si="125"/>
        <v>0</v>
      </c>
      <c r="U1521" s="4">
        <f t="shared" si="125"/>
        <v>47</v>
      </c>
      <c r="V1521" s="4">
        <f t="shared" si="125"/>
        <v>0</v>
      </c>
      <c r="W1521" s="4">
        <f t="shared" si="125"/>
        <v>0</v>
      </c>
      <c r="X1521" t="s">
        <v>123</v>
      </c>
      <c r="Y1521">
        <v>78</v>
      </c>
      <c r="Z1521">
        <v>166</v>
      </c>
    </row>
    <row r="1522" spans="1:26" x14ac:dyDescent="0.25">
      <c r="A1522" s="1">
        <v>40933</v>
      </c>
      <c r="B1522" s="2" t="s">
        <v>40</v>
      </c>
      <c r="C1522">
        <v>112</v>
      </c>
      <c r="D1522">
        <v>2.25</v>
      </c>
      <c r="E1522">
        <f t="shared" si="121"/>
        <v>252</v>
      </c>
      <c r="G1522" s="1">
        <v>38711</v>
      </c>
      <c r="H1522" s="2" t="s">
        <v>17</v>
      </c>
      <c r="I1522">
        <v>225</v>
      </c>
      <c r="J1522">
        <f t="shared" si="122"/>
        <v>2186</v>
      </c>
      <c r="N1522" s="4">
        <f t="shared" si="123"/>
        <v>0</v>
      </c>
      <c r="O1522" s="4">
        <f t="shared" si="125"/>
        <v>0</v>
      </c>
      <c r="P1522" s="4">
        <f t="shared" si="125"/>
        <v>0</v>
      </c>
      <c r="Q1522" s="4">
        <f t="shared" si="125"/>
        <v>0</v>
      </c>
      <c r="R1522" s="4">
        <f t="shared" si="125"/>
        <v>0</v>
      </c>
      <c r="S1522" s="4">
        <f t="shared" si="125"/>
        <v>0</v>
      </c>
      <c r="T1522" s="4">
        <f t="shared" si="125"/>
        <v>0</v>
      </c>
      <c r="U1522" s="4">
        <f t="shared" si="125"/>
        <v>112</v>
      </c>
      <c r="V1522" s="4">
        <f t="shared" si="125"/>
        <v>0</v>
      </c>
      <c r="W1522" s="4">
        <f t="shared" si="125"/>
        <v>0</v>
      </c>
      <c r="X1522" t="s">
        <v>11</v>
      </c>
      <c r="Y1522">
        <v>76</v>
      </c>
      <c r="Z1522">
        <v>161</v>
      </c>
    </row>
    <row r="1523" spans="1:26" x14ac:dyDescent="0.25">
      <c r="A1523" s="1">
        <v>40935</v>
      </c>
      <c r="B1523" s="2" t="s">
        <v>53</v>
      </c>
      <c r="C1523">
        <v>201</v>
      </c>
      <c r="D1523">
        <v>2.25</v>
      </c>
      <c r="E1523">
        <f t="shared" si="121"/>
        <v>452.25</v>
      </c>
      <c r="G1523" s="1">
        <v>38721</v>
      </c>
      <c r="H1523" s="2" t="s">
        <v>17</v>
      </c>
      <c r="I1523">
        <v>295</v>
      </c>
      <c r="J1523">
        <f t="shared" si="122"/>
        <v>2481</v>
      </c>
      <c r="N1523" s="4">
        <f t="shared" si="123"/>
        <v>0</v>
      </c>
      <c r="O1523" s="4">
        <f t="shared" si="125"/>
        <v>0</v>
      </c>
      <c r="P1523" s="4">
        <f t="shared" si="125"/>
        <v>0</v>
      </c>
      <c r="Q1523" s="4">
        <f t="shared" si="125"/>
        <v>0</v>
      </c>
      <c r="R1523" s="4">
        <f t="shared" si="125"/>
        <v>0</v>
      </c>
      <c r="S1523" s="4">
        <f t="shared" si="125"/>
        <v>0</v>
      </c>
      <c r="T1523" s="4">
        <f t="shared" si="125"/>
        <v>0</v>
      </c>
      <c r="U1523" s="4">
        <f t="shared" si="125"/>
        <v>201</v>
      </c>
      <c r="V1523" s="4">
        <f t="shared" si="125"/>
        <v>0</v>
      </c>
      <c r="W1523" s="4">
        <f t="shared" si="125"/>
        <v>0</v>
      </c>
      <c r="X1523" t="s">
        <v>58</v>
      </c>
      <c r="Y1523">
        <v>84</v>
      </c>
      <c r="Z1523">
        <v>151</v>
      </c>
    </row>
    <row r="1524" spans="1:26" x14ac:dyDescent="0.25">
      <c r="A1524" s="1">
        <v>40936</v>
      </c>
      <c r="B1524" s="2" t="s">
        <v>28</v>
      </c>
      <c r="C1524">
        <v>121</v>
      </c>
      <c r="D1524">
        <v>2.25</v>
      </c>
      <c r="E1524">
        <f t="shared" si="121"/>
        <v>272.25</v>
      </c>
      <c r="G1524" s="1">
        <v>38754</v>
      </c>
      <c r="H1524" s="2" t="s">
        <v>17</v>
      </c>
      <c r="I1524">
        <v>453</v>
      </c>
      <c r="J1524">
        <f t="shared" si="122"/>
        <v>2934</v>
      </c>
      <c r="N1524" s="4">
        <f t="shared" si="123"/>
        <v>0</v>
      </c>
      <c r="O1524" s="4">
        <f t="shared" si="125"/>
        <v>0</v>
      </c>
      <c r="P1524" s="4">
        <f t="shared" si="125"/>
        <v>0</v>
      </c>
      <c r="Q1524" s="4">
        <f t="shared" si="125"/>
        <v>0</v>
      </c>
      <c r="R1524" s="4">
        <f t="shared" si="125"/>
        <v>0</v>
      </c>
      <c r="S1524" s="4">
        <f t="shared" si="125"/>
        <v>0</v>
      </c>
      <c r="T1524" s="4">
        <f t="shared" si="125"/>
        <v>0</v>
      </c>
      <c r="U1524" s="4">
        <f t="shared" si="125"/>
        <v>121</v>
      </c>
      <c r="V1524" s="4">
        <f t="shared" si="125"/>
        <v>0</v>
      </c>
      <c r="W1524" s="4">
        <f t="shared" si="125"/>
        <v>0</v>
      </c>
      <c r="X1524" t="s">
        <v>31</v>
      </c>
      <c r="Y1524">
        <v>49</v>
      </c>
      <c r="Z1524">
        <v>151</v>
      </c>
    </row>
    <row r="1525" spans="1:26" x14ac:dyDescent="0.25">
      <c r="A1525" s="1">
        <v>40939</v>
      </c>
      <c r="B1525" s="2" t="s">
        <v>10</v>
      </c>
      <c r="C1525">
        <v>462</v>
      </c>
      <c r="D1525">
        <v>2.25</v>
      </c>
      <c r="E1525">
        <f t="shared" si="121"/>
        <v>1039.5</v>
      </c>
      <c r="G1525" s="1">
        <v>38855</v>
      </c>
      <c r="H1525" s="2" t="s">
        <v>17</v>
      </c>
      <c r="I1525">
        <v>131</v>
      </c>
      <c r="J1525">
        <f t="shared" si="122"/>
        <v>3065</v>
      </c>
      <c r="N1525" s="4">
        <f t="shared" si="123"/>
        <v>0</v>
      </c>
      <c r="O1525" s="4">
        <f t="shared" si="125"/>
        <v>0</v>
      </c>
      <c r="P1525" s="4">
        <f t="shared" si="125"/>
        <v>0</v>
      </c>
      <c r="Q1525" s="4">
        <f t="shared" si="125"/>
        <v>0</v>
      </c>
      <c r="R1525" s="4">
        <f t="shared" si="125"/>
        <v>0</v>
      </c>
      <c r="S1525" s="4">
        <f t="shared" si="125"/>
        <v>0</v>
      </c>
      <c r="T1525" s="4">
        <f t="shared" si="125"/>
        <v>0</v>
      </c>
      <c r="U1525" s="4">
        <f t="shared" si="125"/>
        <v>462</v>
      </c>
      <c r="V1525" s="4">
        <f t="shared" si="125"/>
        <v>0</v>
      </c>
      <c r="W1525" s="4">
        <f t="shared" si="125"/>
        <v>0</v>
      </c>
      <c r="X1525" t="s">
        <v>42</v>
      </c>
      <c r="Y1525">
        <v>149</v>
      </c>
      <c r="Z1525">
        <v>149</v>
      </c>
    </row>
    <row r="1526" spans="1:26" x14ac:dyDescent="0.25">
      <c r="A1526" s="1">
        <v>40941</v>
      </c>
      <c r="B1526" s="2" t="s">
        <v>25</v>
      </c>
      <c r="C1526">
        <v>333</v>
      </c>
      <c r="D1526">
        <v>2.25</v>
      </c>
      <c r="E1526">
        <f t="shared" si="121"/>
        <v>749.25</v>
      </c>
      <c r="G1526" s="1">
        <v>38942</v>
      </c>
      <c r="H1526" s="2" t="s">
        <v>17</v>
      </c>
      <c r="I1526">
        <v>422</v>
      </c>
      <c r="J1526">
        <f t="shared" si="122"/>
        <v>3487</v>
      </c>
      <c r="N1526" s="4">
        <f t="shared" si="123"/>
        <v>0</v>
      </c>
      <c r="O1526" s="4">
        <f t="shared" si="125"/>
        <v>0</v>
      </c>
      <c r="P1526" s="4">
        <f t="shared" si="125"/>
        <v>0</v>
      </c>
      <c r="Q1526" s="4">
        <f t="shared" si="125"/>
        <v>0</v>
      </c>
      <c r="R1526" s="4">
        <f t="shared" si="125"/>
        <v>0</v>
      </c>
      <c r="S1526" s="4">
        <f t="shared" si="125"/>
        <v>0</v>
      </c>
      <c r="T1526" s="4">
        <f t="shared" si="125"/>
        <v>0</v>
      </c>
      <c r="U1526" s="4">
        <f t="shared" si="125"/>
        <v>333</v>
      </c>
      <c r="V1526" s="4">
        <f t="shared" si="125"/>
        <v>0</v>
      </c>
      <c r="W1526" s="4">
        <f t="shared" si="125"/>
        <v>0</v>
      </c>
      <c r="X1526" t="s">
        <v>81</v>
      </c>
      <c r="Y1526">
        <v>33</v>
      </c>
      <c r="Z1526">
        <v>139</v>
      </c>
    </row>
    <row r="1527" spans="1:26" x14ac:dyDescent="0.25">
      <c r="A1527" s="1">
        <v>40943</v>
      </c>
      <c r="B1527" s="2" t="s">
        <v>111</v>
      </c>
      <c r="C1527">
        <v>9</v>
      </c>
      <c r="D1527">
        <v>2.25</v>
      </c>
      <c r="E1527">
        <f t="shared" si="121"/>
        <v>20.25</v>
      </c>
      <c r="G1527" s="1">
        <v>38959</v>
      </c>
      <c r="H1527" s="2" t="s">
        <v>17</v>
      </c>
      <c r="I1527">
        <v>220</v>
      </c>
      <c r="J1527">
        <f t="shared" si="122"/>
        <v>3707</v>
      </c>
      <c r="N1527" s="4">
        <f t="shared" si="123"/>
        <v>0</v>
      </c>
      <c r="O1527" s="4">
        <f t="shared" si="125"/>
        <v>0</v>
      </c>
      <c r="P1527" s="4">
        <f t="shared" si="125"/>
        <v>0</v>
      </c>
      <c r="Q1527" s="4">
        <f t="shared" si="125"/>
        <v>0</v>
      </c>
      <c r="R1527" s="4">
        <f t="shared" si="125"/>
        <v>0</v>
      </c>
      <c r="S1527" s="4">
        <f t="shared" si="125"/>
        <v>0</v>
      </c>
      <c r="T1527" s="4">
        <f t="shared" si="125"/>
        <v>0</v>
      </c>
      <c r="U1527" s="4">
        <f t="shared" si="125"/>
        <v>9</v>
      </c>
      <c r="V1527" s="4">
        <f t="shared" si="125"/>
        <v>0</v>
      </c>
      <c r="W1527" s="4">
        <f t="shared" si="125"/>
        <v>0</v>
      </c>
      <c r="X1527" t="s">
        <v>66</v>
      </c>
      <c r="Y1527">
        <v>137</v>
      </c>
      <c r="Z1527">
        <v>137</v>
      </c>
    </row>
    <row r="1528" spans="1:26" x14ac:dyDescent="0.25">
      <c r="A1528" s="1">
        <v>40945</v>
      </c>
      <c r="B1528" s="2" t="s">
        <v>28</v>
      </c>
      <c r="C1528">
        <v>104</v>
      </c>
      <c r="D1528">
        <v>2.25</v>
      </c>
      <c r="E1528">
        <f t="shared" si="121"/>
        <v>234</v>
      </c>
      <c r="G1528" s="1">
        <v>39035</v>
      </c>
      <c r="H1528" s="2" t="s">
        <v>17</v>
      </c>
      <c r="I1528">
        <v>108</v>
      </c>
      <c r="J1528">
        <f t="shared" si="122"/>
        <v>3815</v>
      </c>
      <c r="N1528" s="4">
        <f t="shared" si="123"/>
        <v>0</v>
      </c>
      <c r="O1528" s="4">
        <f t="shared" si="125"/>
        <v>0</v>
      </c>
      <c r="P1528" s="4">
        <f t="shared" si="125"/>
        <v>0</v>
      </c>
      <c r="Q1528" s="4">
        <f t="shared" si="125"/>
        <v>0</v>
      </c>
      <c r="R1528" s="4">
        <f t="shared" si="125"/>
        <v>0</v>
      </c>
      <c r="S1528" s="4">
        <f t="shared" si="125"/>
        <v>0</v>
      </c>
      <c r="T1528" s="4">
        <f t="shared" si="125"/>
        <v>0</v>
      </c>
      <c r="U1528" s="4">
        <f t="shared" si="125"/>
        <v>104</v>
      </c>
      <c r="V1528" s="4">
        <f t="shared" si="125"/>
        <v>0</v>
      </c>
      <c r="W1528" s="4">
        <f t="shared" si="125"/>
        <v>0</v>
      </c>
      <c r="X1528" t="s">
        <v>74</v>
      </c>
      <c r="Y1528">
        <v>136</v>
      </c>
      <c r="Z1528">
        <v>136</v>
      </c>
    </row>
    <row r="1529" spans="1:26" x14ac:dyDescent="0.25">
      <c r="A1529" s="1">
        <v>40945</v>
      </c>
      <c r="B1529" s="2" t="s">
        <v>176</v>
      </c>
      <c r="C1529">
        <v>104</v>
      </c>
      <c r="D1529">
        <v>2.25</v>
      </c>
      <c r="E1529">
        <f t="shared" si="121"/>
        <v>234</v>
      </c>
      <c r="G1529" s="1">
        <v>39106</v>
      </c>
      <c r="H1529" s="2" t="s">
        <v>17</v>
      </c>
      <c r="I1529">
        <v>349</v>
      </c>
      <c r="J1529">
        <f t="shared" si="122"/>
        <v>4164</v>
      </c>
      <c r="N1529" s="4">
        <f t="shared" si="123"/>
        <v>0</v>
      </c>
      <c r="O1529" s="4">
        <f t="shared" si="125"/>
        <v>0</v>
      </c>
      <c r="P1529" s="4">
        <f t="shared" si="125"/>
        <v>0</v>
      </c>
      <c r="Q1529" s="4">
        <f t="shared" si="125"/>
        <v>0</v>
      </c>
      <c r="R1529" s="4">
        <f t="shared" si="125"/>
        <v>0</v>
      </c>
      <c r="S1529" s="4">
        <f t="shared" si="125"/>
        <v>0</v>
      </c>
      <c r="T1529" s="4">
        <f t="shared" si="125"/>
        <v>0</v>
      </c>
      <c r="U1529" s="4">
        <f t="shared" si="125"/>
        <v>104</v>
      </c>
      <c r="V1529" s="4">
        <f t="shared" si="125"/>
        <v>0</v>
      </c>
      <c r="W1529" s="4">
        <f t="shared" si="125"/>
        <v>0</v>
      </c>
      <c r="X1529" t="s">
        <v>55</v>
      </c>
      <c r="Y1529">
        <v>89</v>
      </c>
      <c r="Z1529">
        <v>135</v>
      </c>
    </row>
    <row r="1530" spans="1:26" x14ac:dyDescent="0.25">
      <c r="A1530" s="1">
        <v>40947</v>
      </c>
      <c r="B1530" s="2" t="s">
        <v>21</v>
      </c>
      <c r="C1530">
        <v>78</v>
      </c>
      <c r="D1530">
        <v>2.25</v>
      </c>
      <c r="E1530">
        <f t="shared" si="121"/>
        <v>175.5</v>
      </c>
      <c r="G1530" s="1">
        <v>39197</v>
      </c>
      <c r="H1530" s="2" t="s">
        <v>17</v>
      </c>
      <c r="I1530">
        <v>497</v>
      </c>
      <c r="J1530">
        <f t="shared" si="122"/>
        <v>4661</v>
      </c>
      <c r="N1530" s="4">
        <f t="shared" si="123"/>
        <v>0</v>
      </c>
      <c r="O1530" s="4">
        <f t="shared" si="125"/>
        <v>0</v>
      </c>
      <c r="P1530" s="4">
        <f t="shared" si="125"/>
        <v>0</v>
      </c>
      <c r="Q1530" s="4">
        <f t="shared" si="125"/>
        <v>0</v>
      </c>
      <c r="R1530" s="4">
        <f t="shared" si="125"/>
        <v>0</v>
      </c>
      <c r="S1530" s="4">
        <f t="shared" si="125"/>
        <v>0</v>
      </c>
      <c r="T1530" s="4">
        <f t="shared" si="125"/>
        <v>0</v>
      </c>
      <c r="U1530" s="4">
        <f t="shared" si="125"/>
        <v>78</v>
      </c>
      <c r="V1530" s="4">
        <f t="shared" si="125"/>
        <v>0</v>
      </c>
      <c r="W1530" s="4">
        <f t="shared" si="125"/>
        <v>0</v>
      </c>
      <c r="X1530" t="s">
        <v>22</v>
      </c>
      <c r="Y1530">
        <v>41</v>
      </c>
      <c r="Z1530">
        <v>132</v>
      </c>
    </row>
    <row r="1531" spans="1:26" x14ac:dyDescent="0.25">
      <c r="A1531" s="1">
        <v>40950</v>
      </c>
      <c r="B1531" s="2" t="s">
        <v>33</v>
      </c>
      <c r="C1531">
        <v>53</v>
      </c>
      <c r="D1531">
        <v>2.25</v>
      </c>
      <c r="E1531">
        <f t="shared" si="121"/>
        <v>119.25</v>
      </c>
      <c r="G1531" s="1">
        <v>39218</v>
      </c>
      <c r="H1531" s="2" t="s">
        <v>17</v>
      </c>
      <c r="I1531">
        <v>293</v>
      </c>
      <c r="J1531">
        <f t="shared" si="122"/>
        <v>4954</v>
      </c>
      <c r="N1531" s="4">
        <f t="shared" si="123"/>
        <v>0</v>
      </c>
      <c r="O1531" s="4">
        <f t="shared" si="125"/>
        <v>0</v>
      </c>
      <c r="P1531" s="4">
        <f t="shared" si="125"/>
        <v>0</v>
      </c>
      <c r="Q1531" s="4">
        <f t="shared" si="125"/>
        <v>0</v>
      </c>
      <c r="R1531" s="4">
        <f t="shared" si="125"/>
        <v>0</v>
      </c>
      <c r="S1531" s="4">
        <f t="shared" si="125"/>
        <v>0</v>
      </c>
      <c r="T1531" s="4">
        <f t="shared" si="125"/>
        <v>0</v>
      </c>
      <c r="U1531" s="4">
        <f t="shared" si="125"/>
        <v>53</v>
      </c>
      <c r="V1531" s="4">
        <f t="shared" si="125"/>
        <v>0</v>
      </c>
      <c r="W1531" s="4">
        <f t="shared" si="125"/>
        <v>0</v>
      </c>
      <c r="X1531" t="s">
        <v>29</v>
      </c>
      <c r="Y1531">
        <v>80</v>
      </c>
      <c r="Z1531">
        <v>128</v>
      </c>
    </row>
    <row r="1532" spans="1:26" x14ac:dyDescent="0.25">
      <c r="A1532" s="1">
        <v>40951</v>
      </c>
      <c r="B1532" s="2" t="s">
        <v>48</v>
      </c>
      <c r="C1532">
        <v>305</v>
      </c>
      <c r="D1532">
        <v>2.25</v>
      </c>
      <c r="E1532">
        <f t="shared" si="121"/>
        <v>686.25</v>
      </c>
      <c r="G1532" s="1">
        <v>39230</v>
      </c>
      <c r="H1532" s="2" t="s">
        <v>17</v>
      </c>
      <c r="I1532">
        <v>415</v>
      </c>
      <c r="J1532">
        <f t="shared" si="122"/>
        <v>5369</v>
      </c>
      <c r="N1532" s="4">
        <f t="shared" si="123"/>
        <v>0</v>
      </c>
      <c r="O1532" s="4">
        <f t="shared" si="125"/>
        <v>0</v>
      </c>
      <c r="P1532" s="4">
        <f t="shared" si="125"/>
        <v>0</v>
      </c>
      <c r="Q1532" s="4">
        <f t="shared" si="125"/>
        <v>0</v>
      </c>
      <c r="R1532" s="4">
        <f t="shared" si="125"/>
        <v>0</v>
      </c>
      <c r="S1532" s="4">
        <f t="shared" si="125"/>
        <v>0</v>
      </c>
      <c r="T1532" s="4">
        <f t="shared" si="125"/>
        <v>0</v>
      </c>
      <c r="U1532" s="4">
        <f t="shared" si="125"/>
        <v>305</v>
      </c>
      <c r="V1532" s="4">
        <f t="shared" si="125"/>
        <v>0</v>
      </c>
      <c r="W1532" s="4">
        <f t="shared" si="125"/>
        <v>0</v>
      </c>
      <c r="X1532" t="s">
        <v>64</v>
      </c>
      <c r="Y1532">
        <v>28</v>
      </c>
      <c r="Z1532">
        <v>125</v>
      </c>
    </row>
    <row r="1533" spans="1:26" x14ac:dyDescent="0.25">
      <c r="A1533" s="1">
        <v>40953</v>
      </c>
      <c r="B1533" s="2" t="s">
        <v>12</v>
      </c>
      <c r="C1533">
        <v>363</v>
      </c>
      <c r="D1533">
        <v>2.25</v>
      </c>
      <c r="E1533">
        <f t="shared" si="121"/>
        <v>816.75</v>
      </c>
      <c r="G1533" s="1">
        <v>39248</v>
      </c>
      <c r="H1533" s="2" t="s">
        <v>17</v>
      </c>
      <c r="I1533">
        <v>169</v>
      </c>
      <c r="J1533">
        <f t="shared" si="122"/>
        <v>5538</v>
      </c>
      <c r="N1533" s="4">
        <f t="shared" si="123"/>
        <v>0</v>
      </c>
      <c r="O1533" s="4">
        <f t="shared" si="125"/>
        <v>0</v>
      </c>
      <c r="P1533" s="4">
        <f t="shared" si="125"/>
        <v>0</v>
      </c>
      <c r="Q1533" s="4">
        <f t="shared" si="125"/>
        <v>0</v>
      </c>
      <c r="R1533" s="4">
        <f t="shared" si="125"/>
        <v>0</v>
      </c>
      <c r="S1533" s="4">
        <f t="shared" si="125"/>
        <v>0</v>
      </c>
      <c r="T1533" s="4">
        <f t="shared" si="125"/>
        <v>0</v>
      </c>
      <c r="U1533" s="4">
        <f t="shared" si="125"/>
        <v>363</v>
      </c>
      <c r="V1533" s="4">
        <f t="shared" si="125"/>
        <v>0</v>
      </c>
      <c r="W1533" s="4">
        <f t="shared" si="125"/>
        <v>0</v>
      </c>
      <c r="X1533" t="s">
        <v>176</v>
      </c>
      <c r="Y1533">
        <v>122</v>
      </c>
      <c r="Z1533">
        <v>122</v>
      </c>
    </row>
    <row r="1534" spans="1:26" x14ac:dyDescent="0.25">
      <c r="A1534" s="1">
        <v>40955</v>
      </c>
      <c r="B1534" s="2" t="s">
        <v>231</v>
      </c>
      <c r="C1534">
        <v>19</v>
      </c>
      <c r="D1534">
        <v>2.25</v>
      </c>
      <c r="E1534">
        <f t="shared" si="121"/>
        <v>42.75</v>
      </c>
      <c r="G1534" s="1">
        <v>39329</v>
      </c>
      <c r="H1534" s="2" t="s">
        <v>17</v>
      </c>
      <c r="I1534">
        <v>294</v>
      </c>
      <c r="J1534">
        <f t="shared" si="122"/>
        <v>5832</v>
      </c>
      <c r="N1534" s="4">
        <f t="shared" si="123"/>
        <v>0</v>
      </c>
      <c r="O1534" s="4">
        <f t="shared" si="125"/>
        <v>0</v>
      </c>
      <c r="P1534" s="4">
        <f t="shared" si="125"/>
        <v>0</v>
      </c>
      <c r="Q1534" s="4">
        <f t="shared" si="125"/>
        <v>0</v>
      </c>
      <c r="R1534" s="4">
        <f t="shared" si="125"/>
        <v>0</v>
      </c>
      <c r="S1534" s="4">
        <f t="shared" si="125"/>
        <v>0</v>
      </c>
      <c r="T1534" s="4">
        <f t="shared" si="125"/>
        <v>0</v>
      </c>
      <c r="U1534" s="4">
        <f t="shared" si="125"/>
        <v>19</v>
      </c>
      <c r="V1534" s="4">
        <f t="shared" si="125"/>
        <v>0</v>
      </c>
      <c r="W1534" s="4">
        <f t="shared" si="125"/>
        <v>0</v>
      </c>
      <c r="X1534" t="s">
        <v>13</v>
      </c>
      <c r="Y1534">
        <v>120</v>
      </c>
      <c r="Z1534">
        <v>120</v>
      </c>
    </row>
    <row r="1535" spans="1:26" x14ac:dyDescent="0.25">
      <c r="A1535" s="1">
        <v>40955</v>
      </c>
      <c r="B1535" s="2" t="s">
        <v>105</v>
      </c>
      <c r="C1535">
        <v>248</v>
      </c>
      <c r="D1535">
        <v>2.25</v>
      </c>
      <c r="E1535">
        <f t="shared" si="121"/>
        <v>558</v>
      </c>
      <c r="G1535" s="1">
        <v>39397</v>
      </c>
      <c r="H1535" s="2" t="s">
        <v>17</v>
      </c>
      <c r="I1535">
        <v>396</v>
      </c>
      <c r="J1535">
        <f t="shared" si="122"/>
        <v>6228</v>
      </c>
      <c r="N1535" s="4">
        <f t="shared" si="123"/>
        <v>0</v>
      </c>
      <c r="O1535" s="4">
        <f t="shared" si="125"/>
        <v>0</v>
      </c>
      <c r="P1535" s="4">
        <f t="shared" si="125"/>
        <v>0</v>
      </c>
      <c r="Q1535" s="4">
        <f t="shared" si="125"/>
        <v>0</v>
      </c>
      <c r="R1535" s="4">
        <f t="shared" si="125"/>
        <v>0</v>
      </c>
      <c r="S1535" s="4">
        <f t="shared" si="125"/>
        <v>0</v>
      </c>
      <c r="T1535" s="4">
        <f t="shared" si="125"/>
        <v>0</v>
      </c>
      <c r="U1535" s="4">
        <f t="shared" si="125"/>
        <v>248</v>
      </c>
      <c r="V1535" s="4">
        <f t="shared" si="125"/>
        <v>0</v>
      </c>
      <c r="W1535" s="4">
        <f t="shared" si="125"/>
        <v>0</v>
      </c>
      <c r="X1535" t="s">
        <v>38</v>
      </c>
      <c r="Y1535">
        <v>120</v>
      </c>
      <c r="Z1535">
        <v>120</v>
      </c>
    </row>
    <row r="1536" spans="1:26" x14ac:dyDescent="0.25">
      <c r="A1536" s="1">
        <v>40955</v>
      </c>
      <c r="B1536" s="2" t="s">
        <v>22</v>
      </c>
      <c r="C1536">
        <v>64</v>
      </c>
      <c r="D1536">
        <v>2.25</v>
      </c>
      <c r="E1536">
        <f t="shared" si="121"/>
        <v>144</v>
      </c>
      <c r="G1536" s="1">
        <v>39483</v>
      </c>
      <c r="H1536" s="2" t="s">
        <v>17</v>
      </c>
      <c r="I1536">
        <v>333</v>
      </c>
      <c r="J1536">
        <f t="shared" si="122"/>
        <v>6561</v>
      </c>
      <c r="N1536" s="4">
        <f t="shared" si="123"/>
        <v>0</v>
      </c>
      <c r="O1536" s="4">
        <f t="shared" si="125"/>
        <v>0</v>
      </c>
      <c r="P1536" s="4">
        <f t="shared" si="125"/>
        <v>0</v>
      </c>
      <c r="Q1536" s="4">
        <f t="shared" si="125"/>
        <v>0</v>
      </c>
      <c r="R1536" s="4">
        <f t="shared" si="125"/>
        <v>0</v>
      </c>
      <c r="S1536" s="4">
        <f t="shared" si="125"/>
        <v>0</v>
      </c>
      <c r="T1536" s="4">
        <f t="shared" si="125"/>
        <v>0</v>
      </c>
      <c r="U1536" s="4">
        <f t="shared" si="125"/>
        <v>64</v>
      </c>
      <c r="V1536" s="4">
        <f t="shared" si="125"/>
        <v>0</v>
      </c>
      <c r="W1536" s="4">
        <f t="shared" si="125"/>
        <v>0</v>
      </c>
      <c r="X1536" t="s">
        <v>21</v>
      </c>
      <c r="Y1536">
        <v>20</v>
      </c>
      <c r="Z1536">
        <v>119</v>
      </c>
    </row>
    <row r="1537" spans="1:26" x14ac:dyDescent="0.25">
      <c r="A1537" s="1">
        <v>40956</v>
      </c>
      <c r="B1537" s="2" t="s">
        <v>53</v>
      </c>
      <c r="C1537">
        <v>288</v>
      </c>
      <c r="D1537">
        <v>2.25</v>
      </c>
      <c r="E1537">
        <f t="shared" si="121"/>
        <v>648</v>
      </c>
      <c r="G1537" s="1">
        <v>39505</v>
      </c>
      <c r="H1537" s="2" t="s">
        <v>17</v>
      </c>
      <c r="I1537">
        <v>446</v>
      </c>
      <c r="J1537">
        <f t="shared" si="122"/>
        <v>7007</v>
      </c>
      <c r="N1537" s="4">
        <f t="shared" si="123"/>
        <v>0</v>
      </c>
      <c r="O1537" s="4">
        <f t="shared" si="125"/>
        <v>0</v>
      </c>
      <c r="P1537" s="4">
        <f t="shared" si="125"/>
        <v>0</v>
      </c>
      <c r="Q1537" s="4">
        <f t="shared" si="125"/>
        <v>0</v>
      </c>
      <c r="R1537" s="4">
        <f t="shared" si="125"/>
        <v>0</v>
      </c>
      <c r="S1537" s="4">
        <f t="shared" si="125"/>
        <v>0</v>
      </c>
      <c r="T1537" s="4">
        <f t="shared" si="125"/>
        <v>0</v>
      </c>
      <c r="U1537" s="4">
        <f t="shared" si="125"/>
        <v>288</v>
      </c>
      <c r="V1537" s="4">
        <f t="shared" si="125"/>
        <v>0</v>
      </c>
      <c r="W1537" s="4">
        <f t="shared" si="125"/>
        <v>0</v>
      </c>
      <c r="X1537" t="s">
        <v>26</v>
      </c>
      <c r="Y1537">
        <v>110</v>
      </c>
      <c r="Z1537">
        <v>110</v>
      </c>
    </row>
    <row r="1538" spans="1:26" x14ac:dyDescent="0.25">
      <c r="A1538" s="1">
        <v>40957</v>
      </c>
      <c r="B1538" s="2" t="s">
        <v>147</v>
      </c>
      <c r="C1538">
        <v>18</v>
      </c>
      <c r="D1538">
        <v>2.25</v>
      </c>
      <c r="E1538">
        <f t="shared" ref="E1538:E1601" si="126">C1538*D1538</f>
        <v>40.5</v>
      </c>
      <c r="G1538" s="1">
        <v>39536</v>
      </c>
      <c r="H1538" s="2" t="s">
        <v>17</v>
      </c>
      <c r="I1538">
        <v>431</v>
      </c>
      <c r="J1538">
        <f t="shared" ref="J1538:J1601" si="127">IF(H1538=H1537,J1537+I1538,I1538)</f>
        <v>7438</v>
      </c>
      <c r="N1538" s="4">
        <f t="shared" si="123"/>
        <v>0</v>
      </c>
      <c r="O1538" s="4">
        <f t="shared" si="125"/>
        <v>0</v>
      </c>
      <c r="P1538" s="4">
        <f t="shared" si="125"/>
        <v>0</v>
      </c>
      <c r="Q1538" s="4">
        <f t="shared" si="125"/>
        <v>0</v>
      </c>
      <c r="R1538" s="4">
        <f t="shared" si="125"/>
        <v>0</v>
      </c>
      <c r="S1538" s="4">
        <f t="shared" si="125"/>
        <v>0</v>
      </c>
      <c r="T1538" s="4">
        <f t="shared" si="125"/>
        <v>0</v>
      </c>
      <c r="U1538" s="4">
        <f t="shared" si="125"/>
        <v>18</v>
      </c>
      <c r="V1538" s="4">
        <f t="shared" si="125"/>
        <v>0</v>
      </c>
      <c r="W1538" s="4">
        <f t="shared" si="125"/>
        <v>0</v>
      </c>
      <c r="X1538" t="s">
        <v>81</v>
      </c>
      <c r="Y1538">
        <v>106</v>
      </c>
      <c r="Z1538">
        <v>106</v>
      </c>
    </row>
    <row r="1539" spans="1:26" x14ac:dyDescent="0.25">
      <c r="A1539" s="1">
        <v>40959</v>
      </c>
      <c r="B1539" s="2" t="s">
        <v>34</v>
      </c>
      <c r="C1539">
        <v>54</v>
      </c>
      <c r="D1539">
        <v>2.25</v>
      </c>
      <c r="E1539">
        <f t="shared" si="126"/>
        <v>121.5</v>
      </c>
      <c r="G1539" s="1">
        <v>39554</v>
      </c>
      <c r="H1539" s="2" t="s">
        <v>17</v>
      </c>
      <c r="I1539">
        <v>433</v>
      </c>
      <c r="J1539">
        <f t="shared" si="127"/>
        <v>7871</v>
      </c>
      <c r="N1539" s="4">
        <f t="shared" si="123"/>
        <v>0</v>
      </c>
      <c r="O1539" s="4">
        <f t="shared" si="125"/>
        <v>0</v>
      </c>
      <c r="P1539" s="4">
        <f t="shared" si="125"/>
        <v>0</v>
      </c>
      <c r="Q1539" s="4">
        <f t="shared" si="125"/>
        <v>0</v>
      </c>
      <c r="R1539" s="4">
        <f t="shared" si="125"/>
        <v>0</v>
      </c>
      <c r="S1539" s="4">
        <f t="shared" si="125"/>
        <v>0</v>
      </c>
      <c r="T1539" s="4">
        <f t="shared" si="125"/>
        <v>0</v>
      </c>
      <c r="U1539" s="4">
        <f t="shared" si="125"/>
        <v>54</v>
      </c>
      <c r="V1539" s="4">
        <f t="shared" si="125"/>
        <v>0</v>
      </c>
      <c r="W1539" s="4">
        <f t="shared" si="125"/>
        <v>0</v>
      </c>
      <c r="X1539" t="s">
        <v>31</v>
      </c>
      <c r="Y1539">
        <v>102</v>
      </c>
      <c r="Z1539">
        <v>102</v>
      </c>
    </row>
    <row r="1540" spans="1:26" x14ac:dyDescent="0.25">
      <c r="A1540" s="1">
        <v>40959</v>
      </c>
      <c r="B1540" s="2" t="s">
        <v>204</v>
      </c>
      <c r="C1540">
        <v>3</v>
      </c>
      <c r="D1540">
        <v>2.25</v>
      </c>
      <c r="E1540">
        <f t="shared" si="126"/>
        <v>6.75</v>
      </c>
      <c r="G1540" s="1">
        <v>39571</v>
      </c>
      <c r="H1540" s="2" t="s">
        <v>17</v>
      </c>
      <c r="I1540">
        <v>320</v>
      </c>
      <c r="J1540">
        <f t="shared" si="127"/>
        <v>8191</v>
      </c>
      <c r="N1540" s="4">
        <f t="shared" ref="N1540:N1603" si="128">IF(YEAR($A1540)=N$1,$C1540,0)</f>
        <v>0</v>
      </c>
      <c r="O1540" s="4">
        <f t="shared" si="125"/>
        <v>0</v>
      </c>
      <c r="P1540" s="4">
        <f t="shared" si="125"/>
        <v>0</v>
      </c>
      <c r="Q1540" s="4">
        <f t="shared" si="125"/>
        <v>0</v>
      </c>
      <c r="R1540" s="4">
        <f t="shared" si="125"/>
        <v>0</v>
      </c>
      <c r="S1540" s="4">
        <f t="shared" si="125"/>
        <v>0</v>
      </c>
      <c r="T1540" s="4">
        <f t="shared" si="125"/>
        <v>0</v>
      </c>
      <c r="U1540" s="4">
        <f t="shared" si="125"/>
        <v>3</v>
      </c>
      <c r="V1540" s="4">
        <f t="shared" ref="O1540:W1569" si="129">IF(YEAR($A1540)=V$1,$C1540,0)</f>
        <v>0</v>
      </c>
      <c r="W1540" s="4">
        <f t="shared" si="129"/>
        <v>0</v>
      </c>
      <c r="X1540" t="s">
        <v>28</v>
      </c>
      <c r="Y1540">
        <v>102</v>
      </c>
      <c r="Z1540">
        <v>102</v>
      </c>
    </row>
    <row r="1541" spans="1:26" x14ac:dyDescent="0.25">
      <c r="A1541" s="1">
        <v>40960</v>
      </c>
      <c r="B1541" s="2" t="s">
        <v>68</v>
      </c>
      <c r="C1541">
        <v>9</v>
      </c>
      <c r="D1541">
        <v>2.25</v>
      </c>
      <c r="E1541">
        <f t="shared" si="126"/>
        <v>20.25</v>
      </c>
      <c r="G1541" s="1">
        <v>39698</v>
      </c>
      <c r="H1541" s="2" t="s">
        <v>17</v>
      </c>
      <c r="I1541">
        <v>492</v>
      </c>
      <c r="J1541">
        <f t="shared" si="127"/>
        <v>8683</v>
      </c>
      <c r="N1541" s="4">
        <f t="shared" si="128"/>
        <v>0</v>
      </c>
      <c r="O1541" s="4">
        <f t="shared" si="129"/>
        <v>0</v>
      </c>
      <c r="P1541" s="4">
        <f t="shared" si="129"/>
        <v>0</v>
      </c>
      <c r="Q1541" s="4">
        <f t="shared" si="129"/>
        <v>0</v>
      </c>
      <c r="R1541" s="4">
        <f t="shared" si="129"/>
        <v>0</v>
      </c>
      <c r="S1541" s="4">
        <f t="shared" si="129"/>
        <v>0</v>
      </c>
      <c r="T1541" s="4">
        <f t="shared" si="129"/>
        <v>0</v>
      </c>
      <c r="U1541" s="4">
        <f t="shared" si="129"/>
        <v>9</v>
      </c>
      <c r="V1541" s="4">
        <f t="shared" si="129"/>
        <v>0</v>
      </c>
      <c r="W1541" s="4">
        <f t="shared" si="129"/>
        <v>0</v>
      </c>
      <c r="X1541" t="s">
        <v>21</v>
      </c>
      <c r="Y1541">
        <v>99</v>
      </c>
      <c r="Z1541">
        <v>99</v>
      </c>
    </row>
    <row r="1542" spans="1:26" x14ac:dyDescent="0.25">
      <c r="A1542" s="1">
        <v>40961</v>
      </c>
      <c r="B1542" s="2" t="s">
        <v>152</v>
      </c>
      <c r="C1542">
        <v>19</v>
      </c>
      <c r="D1542">
        <v>2.25</v>
      </c>
      <c r="E1542">
        <f t="shared" si="126"/>
        <v>42.75</v>
      </c>
      <c r="G1542" s="1">
        <v>39745</v>
      </c>
      <c r="H1542" s="2" t="s">
        <v>17</v>
      </c>
      <c r="I1542">
        <v>415</v>
      </c>
      <c r="J1542">
        <f t="shared" si="127"/>
        <v>9098</v>
      </c>
      <c r="N1542" s="4">
        <f t="shared" si="128"/>
        <v>0</v>
      </c>
      <c r="O1542" s="4">
        <f t="shared" si="129"/>
        <v>0</v>
      </c>
      <c r="P1542" s="4">
        <f t="shared" si="129"/>
        <v>0</v>
      </c>
      <c r="Q1542" s="4">
        <f t="shared" si="129"/>
        <v>0</v>
      </c>
      <c r="R1542" s="4">
        <f t="shared" si="129"/>
        <v>0</v>
      </c>
      <c r="S1542" s="4">
        <f t="shared" si="129"/>
        <v>0</v>
      </c>
      <c r="T1542" s="4">
        <f t="shared" si="129"/>
        <v>0</v>
      </c>
      <c r="U1542" s="4">
        <f t="shared" si="129"/>
        <v>19</v>
      </c>
      <c r="V1542" s="4">
        <f t="shared" si="129"/>
        <v>0</v>
      </c>
      <c r="W1542" s="4">
        <f t="shared" si="129"/>
        <v>0</v>
      </c>
      <c r="X1542" t="s">
        <v>64</v>
      </c>
      <c r="Y1542">
        <v>97</v>
      </c>
      <c r="Z1542">
        <v>97</v>
      </c>
    </row>
    <row r="1543" spans="1:26" x14ac:dyDescent="0.25">
      <c r="A1543" s="1">
        <v>40961</v>
      </c>
      <c r="B1543" s="2" t="s">
        <v>29</v>
      </c>
      <c r="C1543">
        <v>198</v>
      </c>
      <c r="D1543">
        <v>2.25</v>
      </c>
      <c r="E1543">
        <f t="shared" si="126"/>
        <v>445.5</v>
      </c>
      <c r="G1543" s="1">
        <v>39811</v>
      </c>
      <c r="H1543" s="2" t="s">
        <v>17</v>
      </c>
      <c r="I1543">
        <v>110</v>
      </c>
      <c r="J1543">
        <f t="shared" si="127"/>
        <v>9208</v>
      </c>
      <c r="N1543" s="4">
        <f t="shared" si="128"/>
        <v>0</v>
      </c>
      <c r="O1543" s="4">
        <f t="shared" si="129"/>
        <v>0</v>
      </c>
      <c r="P1543" s="4">
        <f t="shared" si="129"/>
        <v>0</v>
      </c>
      <c r="Q1543" s="4">
        <f t="shared" si="129"/>
        <v>0</v>
      </c>
      <c r="R1543" s="4">
        <f t="shared" si="129"/>
        <v>0</v>
      </c>
      <c r="S1543" s="4">
        <f t="shared" si="129"/>
        <v>0</v>
      </c>
      <c r="T1543" s="4">
        <f t="shared" si="129"/>
        <v>0</v>
      </c>
      <c r="U1543" s="4">
        <f t="shared" si="129"/>
        <v>198</v>
      </c>
      <c r="V1543" s="4">
        <f t="shared" si="129"/>
        <v>0</v>
      </c>
      <c r="W1543" s="4">
        <f t="shared" si="129"/>
        <v>0</v>
      </c>
      <c r="X1543" t="s">
        <v>9</v>
      </c>
      <c r="Y1543">
        <v>95</v>
      </c>
      <c r="Z1543">
        <v>95</v>
      </c>
    </row>
    <row r="1544" spans="1:26" x14ac:dyDescent="0.25">
      <c r="A1544" s="1">
        <v>40966</v>
      </c>
      <c r="B1544" s="2" t="s">
        <v>8</v>
      </c>
      <c r="C1544">
        <v>417</v>
      </c>
      <c r="D1544">
        <v>2.25</v>
      </c>
      <c r="E1544">
        <f t="shared" si="126"/>
        <v>938.25</v>
      </c>
      <c r="G1544" s="1">
        <v>39819</v>
      </c>
      <c r="H1544" s="2" t="s">
        <v>17</v>
      </c>
      <c r="I1544">
        <v>129</v>
      </c>
      <c r="J1544">
        <f t="shared" si="127"/>
        <v>9337</v>
      </c>
      <c r="N1544" s="4">
        <f t="shared" si="128"/>
        <v>0</v>
      </c>
      <c r="O1544" s="4">
        <f t="shared" si="129"/>
        <v>0</v>
      </c>
      <c r="P1544" s="4">
        <f t="shared" si="129"/>
        <v>0</v>
      </c>
      <c r="Q1544" s="4">
        <f t="shared" si="129"/>
        <v>0</v>
      </c>
      <c r="R1544" s="4">
        <f t="shared" si="129"/>
        <v>0</v>
      </c>
      <c r="S1544" s="4">
        <f t="shared" si="129"/>
        <v>0</v>
      </c>
      <c r="T1544" s="4">
        <f t="shared" si="129"/>
        <v>0</v>
      </c>
      <c r="U1544" s="4">
        <f t="shared" si="129"/>
        <v>417</v>
      </c>
      <c r="V1544" s="4">
        <f t="shared" si="129"/>
        <v>0</v>
      </c>
      <c r="W1544" s="4">
        <f t="shared" si="129"/>
        <v>0</v>
      </c>
      <c r="X1544" t="s">
        <v>22</v>
      </c>
      <c r="Y1544">
        <v>91</v>
      </c>
      <c r="Z1544">
        <v>91</v>
      </c>
    </row>
    <row r="1545" spans="1:26" x14ac:dyDescent="0.25">
      <c r="A1545" s="1">
        <v>40971</v>
      </c>
      <c r="B1545" s="2" t="s">
        <v>105</v>
      </c>
      <c r="C1545">
        <v>221</v>
      </c>
      <c r="D1545">
        <v>2.25</v>
      </c>
      <c r="E1545">
        <f t="shared" si="126"/>
        <v>497.25</v>
      </c>
      <c r="G1545" s="1">
        <v>39853</v>
      </c>
      <c r="H1545" s="2" t="s">
        <v>17</v>
      </c>
      <c r="I1545">
        <v>423</v>
      </c>
      <c r="J1545">
        <f t="shared" si="127"/>
        <v>9760</v>
      </c>
      <c r="N1545" s="4">
        <f t="shared" si="128"/>
        <v>0</v>
      </c>
      <c r="O1545" s="4">
        <f t="shared" si="129"/>
        <v>0</v>
      </c>
      <c r="P1545" s="4">
        <f t="shared" si="129"/>
        <v>0</v>
      </c>
      <c r="Q1545" s="4">
        <f t="shared" si="129"/>
        <v>0</v>
      </c>
      <c r="R1545" s="4">
        <f t="shared" si="129"/>
        <v>0</v>
      </c>
      <c r="S1545" s="4">
        <f t="shared" si="129"/>
        <v>0</v>
      </c>
      <c r="T1545" s="4">
        <f t="shared" si="129"/>
        <v>0</v>
      </c>
      <c r="U1545" s="4">
        <f t="shared" si="129"/>
        <v>221</v>
      </c>
      <c r="V1545" s="4">
        <f t="shared" si="129"/>
        <v>0</v>
      </c>
      <c r="W1545" s="4">
        <f t="shared" si="129"/>
        <v>0</v>
      </c>
      <c r="X1545" t="s">
        <v>123</v>
      </c>
      <c r="Y1545">
        <v>88</v>
      </c>
      <c r="Z1545">
        <v>88</v>
      </c>
    </row>
    <row r="1546" spans="1:26" x14ac:dyDescent="0.25">
      <c r="A1546" s="1">
        <v>40971</v>
      </c>
      <c r="B1546" s="2" t="s">
        <v>21</v>
      </c>
      <c r="C1546">
        <v>53</v>
      </c>
      <c r="D1546">
        <v>2.25</v>
      </c>
      <c r="E1546">
        <f t="shared" si="126"/>
        <v>119.25</v>
      </c>
      <c r="G1546" s="1">
        <v>39902</v>
      </c>
      <c r="H1546" s="2" t="s">
        <v>17</v>
      </c>
      <c r="I1546">
        <v>406</v>
      </c>
      <c r="J1546">
        <f t="shared" si="127"/>
        <v>10166</v>
      </c>
      <c r="N1546" s="4">
        <f t="shared" si="128"/>
        <v>0</v>
      </c>
      <c r="O1546" s="4">
        <f t="shared" si="129"/>
        <v>0</v>
      </c>
      <c r="P1546" s="4">
        <f t="shared" si="129"/>
        <v>0</v>
      </c>
      <c r="Q1546" s="4">
        <f t="shared" si="129"/>
        <v>0</v>
      </c>
      <c r="R1546" s="4">
        <f t="shared" si="129"/>
        <v>0</v>
      </c>
      <c r="S1546" s="4">
        <f t="shared" si="129"/>
        <v>0</v>
      </c>
      <c r="T1546" s="4">
        <f t="shared" si="129"/>
        <v>0</v>
      </c>
      <c r="U1546" s="4">
        <f t="shared" si="129"/>
        <v>53</v>
      </c>
      <c r="V1546" s="4">
        <f t="shared" si="129"/>
        <v>0</v>
      </c>
      <c r="W1546" s="4">
        <f t="shared" si="129"/>
        <v>0</v>
      </c>
      <c r="X1546" t="s">
        <v>11</v>
      </c>
      <c r="Y1546">
        <v>47</v>
      </c>
      <c r="Z1546">
        <v>85</v>
      </c>
    </row>
    <row r="1547" spans="1:26" x14ac:dyDescent="0.25">
      <c r="A1547" s="1">
        <v>40973</v>
      </c>
      <c r="B1547" s="2" t="s">
        <v>72</v>
      </c>
      <c r="C1547">
        <v>127</v>
      </c>
      <c r="D1547">
        <v>2.25</v>
      </c>
      <c r="E1547">
        <f t="shared" si="126"/>
        <v>285.75</v>
      </c>
      <c r="G1547" s="1">
        <v>39904</v>
      </c>
      <c r="H1547" s="2" t="s">
        <v>17</v>
      </c>
      <c r="I1547">
        <v>108</v>
      </c>
      <c r="J1547">
        <f t="shared" si="127"/>
        <v>10274</v>
      </c>
      <c r="N1547" s="4">
        <f t="shared" si="128"/>
        <v>0</v>
      </c>
      <c r="O1547" s="4">
        <f t="shared" si="129"/>
        <v>0</v>
      </c>
      <c r="P1547" s="4">
        <f t="shared" si="129"/>
        <v>0</v>
      </c>
      <c r="Q1547" s="4">
        <f t="shared" si="129"/>
        <v>0</v>
      </c>
      <c r="R1547" s="4">
        <f t="shared" si="129"/>
        <v>0</v>
      </c>
      <c r="S1547" s="4">
        <f t="shared" si="129"/>
        <v>0</v>
      </c>
      <c r="T1547" s="4">
        <f t="shared" si="129"/>
        <v>0</v>
      </c>
      <c r="U1547" s="4">
        <f t="shared" si="129"/>
        <v>127</v>
      </c>
      <c r="V1547" s="4">
        <f t="shared" si="129"/>
        <v>0</v>
      </c>
      <c r="W1547" s="4">
        <f t="shared" si="129"/>
        <v>0</v>
      </c>
      <c r="X1547" t="s">
        <v>108</v>
      </c>
      <c r="Y1547">
        <v>20</v>
      </c>
      <c r="Z1547">
        <v>79</v>
      </c>
    </row>
    <row r="1548" spans="1:26" x14ac:dyDescent="0.25">
      <c r="A1548" s="1">
        <v>40974</v>
      </c>
      <c r="B1548" s="2" t="s">
        <v>17</v>
      </c>
      <c r="C1548">
        <v>340</v>
      </c>
      <c r="D1548">
        <v>2.25</v>
      </c>
      <c r="E1548">
        <f t="shared" si="126"/>
        <v>765</v>
      </c>
      <c r="G1548" s="1">
        <v>39949</v>
      </c>
      <c r="H1548" s="2" t="s">
        <v>17</v>
      </c>
      <c r="I1548">
        <v>261</v>
      </c>
      <c r="J1548">
        <f t="shared" si="127"/>
        <v>10535</v>
      </c>
      <c r="N1548" s="4">
        <f t="shared" si="128"/>
        <v>0</v>
      </c>
      <c r="O1548" s="4">
        <f t="shared" si="129"/>
        <v>0</v>
      </c>
      <c r="P1548" s="4">
        <f t="shared" si="129"/>
        <v>0</v>
      </c>
      <c r="Q1548" s="4">
        <f t="shared" si="129"/>
        <v>0</v>
      </c>
      <c r="R1548" s="4">
        <f t="shared" si="129"/>
        <v>0</v>
      </c>
      <c r="S1548" s="4">
        <f t="shared" si="129"/>
        <v>0</v>
      </c>
      <c r="T1548" s="4">
        <f t="shared" si="129"/>
        <v>0</v>
      </c>
      <c r="U1548" s="4">
        <f t="shared" si="129"/>
        <v>340</v>
      </c>
      <c r="V1548" s="4">
        <f t="shared" si="129"/>
        <v>0</v>
      </c>
      <c r="W1548" s="4">
        <f t="shared" si="129"/>
        <v>0</v>
      </c>
      <c r="X1548" t="s">
        <v>33</v>
      </c>
      <c r="Y1548">
        <v>76</v>
      </c>
      <c r="Z1548">
        <v>76</v>
      </c>
    </row>
    <row r="1549" spans="1:26" x14ac:dyDescent="0.25">
      <c r="A1549" s="1">
        <v>40977</v>
      </c>
      <c r="B1549" s="2" t="s">
        <v>10</v>
      </c>
      <c r="C1549">
        <v>310</v>
      </c>
      <c r="D1549">
        <v>2.25</v>
      </c>
      <c r="E1549">
        <f t="shared" si="126"/>
        <v>697.5</v>
      </c>
      <c r="G1549" s="1">
        <v>40039</v>
      </c>
      <c r="H1549" s="2" t="s">
        <v>17</v>
      </c>
      <c r="I1549">
        <v>340</v>
      </c>
      <c r="J1549">
        <f t="shared" si="127"/>
        <v>10875</v>
      </c>
      <c r="N1549" s="4">
        <f t="shared" si="128"/>
        <v>0</v>
      </c>
      <c r="O1549" s="4">
        <f t="shared" si="129"/>
        <v>0</v>
      </c>
      <c r="P1549" s="4">
        <f t="shared" si="129"/>
        <v>0</v>
      </c>
      <c r="Q1549" s="4">
        <f t="shared" si="129"/>
        <v>0</v>
      </c>
      <c r="R1549" s="4">
        <f t="shared" si="129"/>
        <v>0</v>
      </c>
      <c r="S1549" s="4">
        <f t="shared" si="129"/>
        <v>0</v>
      </c>
      <c r="T1549" s="4">
        <f t="shared" si="129"/>
        <v>0</v>
      </c>
      <c r="U1549" s="4">
        <f t="shared" si="129"/>
        <v>310</v>
      </c>
      <c r="V1549" s="4">
        <f t="shared" si="129"/>
        <v>0</v>
      </c>
      <c r="W1549" s="4">
        <f t="shared" si="129"/>
        <v>0</v>
      </c>
      <c r="X1549" t="s">
        <v>121</v>
      </c>
      <c r="Y1549">
        <v>11</v>
      </c>
      <c r="Z1549">
        <v>69</v>
      </c>
    </row>
    <row r="1550" spans="1:26" x14ac:dyDescent="0.25">
      <c r="A1550" s="1">
        <v>40979</v>
      </c>
      <c r="B1550" s="2" t="s">
        <v>225</v>
      </c>
      <c r="C1550">
        <v>8</v>
      </c>
      <c r="D1550">
        <v>2.25</v>
      </c>
      <c r="E1550">
        <f t="shared" si="126"/>
        <v>18</v>
      </c>
      <c r="G1550" s="1">
        <v>40090</v>
      </c>
      <c r="H1550" s="2" t="s">
        <v>17</v>
      </c>
      <c r="I1550">
        <v>290</v>
      </c>
      <c r="J1550">
        <f t="shared" si="127"/>
        <v>11165</v>
      </c>
      <c r="N1550" s="4">
        <f t="shared" si="128"/>
        <v>0</v>
      </c>
      <c r="O1550" s="4">
        <f t="shared" si="129"/>
        <v>0</v>
      </c>
      <c r="P1550" s="4">
        <f t="shared" si="129"/>
        <v>0</v>
      </c>
      <c r="Q1550" s="4">
        <f t="shared" si="129"/>
        <v>0</v>
      </c>
      <c r="R1550" s="4">
        <f t="shared" si="129"/>
        <v>0</v>
      </c>
      <c r="S1550" s="4">
        <f t="shared" si="129"/>
        <v>0</v>
      </c>
      <c r="T1550" s="4">
        <f t="shared" si="129"/>
        <v>0</v>
      </c>
      <c r="U1550" s="4">
        <f t="shared" si="129"/>
        <v>8</v>
      </c>
      <c r="V1550" s="4">
        <f t="shared" si="129"/>
        <v>0</v>
      </c>
      <c r="W1550" s="4">
        <f t="shared" si="129"/>
        <v>0</v>
      </c>
      <c r="X1550" t="s">
        <v>4</v>
      </c>
      <c r="Y1550">
        <v>20</v>
      </c>
      <c r="Z1550">
        <v>69</v>
      </c>
    </row>
    <row r="1551" spans="1:26" x14ac:dyDescent="0.25">
      <c r="A1551" s="1">
        <v>40980</v>
      </c>
      <c r="B1551" s="2" t="s">
        <v>64</v>
      </c>
      <c r="C1551">
        <v>132</v>
      </c>
      <c r="D1551">
        <v>2.25</v>
      </c>
      <c r="E1551">
        <f t="shared" si="126"/>
        <v>297</v>
      </c>
      <c r="G1551" s="1">
        <v>40134</v>
      </c>
      <c r="H1551" s="2" t="s">
        <v>17</v>
      </c>
      <c r="I1551">
        <v>276</v>
      </c>
      <c r="J1551">
        <f t="shared" si="127"/>
        <v>11441</v>
      </c>
      <c r="N1551" s="4">
        <f t="shared" si="128"/>
        <v>0</v>
      </c>
      <c r="O1551" s="4">
        <f t="shared" si="129"/>
        <v>0</v>
      </c>
      <c r="P1551" s="4">
        <f t="shared" si="129"/>
        <v>0</v>
      </c>
      <c r="Q1551" s="4">
        <f t="shared" si="129"/>
        <v>0</v>
      </c>
      <c r="R1551" s="4">
        <f t="shared" si="129"/>
        <v>0</v>
      </c>
      <c r="S1551" s="4">
        <f t="shared" si="129"/>
        <v>0</v>
      </c>
      <c r="T1551" s="4">
        <f t="shared" si="129"/>
        <v>0</v>
      </c>
      <c r="U1551" s="4">
        <f t="shared" si="129"/>
        <v>132</v>
      </c>
      <c r="V1551" s="4">
        <f t="shared" si="129"/>
        <v>0</v>
      </c>
      <c r="W1551" s="4">
        <f t="shared" si="129"/>
        <v>0</v>
      </c>
      <c r="X1551" t="s">
        <v>115</v>
      </c>
      <c r="Y1551">
        <v>10</v>
      </c>
      <c r="Z1551">
        <v>69</v>
      </c>
    </row>
    <row r="1552" spans="1:26" x14ac:dyDescent="0.25">
      <c r="A1552" s="1">
        <v>40980</v>
      </c>
      <c r="B1552" s="2" t="s">
        <v>29</v>
      </c>
      <c r="C1552">
        <v>168</v>
      </c>
      <c r="D1552">
        <v>2.25</v>
      </c>
      <c r="E1552">
        <f t="shared" si="126"/>
        <v>378</v>
      </c>
      <c r="G1552" s="1">
        <v>40153</v>
      </c>
      <c r="H1552" s="2" t="s">
        <v>17</v>
      </c>
      <c r="I1552">
        <v>211</v>
      </c>
      <c r="J1552">
        <f t="shared" si="127"/>
        <v>11652</v>
      </c>
      <c r="N1552" s="4">
        <f t="shared" si="128"/>
        <v>0</v>
      </c>
      <c r="O1552" s="4">
        <f t="shared" si="129"/>
        <v>0</v>
      </c>
      <c r="P1552" s="4">
        <f t="shared" si="129"/>
        <v>0</v>
      </c>
      <c r="Q1552" s="4">
        <f t="shared" si="129"/>
        <v>0</v>
      </c>
      <c r="R1552" s="4">
        <f t="shared" si="129"/>
        <v>0</v>
      </c>
      <c r="S1552" s="4">
        <f t="shared" si="129"/>
        <v>0</v>
      </c>
      <c r="T1552" s="4">
        <f t="shared" si="129"/>
        <v>0</v>
      </c>
      <c r="U1552" s="4">
        <f t="shared" si="129"/>
        <v>168</v>
      </c>
      <c r="V1552" s="4">
        <f t="shared" si="129"/>
        <v>0</v>
      </c>
      <c r="W1552" s="4">
        <f t="shared" si="129"/>
        <v>0</v>
      </c>
      <c r="X1552" t="s">
        <v>97</v>
      </c>
      <c r="Y1552">
        <v>20</v>
      </c>
      <c r="Z1552">
        <v>69</v>
      </c>
    </row>
    <row r="1553" spans="1:26" x14ac:dyDescent="0.25">
      <c r="A1553" s="1">
        <v>40982</v>
      </c>
      <c r="B1553" s="2" t="s">
        <v>29</v>
      </c>
      <c r="C1553">
        <v>49</v>
      </c>
      <c r="D1553">
        <v>2.25</v>
      </c>
      <c r="E1553">
        <f t="shared" si="126"/>
        <v>110.25</v>
      </c>
      <c r="G1553" s="1">
        <v>40203</v>
      </c>
      <c r="H1553" s="2" t="s">
        <v>17</v>
      </c>
      <c r="I1553">
        <v>200</v>
      </c>
      <c r="J1553">
        <f t="shared" si="127"/>
        <v>11852</v>
      </c>
      <c r="N1553" s="4">
        <f t="shared" si="128"/>
        <v>0</v>
      </c>
      <c r="O1553" s="4">
        <f t="shared" si="129"/>
        <v>0</v>
      </c>
      <c r="P1553" s="4">
        <f t="shared" si="129"/>
        <v>0</v>
      </c>
      <c r="Q1553" s="4">
        <f t="shared" si="129"/>
        <v>0</v>
      </c>
      <c r="R1553" s="4">
        <f t="shared" si="129"/>
        <v>0</v>
      </c>
      <c r="S1553" s="4">
        <f t="shared" si="129"/>
        <v>0</v>
      </c>
      <c r="T1553" s="4">
        <f t="shared" si="129"/>
        <v>0</v>
      </c>
      <c r="U1553" s="4">
        <f t="shared" si="129"/>
        <v>49</v>
      </c>
      <c r="V1553" s="4">
        <f t="shared" si="129"/>
        <v>0</v>
      </c>
      <c r="W1553" s="4">
        <f t="shared" si="129"/>
        <v>0</v>
      </c>
      <c r="X1553" t="s">
        <v>58</v>
      </c>
      <c r="Y1553">
        <v>67</v>
      </c>
      <c r="Z1553">
        <v>67</v>
      </c>
    </row>
    <row r="1554" spans="1:26" x14ac:dyDescent="0.25">
      <c r="A1554" s="1">
        <v>40984</v>
      </c>
      <c r="B1554" s="2" t="s">
        <v>40</v>
      </c>
      <c r="C1554">
        <v>140</v>
      </c>
      <c r="D1554">
        <v>2.25</v>
      </c>
      <c r="E1554">
        <f t="shared" si="126"/>
        <v>315</v>
      </c>
      <c r="G1554" s="1">
        <v>40217</v>
      </c>
      <c r="H1554" s="2" t="s">
        <v>17</v>
      </c>
      <c r="I1554">
        <v>317</v>
      </c>
      <c r="J1554">
        <f t="shared" si="127"/>
        <v>12169</v>
      </c>
      <c r="N1554" s="4">
        <f t="shared" si="128"/>
        <v>0</v>
      </c>
      <c r="O1554" s="4">
        <f t="shared" si="129"/>
        <v>0</v>
      </c>
      <c r="P1554" s="4">
        <f t="shared" si="129"/>
        <v>0</v>
      </c>
      <c r="Q1554" s="4">
        <f t="shared" si="129"/>
        <v>0</v>
      </c>
      <c r="R1554" s="4">
        <f t="shared" si="129"/>
        <v>0</v>
      </c>
      <c r="S1554" s="4">
        <f t="shared" si="129"/>
        <v>0</v>
      </c>
      <c r="T1554" s="4">
        <f t="shared" si="129"/>
        <v>0</v>
      </c>
      <c r="U1554" s="4">
        <f t="shared" si="129"/>
        <v>140</v>
      </c>
      <c r="V1554" s="4">
        <f t="shared" si="129"/>
        <v>0</v>
      </c>
      <c r="W1554" s="4">
        <f t="shared" si="129"/>
        <v>0</v>
      </c>
      <c r="X1554" t="s">
        <v>152</v>
      </c>
      <c r="Y1554">
        <v>15</v>
      </c>
      <c r="Z1554">
        <v>67</v>
      </c>
    </row>
    <row r="1555" spans="1:26" x14ac:dyDescent="0.25">
      <c r="A1555" s="1">
        <v>40986</v>
      </c>
      <c r="B1555" s="2" t="s">
        <v>38</v>
      </c>
      <c r="C1555">
        <v>140</v>
      </c>
      <c r="D1555">
        <v>2.25</v>
      </c>
      <c r="E1555">
        <f t="shared" si="126"/>
        <v>315</v>
      </c>
      <c r="G1555" s="1">
        <v>40250</v>
      </c>
      <c r="H1555" s="2" t="s">
        <v>17</v>
      </c>
      <c r="I1555">
        <v>417</v>
      </c>
      <c r="J1555">
        <f t="shared" si="127"/>
        <v>12586</v>
      </c>
      <c r="N1555" s="4">
        <f t="shared" si="128"/>
        <v>0</v>
      </c>
      <c r="O1555" s="4">
        <f t="shared" si="129"/>
        <v>0</v>
      </c>
      <c r="P1555" s="4">
        <f t="shared" si="129"/>
        <v>0</v>
      </c>
      <c r="Q1555" s="4">
        <f t="shared" si="129"/>
        <v>0</v>
      </c>
      <c r="R1555" s="4">
        <f t="shared" si="129"/>
        <v>0</v>
      </c>
      <c r="S1555" s="4">
        <f t="shared" si="129"/>
        <v>0</v>
      </c>
      <c r="T1555" s="4">
        <f t="shared" si="129"/>
        <v>0</v>
      </c>
      <c r="U1555" s="4">
        <f t="shared" si="129"/>
        <v>140</v>
      </c>
      <c r="V1555" s="4">
        <f t="shared" si="129"/>
        <v>0</v>
      </c>
      <c r="W1555" s="4">
        <f t="shared" si="129"/>
        <v>0</v>
      </c>
      <c r="X1555" t="s">
        <v>72</v>
      </c>
      <c r="Y1555">
        <v>66</v>
      </c>
      <c r="Z1555">
        <v>66</v>
      </c>
    </row>
    <row r="1556" spans="1:26" x14ac:dyDescent="0.25">
      <c r="A1556" s="1">
        <v>40986</v>
      </c>
      <c r="B1556" s="2" t="s">
        <v>26</v>
      </c>
      <c r="C1556">
        <v>194</v>
      </c>
      <c r="D1556">
        <v>2.25</v>
      </c>
      <c r="E1556">
        <f t="shared" si="126"/>
        <v>436.5</v>
      </c>
      <c r="G1556" s="1">
        <v>40272</v>
      </c>
      <c r="H1556" s="2" t="s">
        <v>17</v>
      </c>
      <c r="I1556">
        <v>400</v>
      </c>
      <c r="J1556">
        <f t="shared" si="127"/>
        <v>12986</v>
      </c>
      <c r="N1556" s="4">
        <f t="shared" si="128"/>
        <v>0</v>
      </c>
      <c r="O1556" s="4">
        <f t="shared" si="129"/>
        <v>0</v>
      </c>
      <c r="P1556" s="4">
        <f t="shared" si="129"/>
        <v>0</v>
      </c>
      <c r="Q1556" s="4">
        <f t="shared" si="129"/>
        <v>0</v>
      </c>
      <c r="R1556" s="4">
        <f t="shared" si="129"/>
        <v>0</v>
      </c>
      <c r="S1556" s="4">
        <f t="shared" si="129"/>
        <v>0</v>
      </c>
      <c r="T1556" s="4">
        <f t="shared" si="129"/>
        <v>0</v>
      </c>
      <c r="U1556" s="4">
        <f t="shared" si="129"/>
        <v>194</v>
      </c>
      <c r="V1556" s="4">
        <f t="shared" si="129"/>
        <v>0</v>
      </c>
      <c r="W1556" s="4">
        <f t="shared" si="129"/>
        <v>0</v>
      </c>
      <c r="X1556" t="s">
        <v>30</v>
      </c>
      <c r="Y1556">
        <v>18</v>
      </c>
      <c r="Z1556">
        <v>66</v>
      </c>
    </row>
    <row r="1557" spans="1:26" x14ac:dyDescent="0.25">
      <c r="A1557" s="1">
        <v>40992</v>
      </c>
      <c r="B1557" s="2" t="s">
        <v>26</v>
      </c>
      <c r="C1557">
        <v>123</v>
      </c>
      <c r="D1557">
        <v>2.25</v>
      </c>
      <c r="E1557">
        <f t="shared" si="126"/>
        <v>276.75</v>
      </c>
      <c r="G1557" s="1">
        <v>40299</v>
      </c>
      <c r="H1557" s="2" t="s">
        <v>17</v>
      </c>
      <c r="I1557">
        <v>475</v>
      </c>
      <c r="J1557">
        <f t="shared" si="127"/>
        <v>13461</v>
      </c>
      <c r="N1557" s="4">
        <f t="shared" si="128"/>
        <v>0</v>
      </c>
      <c r="O1557" s="4">
        <f t="shared" si="129"/>
        <v>0</v>
      </c>
      <c r="P1557" s="4">
        <f t="shared" si="129"/>
        <v>0</v>
      </c>
      <c r="Q1557" s="4">
        <f t="shared" si="129"/>
        <v>0</v>
      </c>
      <c r="R1557" s="4">
        <f t="shared" si="129"/>
        <v>0</v>
      </c>
      <c r="S1557" s="4">
        <f t="shared" si="129"/>
        <v>0</v>
      </c>
      <c r="T1557" s="4">
        <f t="shared" si="129"/>
        <v>0</v>
      </c>
      <c r="U1557" s="4">
        <f t="shared" si="129"/>
        <v>123</v>
      </c>
      <c r="V1557" s="4">
        <f t="shared" si="129"/>
        <v>0</v>
      </c>
      <c r="W1557" s="4">
        <f t="shared" si="129"/>
        <v>0</v>
      </c>
      <c r="X1557" t="s">
        <v>139</v>
      </c>
      <c r="Y1557">
        <v>14</v>
      </c>
      <c r="Z1557">
        <v>64</v>
      </c>
    </row>
    <row r="1558" spans="1:26" x14ac:dyDescent="0.25">
      <c r="A1558" s="1">
        <v>40992</v>
      </c>
      <c r="B1558" s="2" t="s">
        <v>77</v>
      </c>
      <c r="C1558">
        <v>11</v>
      </c>
      <c r="D1558">
        <v>2.25</v>
      </c>
      <c r="E1558">
        <f t="shared" si="126"/>
        <v>24.75</v>
      </c>
      <c r="G1558" s="1">
        <v>40337</v>
      </c>
      <c r="H1558" s="2" t="s">
        <v>17</v>
      </c>
      <c r="I1558">
        <v>329</v>
      </c>
      <c r="J1558">
        <f t="shared" si="127"/>
        <v>13790</v>
      </c>
      <c r="N1558" s="4">
        <f t="shared" si="128"/>
        <v>0</v>
      </c>
      <c r="O1558" s="4">
        <f t="shared" si="129"/>
        <v>0</v>
      </c>
      <c r="P1558" s="4">
        <f t="shared" si="129"/>
        <v>0</v>
      </c>
      <c r="Q1558" s="4">
        <f t="shared" si="129"/>
        <v>0</v>
      </c>
      <c r="R1558" s="4">
        <f t="shared" si="129"/>
        <v>0</v>
      </c>
      <c r="S1558" s="4">
        <f t="shared" si="129"/>
        <v>0</v>
      </c>
      <c r="T1558" s="4">
        <f t="shared" si="129"/>
        <v>0</v>
      </c>
      <c r="U1558" s="4">
        <f t="shared" si="129"/>
        <v>11</v>
      </c>
      <c r="V1558" s="4">
        <f t="shared" si="129"/>
        <v>0</v>
      </c>
      <c r="W1558" s="4">
        <f t="shared" si="129"/>
        <v>0</v>
      </c>
      <c r="X1558" t="s">
        <v>45</v>
      </c>
      <c r="Y1558">
        <v>16</v>
      </c>
      <c r="Z1558">
        <v>63</v>
      </c>
    </row>
    <row r="1559" spans="1:26" x14ac:dyDescent="0.25">
      <c r="A1559" s="1">
        <v>40994</v>
      </c>
      <c r="B1559" s="2" t="s">
        <v>153</v>
      </c>
      <c r="C1559">
        <v>1</v>
      </c>
      <c r="D1559">
        <v>2.25</v>
      </c>
      <c r="E1559">
        <f t="shared" si="126"/>
        <v>2.25</v>
      </c>
      <c r="G1559" s="1">
        <v>40346</v>
      </c>
      <c r="H1559" s="2" t="s">
        <v>17</v>
      </c>
      <c r="I1559">
        <v>233</v>
      </c>
      <c r="J1559">
        <f t="shared" si="127"/>
        <v>14023</v>
      </c>
      <c r="N1559" s="4">
        <f t="shared" si="128"/>
        <v>0</v>
      </c>
      <c r="O1559" s="4">
        <f t="shared" si="129"/>
        <v>0</v>
      </c>
      <c r="P1559" s="4">
        <f t="shared" si="129"/>
        <v>0</v>
      </c>
      <c r="Q1559" s="4">
        <f t="shared" si="129"/>
        <v>0</v>
      </c>
      <c r="R1559" s="4">
        <f t="shared" si="129"/>
        <v>0</v>
      </c>
      <c r="S1559" s="4">
        <f t="shared" si="129"/>
        <v>0</v>
      </c>
      <c r="T1559" s="4">
        <f t="shared" si="129"/>
        <v>0</v>
      </c>
      <c r="U1559" s="4">
        <f t="shared" si="129"/>
        <v>1</v>
      </c>
      <c r="V1559" s="4">
        <f t="shared" si="129"/>
        <v>0</v>
      </c>
      <c r="W1559" s="4">
        <f t="shared" si="129"/>
        <v>0</v>
      </c>
      <c r="X1559" t="s">
        <v>116</v>
      </c>
      <c r="Y1559">
        <v>16</v>
      </c>
      <c r="Z1559">
        <v>63</v>
      </c>
    </row>
    <row r="1560" spans="1:26" x14ac:dyDescent="0.25">
      <c r="A1560" s="1">
        <v>40995</v>
      </c>
      <c r="B1560" s="2" t="s">
        <v>12</v>
      </c>
      <c r="C1560">
        <v>267</v>
      </c>
      <c r="D1560">
        <v>2.25</v>
      </c>
      <c r="E1560">
        <f t="shared" si="126"/>
        <v>600.75</v>
      </c>
      <c r="G1560" s="1">
        <v>40448</v>
      </c>
      <c r="H1560" s="2" t="s">
        <v>17</v>
      </c>
      <c r="I1560">
        <v>219</v>
      </c>
      <c r="J1560">
        <f t="shared" si="127"/>
        <v>14242</v>
      </c>
      <c r="N1560" s="4">
        <f t="shared" si="128"/>
        <v>0</v>
      </c>
      <c r="O1560" s="4">
        <f t="shared" si="129"/>
        <v>0</v>
      </c>
      <c r="P1560" s="4">
        <f t="shared" si="129"/>
        <v>0</v>
      </c>
      <c r="Q1560" s="4">
        <f t="shared" si="129"/>
        <v>0</v>
      </c>
      <c r="R1560" s="4">
        <f t="shared" si="129"/>
        <v>0</v>
      </c>
      <c r="S1560" s="4">
        <f t="shared" si="129"/>
        <v>0</v>
      </c>
      <c r="T1560" s="4">
        <f t="shared" si="129"/>
        <v>0</v>
      </c>
      <c r="U1560" s="4">
        <f t="shared" si="129"/>
        <v>267</v>
      </c>
      <c r="V1560" s="4">
        <f t="shared" si="129"/>
        <v>0</v>
      </c>
      <c r="W1560" s="4">
        <f t="shared" si="129"/>
        <v>0</v>
      </c>
      <c r="X1560" t="s">
        <v>75</v>
      </c>
      <c r="Y1560">
        <v>11</v>
      </c>
      <c r="Z1560">
        <v>62</v>
      </c>
    </row>
    <row r="1561" spans="1:26" x14ac:dyDescent="0.25">
      <c r="A1561" s="1">
        <v>40998</v>
      </c>
      <c r="B1561" s="2" t="s">
        <v>152</v>
      </c>
      <c r="C1561">
        <v>14</v>
      </c>
      <c r="D1561">
        <v>2.25</v>
      </c>
      <c r="E1561">
        <f t="shared" si="126"/>
        <v>31.5</v>
      </c>
      <c r="G1561" s="1">
        <v>40460</v>
      </c>
      <c r="H1561" s="2" t="s">
        <v>17</v>
      </c>
      <c r="I1561">
        <v>429</v>
      </c>
      <c r="J1561">
        <f t="shared" si="127"/>
        <v>14671</v>
      </c>
      <c r="N1561" s="4">
        <f t="shared" si="128"/>
        <v>0</v>
      </c>
      <c r="O1561" s="4">
        <f t="shared" si="129"/>
        <v>0</v>
      </c>
      <c r="P1561" s="4">
        <f t="shared" si="129"/>
        <v>0</v>
      </c>
      <c r="Q1561" s="4">
        <f t="shared" si="129"/>
        <v>0</v>
      </c>
      <c r="R1561" s="4">
        <f t="shared" si="129"/>
        <v>0</v>
      </c>
      <c r="S1561" s="4">
        <f t="shared" si="129"/>
        <v>0</v>
      </c>
      <c r="T1561" s="4">
        <f t="shared" si="129"/>
        <v>0</v>
      </c>
      <c r="U1561" s="4">
        <f t="shared" si="129"/>
        <v>14</v>
      </c>
      <c r="V1561" s="4">
        <f t="shared" si="129"/>
        <v>0</v>
      </c>
      <c r="W1561" s="4">
        <f t="shared" si="129"/>
        <v>0</v>
      </c>
      <c r="X1561" t="s">
        <v>93</v>
      </c>
      <c r="Y1561">
        <v>18</v>
      </c>
      <c r="Z1561">
        <v>60</v>
      </c>
    </row>
    <row r="1562" spans="1:26" x14ac:dyDescent="0.25">
      <c r="A1562" s="1">
        <v>40999</v>
      </c>
      <c r="B1562" s="2" t="s">
        <v>23</v>
      </c>
      <c r="C1562">
        <v>160</v>
      </c>
      <c r="D1562">
        <v>2.25</v>
      </c>
      <c r="E1562">
        <f t="shared" si="126"/>
        <v>360</v>
      </c>
      <c r="G1562" s="1">
        <v>40463</v>
      </c>
      <c r="H1562" s="2" t="s">
        <v>17</v>
      </c>
      <c r="I1562">
        <v>427</v>
      </c>
      <c r="J1562">
        <f t="shared" si="127"/>
        <v>15098</v>
      </c>
      <c r="N1562" s="4">
        <f t="shared" si="128"/>
        <v>0</v>
      </c>
      <c r="O1562" s="4">
        <f t="shared" si="129"/>
        <v>0</v>
      </c>
      <c r="P1562" s="4">
        <f t="shared" si="129"/>
        <v>0</v>
      </c>
      <c r="Q1562" s="4">
        <f t="shared" si="129"/>
        <v>0</v>
      </c>
      <c r="R1562" s="4">
        <f t="shared" si="129"/>
        <v>0</v>
      </c>
      <c r="S1562" s="4">
        <f t="shared" si="129"/>
        <v>0</v>
      </c>
      <c r="T1562" s="4">
        <f t="shared" si="129"/>
        <v>0</v>
      </c>
      <c r="U1562" s="4">
        <f t="shared" si="129"/>
        <v>160</v>
      </c>
      <c r="V1562" s="4">
        <f t="shared" si="129"/>
        <v>0</v>
      </c>
      <c r="W1562" s="4">
        <f t="shared" si="129"/>
        <v>0</v>
      </c>
      <c r="X1562" t="s">
        <v>158</v>
      </c>
      <c r="Y1562">
        <v>10</v>
      </c>
      <c r="Z1562">
        <v>60</v>
      </c>
    </row>
    <row r="1563" spans="1:26" x14ac:dyDescent="0.25">
      <c r="A1563" s="1">
        <v>40999</v>
      </c>
      <c r="B1563" s="2" t="s">
        <v>12</v>
      </c>
      <c r="C1563">
        <v>437</v>
      </c>
      <c r="D1563">
        <v>2.25</v>
      </c>
      <c r="E1563">
        <f t="shared" si="126"/>
        <v>983.25</v>
      </c>
      <c r="G1563" s="1">
        <v>40481</v>
      </c>
      <c r="H1563" s="2" t="s">
        <v>17</v>
      </c>
      <c r="I1563">
        <v>126</v>
      </c>
      <c r="J1563">
        <f t="shared" si="127"/>
        <v>15224</v>
      </c>
      <c r="N1563" s="4">
        <f t="shared" si="128"/>
        <v>0</v>
      </c>
      <c r="O1563" s="4">
        <f t="shared" si="129"/>
        <v>0</v>
      </c>
      <c r="P1563" s="4">
        <f t="shared" si="129"/>
        <v>0</v>
      </c>
      <c r="Q1563" s="4">
        <f t="shared" si="129"/>
        <v>0</v>
      </c>
      <c r="R1563" s="4">
        <f t="shared" si="129"/>
        <v>0</v>
      </c>
      <c r="S1563" s="4">
        <f t="shared" si="129"/>
        <v>0</v>
      </c>
      <c r="T1563" s="4">
        <f t="shared" si="129"/>
        <v>0</v>
      </c>
      <c r="U1563" s="4">
        <f t="shared" si="129"/>
        <v>437</v>
      </c>
      <c r="V1563" s="4">
        <f t="shared" si="129"/>
        <v>0</v>
      </c>
      <c r="W1563" s="4">
        <f t="shared" si="129"/>
        <v>0</v>
      </c>
      <c r="X1563" t="s">
        <v>59</v>
      </c>
      <c r="Y1563">
        <v>12</v>
      </c>
      <c r="Z1563">
        <v>60</v>
      </c>
    </row>
    <row r="1564" spans="1:26" x14ac:dyDescent="0.25">
      <c r="A1564" s="1">
        <v>41003</v>
      </c>
      <c r="B1564" s="2" t="s">
        <v>126</v>
      </c>
      <c r="C1564">
        <v>71</v>
      </c>
      <c r="D1564">
        <v>2.25</v>
      </c>
      <c r="E1564">
        <f t="shared" si="126"/>
        <v>159.75</v>
      </c>
      <c r="G1564" s="1">
        <v>40508</v>
      </c>
      <c r="H1564" s="2" t="s">
        <v>17</v>
      </c>
      <c r="I1564">
        <v>191</v>
      </c>
      <c r="J1564">
        <f t="shared" si="127"/>
        <v>15415</v>
      </c>
      <c r="N1564" s="4">
        <f t="shared" si="128"/>
        <v>0</v>
      </c>
      <c r="O1564" s="4">
        <f t="shared" si="129"/>
        <v>0</v>
      </c>
      <c r="P1564" s="4">
        <f t="shared" si="129"/>
        <v>0</v>
      </c>
      <c r="Q1564" s="4">
        <f t="shared" si="129"/>
        <v>0</v>
      </c>
      <c r="R1564" s="4">
        <f t="shared" si="129"/>
        <v>0</v>
      </c>
      <c r="S1564" s="4">
        <f t="shared" si="129"/>
        <v>0</v>
      </c>
      <c r="T1564" s="4">
        <f t="shared" si="129"/>
        <v>0</v>
      </c>
      <c r="U1564" s="4">
        <f t="shared" si="129"/>
        <v>71</v>
      </c>
      <c r="V1564" s="4">
        <f t="shared" si="129"/>
        <v>0</v>
      </c>
      <c r="W1564" s="4">
        <f t="shared" si="129"/>
        <v>0</v>
      </c>
      <c r="X1564" t="s">
        <v>3</v>
      </c>
      <c r="Y1564">
        <v>7</v>
      </c>
      <c r="Z1564">
        <v>60</v>
      </c>
    </row>
    <row r="1565" spans="1:26" x14ac:dyDescent="0.25">
      <c r="A1565" s="1">
        <v>41004</v>
      </c>
      <c r="B1565" s="2" t="s">
        <v>69</v>
      </c>
      <c r="C1565">
        <v>35</v>
      </c>
      <c r="D1565">
        <v>2.25</v>
      </c>
      <c r="E1565">
        <f t="shared" si="126"/>
        <v>78.75</v>
      </c>
      <c r="G1565" s="1">
        <v>40516</v>
      </c>
      <c r="H1565" s="2" t="s">
        <v>17</v>
      </c>
      <c r="I1565">
        <v>175</v>
      </c>
      <c r="J1565">
        <f t="shared" si="127"/>
        <v>15590</v>
      </c>
      <c r="N1565" s="4">
        <f t="shared" si="128"/>
        <v>0</v>
      </c>
      <c r="O1565" s="4">
        <f t="shared" si="129"/>
        <v>0</v>
      </c>
      <c r="P1565" s="4">
        <f t="shared" si="129"/>
        <v>0</v>
      </c>
      <c r="Q1565" s="4">
        <f t="shared" si="129"/>
        <v>0</v>
      </c>
      <c r="R1565" s="4">
        <f t="shared" si="129"/>
        <v>0</v>
      </c>
      <c r="S1565" s="4">
        <f t="shared" si="129"/>
        <v>0</v>
      </c>
      <c r="T1565" s="4">
        <f t="shared" si="129"/>
        <v>0</v>
      </c>
      <c r="U1565" s="4">
        <f t="shared" si="129"/>
        <v>35</v>
      </c>
      <c r="V1565" s="4">
        <f t="shared" si="129"/>
        <v>0</v>
      </c>
      <c r="W1565" s="4">
        <f t="shared" si="129"/>
        <v>0</v>
      </c>
      <c r="X1565" t="s">
        <v>178</v>
      </c>
      <c r="Y1565">
        <v>5</v>
      </c>
      <c r="Z1565">
        <v>59</v>
      </c>
    </row>
    <row r="1566" spans="1:26" x14ac:dyDescent="0.25">
      <c r="A1566" s="1">
        <v>41005</v>
      </c>
      <c r="B1566" s="2" t="s">
        <v>25</v>
      </c>
      <c r="C1566">
        <v>116</v>
      </c>
      <c r="D1566">
        <v>2.25</v>
      </c>
      <c r="E1566">
        <f t="shared" si="126"/>
        <v>261</v>
      </c>
      <c r="G1566" s="1">
        <v>40627</v>
      </c>
      <c r="H1566" s="2" t="s">
        <v>17</v>
      </c>
      <c r="I1566">
        <v>411</v>
      </c>
      <c r="J1566">
        <f t="shared" si="127"/>
        <v>16001</v>
      </c>
      <c r="N1566" s="4">
        <f t="shared" si="128"/>
        <v>0</v>
      </c>
      <c r="O1566" s="4">
        <f t="shared" si="129"/>
        <v>0</v>
      </c>
      <c r="P1566" s="4">
        <f t="shared" si="129"/>
        <v>0</v>
      </c>
      <c r="Q1566" s="4">
        <f t="shared" si="129"/>
        <v>0</v>
      </c>
      <c r="R1566" s="4">
        <f t="shared" si="129"/>
        <v>0</v>
      </c>
      <c r="S1566" s="4">
        <f t="shared" si="129"/>
        <v>0</v>
      </c>
      <c r="T1566" s="4">
        <f t="shared" si="129"/>
        <v>0</v>
      </c>
      <c r="U1566" s="4">
        <f t="shared" si="129"/>
        <v>116</v>
      </c>
      <c r="V1566" s="4">
        <f t="shared" si="129"/>
        <v>0</v>
      </c>
      <c r="W1566" s="4">
        <f t="shared" si="129"/>
        <v>0</v>
      </c>
      <c r="X1566" t="s">
        <v>108</v>
      </c>
      <c r="Y1566">
        <v>15</v>
      </c>
      <c r="Z1566">
        <v>59</v>
      </c>
    </row>
    <row r="1567" spans="1:26" x14ac:dyDescent="0.25">
      <c r="A1567" s="1">
        <v>41006</v>
      </c>
      <c r="B1567" s="2" t="s">
        <v>9</v>
      </c>
      <c r="C1567">
        <v>152</v>
      </c>
      <c r="D1567">
        <v>2.25</v>
      </c>
      <c r="E1567">
        <f t="shared" si="126"/>
        <v>342</v>
      </c>
      <c r="G1567" s="1">
        <v>40636</v>
      </c>
      <c r="H1567" s="2" t="s">
        <v>17</v>
      </c>
      <c r="I1567">
        <v>237</v>
      </c>
      <c r="J1567">
        <f t="shared" si="127"/>
        <v>16238</v>
      </c>
      <c r="N1567" s="4">
        <f t="shared" si="128"/>
        <v>0</v>
      </c>
      <c r="O1567" s="4">
        <f t="shared" si="129"/>
        <v>0</v>
      </c>
      <c r="P1567" s="4">
        <f t="shared" si="129"/>
        <v>0</v>
      </c>
      <c r="Q1567" s="4">
        <f t="shared" si="129"/>
        <v>0</v>
      </c>
      <c r="R1567" s="4">
        <f t="shared" si="129"/>
        <v>0</v>
      </c>
      <c r="S1567" s="4">
        <f t="shared" si="129"/>
        <v>0</v>
      </c>
      <c r="T1567" s="4">
        <f t="shared" si="129"/>
        <v>0</v>
      </c>
      <c r="U1567" s="4">
        <f t="shared" si="129"/>
        <v>152</v>
      </c>
      <c r="V1567" s="4">
        <f t="shared" si="129"/>
        <v>0</v>
      </c>
      <c r="W1567" s="4">
        <f t="shared" si="129"/>
        <v>0</v>
      </c>
      <c r="X1567" t="s">
        <v>115</v>
      </c>
      <c r="Y1567">
        <v>17</v>
      </c>
      <c r="Z1567">
        <v>59</v>
      </c>
    </row>
    <row r="1568" spans="1:26" x14ac:dyDescent="0.25">
      <c r="A1568" s="1">
        <v>41011</v>
      </c>
      <c r="B1568" s="2" t="s">
        <v>10</v>
      </c>
      <c r="C1568">
        <v>309</v>
      </c>
      <c r="D1568">
        <v>2.25</v>
      </c>
      <c r="E1568">
        <f t="shared" si="126"/>
        <v>695.25</v>
      </c>
      <c r="G1568" s="1">
        <v>40771</v>
      </c>
      <c r="H1568" s="2" t="s">
        <v>17</v>
      </c>
      <c r="I1568">
        <v>450</v>
      </c>
      <c r="J1568">
        <f t="shared" si="127"/>
        <v>16688</v>
      </c>
      <c r="N1568" s="4">
        <f t="shared" si="128"/>
        <v>0</v>
      </c>
      <c r="O1568" s="4">
        <f t="shared" si="129"/>
        <v>0</v>
      </c>
      <c r="P1568" s="4">
        <f t="shared" si="129"/>
        <v>0</v>
      </c>
      <c r="Q1568" s="4">
        <f t="shared" si="129"/>
        <v>0</v>
      </c>
      <c r="R1568" s="4">
        <f t="shared" si="129"/>
        <v>0</v>
      </c>
      <c r="S1568" s="4">
        <f t="shared" si="129"/>
        <v>0</v>
      </c>
      <c r="T1568" s="4">
        <f t="shared" si="129"/>
        <v>0</v>
      </c>
      <c r="U1568" s="4">
        <f t="shared" si="129"/>
        <v>309</v>
      </c>
      <c r="V1568" s="4">
        <f t="shared" si="129"/>
        <v>0</v>
      </c>
      <c r="W1568" s="4">
        <f t="shared" si="129"/>
        <v>0</v>
      </c>
      <c r="X1568" t="s">
        <v>173</v>
      </c>
      <c r="Y1568">
        <v>12</v>
      </c>
      <c r="Z1568">
        <v>59</v>
      </c>
    </row>
    <row r="1569" spans="1:26" x14ac:dyDescent="0.25">
      <c r="A1569" s="1">
        <v>41011</v>
      </c>
      <c r="B1569" s="2" t="s">
        <v>84</v>
      </c>
      <c r="C1569">
        <v>7</v>
      </c>
      <c r="D1569">
        <v>2.25</v>
      </c>
      <c r="E1569">
        <f t="shared" si="126"/>
        <v>15.75</v>
      </c>
      <c r="G1569" s="1">
        <v>40928</v>
      </c>
      <c r="H1569" s="2" t="s">
        <v>17</v>
      </c>
      <c r="I1569">
        <v>223</v>
      </c>
      <c r="J1569">
        <f t="shared" si="127"/>
        <v>16911</v>
      </c>
      <c r="N1569" s="4">
        <f t="shared" si="128"/>
        <v>0</v>
      </c>
      <c r="O1569" s="4">
        <f t="shared" si="129"/>
        <v>0</v>
      </c>
      <c r="P1569" s="4">
        <f t="shared" ref="O1569:W1597" si="130">IF(YEAR($A1569)=P$1,$C1569,0)</f>
        <v>0</v>
      </c>
      <c r="Q1569" s="4">
        <f t="shared" si="130"/>
        <v>0</v>
      </c>
      <c r="R1569" s="4">
        <f t="shared" si="130"/>
        <v>0</v>
      </c>
      <c r="S1569" s="4">
        <f t="shared" si="130"/>
        <v>0</v>
      </c>
      <c r="T1569" s="4">
        <f t="shared" si="130"/>
        <v>0</v>
      </c>
      <c r="U1569" s="4">
        <f t="shared" si="130"/>
        <v>7</v>
      </c>
      <c r="V1569" s="4">
        <f t="shared" si="130"/>
        <v>0</v>
      </c>
      <c r="W1569" s="4">
        <f t="shared" si="130"/>
        <v>0</v>
      </c>
      <c r="X1569" t="s">
        <v>56</v>
      </c>
      <c r="Y1569">
        <v>19</v>
      </c>
      <c r="Z1569">
        <v>59</v>
      </c>
    </row>
    <row r="1570" spans="1:26" x14ac:dyDescent="0.25">
      <c r="A1570" s="1">
        <v>41011</v>
      </c>
      <c r="B1570" s="2" t="s">
        <v>105</v>
      </c>
      <c r="C1570">
        <v>353</v>
      </c>
      <c r="D1570">
        <v>2.25</v>
      </c>
      <c r="E1570">
        <f t="shared" si="126"/>
        <v>794.25</v>
      </c>
      <c r="G1570" s="1">
        <v>40974</v>
      </c>
      <c r="H1570" s="2" t="s">
        <v>17</v>
      </c>
      <c r="I1570">
        <v>340</v>
      </c>
      <c r="J1570">
        <f t="shared" si="127"/>
        <v>17251</v>
      </c>
      <c r="N1570" s="4">
        <f t="shared" si="128"/>
        <v>0</v>
      </c>
      <c r="O1570" s="4">
        <f t="shared" si="130"/>
        <v>0</v>
      </c>
      <c r="P1570" s="4">
        <f t="shared" si="130"/>
        <v>0</v>
      </c>
      <c r="Q1570" s="4">
        <f t="shared" si="130"/>
        <v>0</v>
      </c>
      <c r="R1570" s="4">
        <f t="shared" si="130"/>
        <v>0</v>
      </c>
      <c r="S1570" s="4">
        <f t="shared" si="130"/>
        <v>0</v>
      </c>
      <c r="T1570" s="4">
        <f t="shared" si="130"/>
        <v>0</v>
      </c>
      <c r="U1570" s="4">
        <f t="shared" si="130"/>
        <v>353</v>
      </c>
      <c r="V1570" s="4">
        <f t="shared" si="130"/>
        <v>0</v>
      </c>
      <c r="W1570" s="4">
        <f t="shared" si="130"/>
        <v>0</v>
      </c>
      <c r="X1570" t="s">
        <v>121</v>
      </c>
      <c r="Y1570">
        <v>5</v>
      </c>
      <c r="Z1570">
        <v>58</v>
      </c>
    </row>
    <row r="1571" spans="1:26" x14ac:dyDescent="0.25">
      <c r="A1571" s="1">
        <v>41012</v>
      </c>
      <c r="B1571" s="2" t="s">
        <v>190</v>
      </c>
      <c r="C1571">
        <v>3</v>
      </c>
      <c r="D1571">
        <v>2.25</v>
      </c>
      <c r="E1571">
        <f t="shared" si="126"/>
        <v>6.75</v>
      </c>
      <c r="G1571" s="1">
        <v>41013</v>
      </c>
      <c r="H1571" s="2" t="s">
        <v>17</v>
      </c>
      <c r="I1571">
        <v>166</v>
      </c>
      <c r="J1571">
        <f t="shared" si="127"/>
        <v>17417</v>
      </c>
      <c r="N1571" s="4">
        <f t="shared" si="128"/>
        <v>0</v>
      </c>
      <c r="O1571" s="4">
        <f t="shared" si="130"/>
        <v>0</v>
      </c>
      <c r="P1571" s="4">
        <f t="shared" si="130"/>
        <v>0</v>
      </c>
      <c r="Q1571" s="4">
        <f t="shared" si="130"/>
        <v>0</v>
      </c>
      <c r="R1571" s="4">
        <f t="shared" si="130"/>
        <v>0</v>
      </c>
      <c r="S1571" s="4">
        <f t="shared" si="130"/>
        <v>0</v>
      </c>
      <c r="T1571" s="4">
        <f t="shared" si="130"/>
        <v>0</v>
      </c>
      <c r="U1571" s="4">
        <f t="shared" si="130"/>
        <v>3</v>
      </c>
      <c r="V1571" s="4">
        <f t="shared" si="130"/>
        <v>0</v>
      </c>
      <c r="W1571" s="4">
        <f t="shared" si="130"/>
        <v>0</v>
      </c>
      <c r="X1571" t="s">
        <v>84</v>
      </c>
      <c r="Y1571">
        <v>13</v>
      </c>
      <c r="Z1571">
        <v>58</v>
      </c>
    </row>
    <row r="1572" spans="1:26" x14ac:dyDescent="0.25">
      <c r="A1572" s="1">
        <v>41013</v>
      </c>
      <c r="B1572" s="2" t="s">
        <v>17</v>
      </c>
      <c r="C1572">
        <v>166</v>
      </c>
      <c r="D1572">
        <v>2.25</v>
      </c>
      <c r="E1572">
        <f t="shared" si="126"/>
        <v>373.5</v>
      </c>
      <c r="G1572" s="1">
        <v>41033</v>
      </c>
      <c r="H1572" s="2" t="s">
        <v>17</v>
      </c>
      <c r="I1572">
        <v>235</v>
      </c>
      <c r="J1572">
        <f t="shared" si="127"/>
        <v>17652</v>
      </c>
      <c r="N1572" s="4">
        <f t="shared" si="128"/>
        <v>0</v>
      </c>
      <c r="O1572" s="4">
        <f t="shared" si="130"/>
        <v>0</v>
      </c>
      <c r="P1572" s="4">
        <f t="shared" si="130"/>
        <v>0</v>
      </c>
      <c r="Q1572" s="4">
        <f t="shared" si="130"/>
        <v>0</v>
      </c>
      <c r="R1572" s="4">
        <f t="shared" si="130"/>
        <v>0</v>
      </c>
      <c r="S1572" s="4">
        <f t="shared" si="130"/>
        <v>0</v>
      </c>
      <c r="T1572" s="4">
        <f t="shared" si="130"/>
        <v>0</v>
      </c>
      <c r="U1572" s="4">
        <f t="shared" si="130"/>
        <v>166</v>
      </c>
      <c r="V1572" s="4">
        <f t="shared" si="130"/>
        <v>0</v>
      </c>
      <c r="W1572" s="4">
        <f t="shared" si="130"/>
        <v>0</v>
      </c>
      <c r="X1572" t="s">
        <v>47</v>
      </c>
      <c r="Y1572">
        <v>16</v>
      </c>
      <c r="Z1572">
        <v>58</v>
      </c>
    </row>
    <row r="1573" spans="1:26" x14ac:dyDescent="0.25">
      <c r="A1573" s="1">
        <v>41014</v>
      </c>
      <c r="B1573" s="2" t="s">
        <v>227</v>
      </c>
      <c r="C1573">
        <v>14</v>
      </c>
      <c r="D1573">
        <v>2.25</v>
      </c>
      <c r="E1573">
        <f t="shared" si="126"/>
        <v>31.5</v>
      </c>
      <c r="G1573" s="1">
        <v>41096</v>
      </c>
      <c r="H1573" s="2" t="s">
        <v>17</v>
      </c>
      <c r="I1573">
        <v>112</v>
      </c>
      <c r="J1573">
        <f t="shared" si="127"/>
        <v>17764</v>
      </c>
      <c r="N1573" s="4">
        <f t="shared" si="128"/>
        <v>0</v>
      </c>
      <c r="O1573" s="4">
        <f t="shared" si="130"/>
        <v>0</v>
      </c>
      <c r="P1573" s="4">
        <f t="shared" si="130"/>
        <v>0</v>
      </c>
      <c r="Q1573" s="4">
        <f t="shared" si="130"/>
        <v>0</v>
      </c>
      <c r="R1573" s="4">
        <f t="shared" si="130"/>
        <v>0</v>
      </c>
      <c r="S1573" s="4">
        <f t="shared" si="130"/>
        <v>0</v>
      </c>
      <c r="T1573" s="4">
        <f t="shared" si="130"/>
        <v>0</v>
      </c>
      <c r="U1573" s="4">
        <f t="shared" si="130"/>
        <v>14</v>
      </c>
      <c r="V1573" s="4">
        <f t="shared" si="130"/>
        <v>0</v>
      </c>
      <c r="W1573" s="4">
        <f t="shared" si="130"/>
        <v>0</v>
      </c>
      <c r="X1573" t="s">
        <v>23</v>
      </c>
      <c r="Y1573">
        <v>58</v>
      </c>
      <c r="Z1573">
        <v>58</v>
      </c>
    </row>
    <row r="1574" spans="1:26" x14ac:dyDescent="0.25">
      <c r="A1574" s="1">
        <v>41014</v>
      </c>
      <c r="B1574" s="2" t="s">
        <v>9</v>
      </c>
      <c r="C1574">
        <v>141</v>
      </c>
      <c r="D1574">
        <v>2.25</v>
      </c>
      <c r="E1574">
        <f t="shared" si="126"/>
        <v>317.25</v>
      </c>
      <c r="G1574" s="1">
        <v>41122</v>
      </c>
      <c r="H1574" s="2" t="s">
        <v>17</v>
      </c>
      <c r="I1574">
        <v>401</v>
      </c>
      <c r="J1574">
        <f t="shared" si="127"/>
        <v>18165</v>
      </c>
      <c r="N1574" s="4">
        <f t="shared" si="128"/>
        <v>0</v>
      </c>
      <c r="O1574" s="4">
        <f t="shared" si="130"/>
        <v>0</v>
      </c>
      <c r="P1574" s="4">
        <f t="shared" si="130"/>
        <v>0</v>
      </c>
      <c r="Q1574" s="4">
        <f t="shared" si="130"/>
        <v>0</v>
      </c>
      <c r="R1574" s="4">
        <f t="shared" si="130"/>
        <v>0</v>
      </c>
      <c r="S1574" s="4">
        <f t="shared" si="130"/>
        <v>0</v>
      </c>
      <c r="T1574" s="4">
        <f t="shared" si="130"/>
        <v>0</v>
      </c>
      <c r="U1574" s="4">
        <f t="shared" si="130"/>
        <v>141</v>
      </c>
      <c r="V1574" s="4">
        <f t="shared" si="130"/>
        <v>0</v>
      </c>
      <c r="W1574" s="4">
        <f t="shared" si="130"/>
        <v>0</v>
      </c>
      <c r="X1574" t="s">
        <v>82</v>
      </c>
      <c r="Y1574">
        <v>11</v>
      </c>
      <c r="Z1574">
        <v>56</v>
      </c>
    </row>
    <row r="1575" spans="1:26" x14ac:dyDescent="0.25">
      <c r="A1575" s="1">
        <v>41014</v>
      </c>
      <c r="B1575" s="2" t="s">
        <v>232</v>
      </c>
      <c r="C1575">
        <v>15</v>
      </c>
      <c r="D1575">
        <v>2.25</v>
      </c>
      <c r="E1575">
        <f t="shared" si="126"/>
        <v>33.75</v>
      </c>
      <c r="G1575" s="1">
        <v>41179</v>
      </c>
      <c r="H1575" s="2" t="s">
        <v>17</v>
      </c>
      <c r="I1575">
        <v>346</v>
      </c>
      <c r="J1575">
        <f t="shared" si="127"/>
        <v>18511</v>
      </c>
      <c r="N1575" s="4">
        <f t="shared" si="128"/>
        <v>0</v>
      </c>
      <c r="O1575" s="4">
        <f t="shared" si="130"/>
        <v>0</v>
      </c>
      <c r="P1575" s="4">
        <f t="shared" si="130"/>
        <v>0</v>
      </c>
      <c r="Q1575" s="4">
        <f t="shared" si="130"/>
        <v>0</v>
      </c>
      <c r="R1575" s="4">
        <f t="shared" si="130"/>
        <v>0</v>
      </c>
      <c r="S1575" s="4">
        <f t="shared" si="130"/>
        <v>0</v>
      </c>
      <c r="T1575" s="4">
        <f t="shared" si="130"/>
        <v>0</v>
      </c>
      <c r="U1575" s="4">
        <f t="shared" si="130"/>
        <v>15</v>
      </c>
      <c r="V1575" s="4">
        <f t="shared" si="130"/>
        <v>0</v>
      </c>
      <c r="W1575" s="4">
        <f t="shared" si="130"/>
        <v>0</v>
      </c>
      <c r="X1575" t="s">
        <v>89</v>
      </c>
      <c r="Y1575">
        <v>19</v>
      </c>
      <c r="Z1575">
        <v>56</v>
      </c>
    </row>
    <row r="1576" spans="1:26" x14ac:dyDescent="0.25">
      <c r="A1576" s="1">
        <v>41020</v>
      </c>
      <c r="B1576" s="2" t="s">
        <v>25</v>
      </c>
      <c r="C1576">
        <v>157</v>
      </c>
      <c r="D1576">
        <v>2.25</v>
      </c>
      <c r="E1576">
        <f t="shared" si="126"/>
        <v>353.25</v>
      </c>
      <c r="G1576" s="1">
        <v>41294</v>
      </c>
      <c r="H1576" s="2" t="s">
        <v>17</v>
      </c>
      <c r="I1576">
        <v>211</v>
      </c>
      <c r="J1576">
        <f t="shared" si="127"/>
        <v>18722</v>
      </c>
      <c r="N1576" s="4">
        <f t="shared" si="128"/>
        <v>0</v>
      </c>
      <c r="O1576" s="4">
        <f t="shared" si="130"/>
        <v>0</v>
      </c>
      <c r="P1576" s="4">
        <f t="shared" si="130"/>
        <v>0</v>
      </c>
      <c r="Q1576" s="4">
        <f t="shared" si="130"/>
        <v>0</v>
      </c>
      <c r="R1576" s="4">
        <f t="shared" si="130"/>
        <v>0</v>
      </c>
      <c r="S1576" s="4">
        <f t="shared" si="130"/>
        <v>0</v>
      </c>
      <c r="T1576" s="4">
        <f t="shared" si="130"/>
        <v>0</v>
      </c>
      <c r="U1576" s="4">
        <f t="shared" si="130"/>
        <v>157</v>
      </c>
      <c r="V1576" s="4">
        <f t="shared" si="130"/>
        <v>0</v>
      </c>
      <c r="W1576" s="4">
        <f t="shared" si="130"/>
        <v>0</v>
      </c>
      <c r="X1576" t="s">
        <v>90</v>
      </c>
      <c r="Y1576">
        <v>1</v>
      </c>
      <c r="Z1576">
        <v>55</v>
      </c>
    </row>
    <row r="1577" spans="1:26" x14ac:dyDescent="0.25">
      <c r="A1577" s="1">
        <v>41025</v>
      </c>
      <c r="B1577" s="2" t="s">
        <v>12</v>
      </c>
      <c r="C1577">
        <v>191</v>
      </c>
      <c r="D1577">
        <v>2.25</v>
      </c>
      <c r="E1577">
        <f t="shared" si="126"/>
        <v>429.75</v>
      </c>
      <c r="G1577" s="1">
        <v>41301</v>
      </c>
      <c r="H1577" s="2" t="s">
        <v>17</v>
      </c>
      <c r="I1577">
        <v>134</v>
      </c>
      <c r="J1577">
        <f t="shared" si="127"/>
        <v>18856</v>
      </c>
      <c r="N1577" s="4">
        <f t="shared" si="128"/>
        <v>0</v>
      </c>
      <c r="O1577" s="4">
        <f t="shared" si="130"/>
        <v>0</v>
      </c>
      <c r="P1577" s="4">
        <f t="shared" si="130"/>
        <v>0</v>
      </c>
      <c r="Q1577" s="4">
        <f t="shared" si="130"/>
        <v>0</v>
      </c>
      <c r="R1577" s="4">
        <f t="shared" si="130"/>
        <v>0</v>
      </c>
      <c r="S1577" s="4">
        <f t="shared" si="130"/>
        <v>0</v>
      </c>
      <c r="T1577" s="4">
        <f t="shared" si="130"/>
        <v>0</v>
      </c>
      <c r="U1577" s="4">
        <f t="shared" si="130"/>
        <v>191</v>
      </c>
      <c r="V1577" s="4">
        <f t="shared" si="130"/>
        <v>0</v>
      </c>
      <c r="W1577" s="4">
        <f t="shared" si="130"/>
        <v>0</v>
      </c>
      <c r="X1577" t="s">
        <v>101</v>
      </c>
      <c r="Y1577">
        <v>4</v>
      </c>
      <c r="Z1577">
        <v>55</v>
      </c>
    </row>
    <row r="1578" spans="1:26" x14ac:dyDescent="0.25">
      <c r="A1578" s="1">
        <v>41026</v>
      </c>
      <c r="B1578" s="2" t="s">
        <v>39</v>
      </c>
      <c r="C1578">
        <v>7</v>
      </c>
      <c r="D1578">
        <v>2.25</v>
      </c>
      <c r="E1578">
        <f t="shared" si="126"/>
        <v>15.75</v>
      </c>
      <c r="G1578" s="1">
        <v>41356</v>
      </c>
      <c r="H1578" s="2" t="s">
        <v>17</v>
      </c>
      <c r="I1578">
        <v>202</v>
      </c>
      <c r="J1578">
        <f t="shared" si="127"/>
        <v>19058</v>
      </c>
      <c r="N1578" s="4">
        <f t="shared" si="128"/>
        <v>0</v>
      </c>
      <c r="O1578" s="4">
        <f t="shared" si="130"/>
        <v>0</v>
      </c>
      <c r="P1578" s="4">
        <f t="shared" si="130"/>
        <v>0</v>
      </c>
      <c r="Q1578" s="4">
        <f t="shared" si="130"/>
        <v>0</v>
      </c>
      <c r="R1578" s="4">
        <f t="shared" si="130"/>
        <v>0</v>
      </c>
      <c r="S1578" s="4">
        <f t="shared" si="130"/>
        <v>0</v>
      </c>
      <c r="T1578" s="4">
        <f t="shared" si="130"/>
        <v>0</v>
      </c>
      <c r="U1578" s="4">
        <f t="shared" si="130"/>
        <v>7</v>
      </c>
      <c r="V1578" s="4">
        <f t="shared" si="130"/>
        <v>0</v>
      </c>
      <c r="W1578" s="4">
        <f t="shared" si="130"/>
        <v>0</v>
      </c>
      <c r="X1578" t="s">
        <v>73</v>
      </c>
      <c r="Y1578">
        <v>16</v>
      </c>
      <c r="Z1578">
        <v>55</v>
      </c>
    </row>
    <row r="1579" spans="1:26" x14ac:dyDescent="0.25">
      <c r="A1579" s="1">
        <v>41027</v>
      </c>
      <c r="B1579" s="2" t="s">
        <v>29</v>
      </c>
      <c r="C1579">
        <v>200</v>
      </c>
      <c r="D1579">
        <v>2.25</v>
      </c>
      <c r="E1579">
        <f t="shared" si="126"/>
        <v>450</v>
      </c>
      <c r="G1579" s="1">
        <v>41372</v>
      </c>
      <c r="H1579" s="2" t="s">
        <v>17</v>
      </c>
      <c r="I1579">
        <v>286</v>
      </c>
      <c r="J1579">
        <f t="shared" si="127"/>
        <v>19344</v>
      </c>
      <c r="N1579" s="4">
        <f t="shared" si="128"/>
        <v>0</v>
      </c>
      <c r="O1579" s="4">
        <f t="shared" si="130"/>
        <v>0</v>
      </c>
      <c r="P1579" s="4">
        <f t="shared" si="130"/>
        <v>0</v>
      </c>
      <c r="Q1579" s="4">
        <f t="shared" si="130"/>
        <v>0</v>
      </c>
      <c r="R1579" s="4">
        <f t="shared" si="130"/>
        <v>0</v>
      </c>
      <c r="S1579" s="4">
        <f t="shared" si="130"/>
        <v>0</v>
      </c>
      <c r="T1579" s="4">
        <f t="shared" si="130"/>
        <v>0</v>
      </c>
      <c r="U1579" s="4">
        <f t="shared" si="130"/>
        <v>200</v>
      </c>
      <c r="V1579" s="4">
        <f t="shared" si="130"/>
        <v>0</v>
      </c>
      <c r="W1579" s="4">
        <f t="shared" si="130"/>
        <v>0</v>
      </c>
      <c r="X1579" t="s">
        <v>178</v>
      </c>
      <c r="Y1579">
        <v>12</v>
      </c>
      <c r="Z1579">
        <v>54</v>
      </c>
    </row>
    <row r="1580" spans="1:26" x14ac:dyDescent="0.25">
      <c r="A1580" s="1">
        <v>41033</v>
      </c>
      <c r="B1580" s="2" t="s">
        <v>152</v>
      </c>
      <c r="C1580">
        <v>15</v>
      </c>
      <c r="D1580">
        <v>2.25</v>
      </c>
      <c r="E1580">
        <f t="shared" si="126"/>
        <v>33.75</v>
      </c>
      <c r="G1580" s="1">
        <v>41374</v>
      </c>
      <c r="H1580" s="2" t="s">
        <v>17</v>
      </c>
      <c r="I1580">
        <v>231</v>
      </c>
      <c r="J1580">
        <f t="shared" si="127"/>
        <v>19575</v>
      </c>
      <c r="N1580" s="4">
        <f t="shared" si="128"/>
        <v>0</v>
      </c>
      <c r="O1580" s="4">
        <f t="shared" si="130"/>
        <v>0</v>
      </c>
      <c r="P1580" s="4">
        <f t="shared" si="130"/>
        <v>0</v>
      </c>
      <c r="Q1580" s="4">
        <f t="shared" si="130"/>
        <v>0</v>
      </c>
      <c r="R1580" s="4">
        <f t="shared" si="130"/>
        <v>0</v>
      </c>
      <c r="S1580" s="4">
        <f t="shared" si="130"/>
        <v>0</v>
      </c>
      <c r="T1580" s="4">
        <f t="shared" si="130"/>
        <v>0</v>
      </c>
      <c r="U1580" s="4">
        <f t="shared" si="130"/>
        <v>15</v>
      </c>
      <c r="V1580" s="4">
        <f t="shared" si="130"/>
        <v>0</v>
      </c>
      <c r="W1580" s="4">
        <f t="shared" si="130"/>
        <v>0</v>
      </c>
      <c r="X1580" t="s">
        <v>90</v>
      </c>
      <c r="Y1580">
        <v>9</v>
      </c>
      <c r="Z1580">
        <v>54</v>
      </c>
    </row>
    <row r="1581" spans="1:26" x14ac:dyDescent="0.25">
      <c r="A1581" s="1">
        <v>41033</v>
      </c>
      <c r="B1581" s="2" t="s">
        <v>174</v>
      </c>
      <c r="C1581">
        <v>7</v>
      </c>
      <c r="D1581">
        <v>2.25</v>
      </c>
      <c r="E1581">
        <f t="shared" si="126"/>
        <v>15.75</v>
      </c>
      <c r="G1581" s="1">
        <v>41376</v>
      </c>
      <c r="H1581" s="2" t="s">
        <v>17</v>
      </c>
      <c r="I1581">
        <v>311</v>
      </c>
      <c r="J1581">
        <f t="shared" si="127"/>
        <v>19886</v>
      </c>
      <c r="N1581" s="4">
        <f t="shared" si="128"/>
        <v>0</v>
      </c>
      <c r="O1581" s="4">
        <f t="shared" si="130"/>
        <v>0</v>
      </c>
      <c r="P1581" s="4">
        <f t="shared" si="130"/>
        <v>0</v>
      </c>
      <c r="Q1581" s="4">
        <f t="shared" si="130"/>
        <v>0</v>
      </c>
      <c r="R1581" s="4">
        <f t="shared" si="130"/>
        <v>0</v>
      </c>
      <c r="S1581" s="4">
        <f t="shared" si="130"/>
        <v>0</v>
      </c>
      <c r="T1581" s="4">
        <f t="shared" si="130"/>
        <v>0</v>
      </c>
      <c r="U1581" s="4">
        <f t="shared" si="130"/>
        <v>7</v>
      </c>
      <c r="V1581" s="4">
        <f t="shared" si="130"/>
        <v>0</v>
      </c>
      <c r="W1581" s="4">
        <f t="shared" si="130"/>
        <v>0</v>
      </c>
      <c r="X1581" t="s">
        <v>121</v>
      </c>
      <c r="Y1581">
        <v>14</v>
      </c>
      <c r="Z1581">
        <v>53</v>
      </c>
    </row>
    <row r="1582" spans="1:26" x14ac:dyDescent="0.25">
      <c r="A1582" s="1">
        <v>41033</v>
      </c>
      <c r="B1582" s="2" t="s">
        <v>17</v>
      </c>
      <c r="C1582">
        <v>235</v>
      </c>
      <c r="D1582">
        <v>2.25</v>
      </c>
      <c r="E1582">
        <f t="shared" si="126"/>
        <v>528.75</v>
      </c>
      <c r="G1582" s="1">
        <v>41398</v>
      </c>
      <c r="H1582" s="2" t="s">
        <v>17</v>
      </c>
      <c r="I1582">
        <v>471</v>
      </c>
      <c r="J1582">
        <f t="shared" si="127"/>
        <v>20357</v>
      </c>
      <c r="N1582" s="4">
        <f t="shared" si="128"/>
        <v>0</v>
      </c>
      <c r="O1582" s="4">
        <f t="shared" si="130"/>
        <v>0</v>
      </c>
      <c r="P1582" s="4">
        <f t="shared" si="130"/>
        <v>0</v>
      </c>
      <c r="Q1582" s="4">
        <f t="shared" si="130"/>
        <v>0</v>
      </c>
      <c r="R1582" s="4">
        <f t="shared" si="130"/>
        <v>0</v>
      </c>
      <c r="S1582" s="4">
        <f t="shared" si="130"/>
        <v>0</v>
      </c>
      <c r="T1582" s="4">
        <f t="shared" si="130"/>
        <v>0</v>
      </c>
      <c r="U1582" s="4">
        <f t="shared" si="130"/>
        <v>235</v>
      </c>
      <c r="V1582" s="4">
        <f t="shared" si="130"/>
        <v>0</v>
      </c>
      <c r="W1582" s="4">
        <f t="shared" si="130"/>
        <v>0</v>
      </c>
      <c r="X1582" t="s">
        <v>3</v>
      </c>
      <c r="Y1582">
        <v>14</v>
      </c>
      <c r="Z1582">
        <v>53</v>
      </c>
    </row>
    <row r="1583" spans="1:26" x14ac:dyDescent="0.25">
      <c r="A1583" s="1">
        <v>41034</v>
      </c>
      <c r="B1583" s="2" t="s">
        <v>53</v>
      </c>
      <c r="C1583">
        <v>301</v>
      </c>
      <c r="D1583">
        <v>2.25</v>
      </c>
      <c r="E1583">
        <f t="shared" si="126"/>
        <v>677.25</v>
      </c>
      <c r="G1583" s="1">
        <v>41544</v>
      </c>
      <c r="H1583" s="2" t="s">
        <v>17</v>
      </c>
      <c r="I1583">
        <v>436</v>
      </c>
      <c r="J1583">
        <f t="shared" si="127"/>
        <v>20793</v>
      </c>
      <c r="N1583" s="4">
        <f t="shared" si="128"/>
        <v>0</v>
      </c>
      <c r="O1583" s="4">
        <f t="shared" si="130"/>
        <v>0</v>
      </c>
      <c r="P1583" s="4">
        <f t="shared" si="130"/>
        <v>0</v>
      </c>
      <c r="Q1583" s="4">
        <f t="shared" si="130"/>
        <v>0</v>
      </c>
      <c r="R1583" s="4">
        <f t="shared" si="130"/>
        <v>0</v>
      </c>
      <c r="S1583" s="4">
        <f t="shared" si="130"/>
        <v>0</v>
      </c>
      <c r="T1583" s="4">
        <f t="shared" si="130"/>
        <v>0</v>
      </c>
      <c r="U1583" s="4">
        <f t="shared" si="130"/>
        <v>301</v>
      </c>
      <c r="V1583" s="4">
        <f t="shared" si="130"/>
        <v>0</v>
      </c>
      <c r="W1583" s="4">
        <f t="shared" si="130"/>
        <v>0</v>
      </c>
      <c r="X1583" t="s">
        <v>85</v>
      </c>
      <c r="Y1583">
        <v>18</v>
      </c>
      <c r="Z1583">
        <v>52</v>
      </c>
    </row>
    <row r="1584" spans="1:26" x14ac:dyDescent="0.25">
      <c r="A1584" s="1">
        <v>41036</v>
      </c>
      <c r="B1584" s="2" t="s">
        <v>8</v>
      </c>
      <c r="C1584">
        <v>136</v>
      </c>
      <c r="D1584">
        <v>2.25</v>
      </c>
      <c r="E1584">
        <f t="shared" si="126"/>
        <v>306</v>
      </c>
      <c r="G1584" s="1">
        <v>41562</v>
      </c>
      <c r="H1584" s="2" t="s">
        <v>17</v>
      </c>
      <c r="I1584">
        <v>367</v>
      </c>
      <c r="J1584">
        <f t="shared" si="127"/>
        <v>21160</v>
      </c>
      <c r="N1584" s="4">
        <f t="shared" si="128"/>
        <v>0</v>
      </c>
      <c r="O1584" s="4">
        <f t="shared" si="130"/>
        <v>0</v>
      </c>
      <c r="P1584" s="4">
        <f t="shared" si="130"/>
        <v>0</v>
      </c>
      <c r="Q1584" s="4">
        <f t="shared" si="130"/>
        <v>0</v>
      </c>
      <c r="R1584" s="4">
        <f t="shared" si="130"/>
        <v>0</v>
      </c>
      <c r="S1584" s="4">
        <f t="shared" si="130"/>
        <v>0</v>
      </c>
      <c r="T1584" s="4">
        <f t="shared" si="130"/>
        <v>0</v>
      </c>
      <c r="U1584" s="4">
        <f t="shared" si="130"/>
        <v>136</v>
      </c>
      <c r="V1584" s="4">
        <f t="shared" si="130"/>
        <v>0</v>
      </c>
      <c r="W1584" s="4">
        <f t="shared" si="130"/>
        <v>0</v>
      </c>
      <c r="X1584" t="s">
        <v>112</v>
      </c>
      <c r="Y1584">
        <v>14</v>
      </c>
      <c r="Z1584">
        <v>52</v>
      </c>
    </row>
    <row r="1585" spans="1:26" x14ac:dyDescent="0.25">
      <c r="A1585" s="1">
        <v>41036</v>
      </c>
      <c r="B1585" s="2" t="s">
        <v>129</v>
      </c>
      <c r="C1585">
        <v>5</v>
      </c>
      <c r="D1585">
        <v>2.25</v>
      </c>
      <c r="E1585">
        <f t="shared" si="126"/>
        <v>11.25</v>
      </c>
      <c r="G1585" s="1">
        <v>41609</v>
      </c>
      <c r="H1585" s="2" t="s">
        <v>17</v>
      </c>
      <c r="I1585">
        <v>284</v>
      </c>
      <c r="J1585">
        <f t="shared" si="127"/>
        <v>21444</v>
      </c>
      <c r="N1585" s="4">
        <f t="shared" si="128"/>
        <v>0</v>
      </c>
      <c r="O1585" s="4">
        <f t="shared" si="130"/>
        <v>0</v>
      </c>
      <c r="P1585" s="4">
        <f t="shared" si="130"/>
        <v>0</v>
      </c>
      <c r="Q1585" s="4">
        <f t="shared" si="130"/>
        <v>0</v>
      </c>
      <c r="R1585" s="4">
        <f t="shared" si="130"/>
        <v>0</v>
      </c>
      <c r="S1585" s="4">
        <f t="shared" si="130"/>
        <v>0</v>
      </c>
      <c r="T1585" s="4">
        <f t="shared" si="130"/>
        <v>0</v>
      </c>
      <c r="U1585" s="4">
        <f t="shared" si="130"/>
        <v>5</v>
      </c>
      <c r="V1585" s="4">
        <f t="shared" si="130"/>
        <v>0</v>
      </c>
      <c r="W1585" s="4">
        <f t="shared" si="130"/>
        <v>0</v>
      </c>
      <c r="X1585" t="s">
        <v>152</v>
      </c>
      <c r="Y1585">
        <v>14</v>
      </c>
      <c r="Z1585">
        <v>52</v>
      </c>
    </row>
    <row r="1586" spans="1:26" x14ac:dyDescent="0.25">
      <c r="A1586" s="1">
        <v>41037</v>
      </c>
      <c r="B1586" s="2" t="s">
        <v>10</v>
      </c>
      <c r="C1586">
        <v>280</v>
      </c>
      <c r="D1586">
        <v>2.25</v>
      </c>
      <c r="E1586">
        <f t="shared" si="126"/>
        <v>630</v>
      </c>
      <c r="G1586" s="1">
        <v>41642</v>
      </c>
      <c r="H1586" s="2" t="s">
        <v>17</v>
      </c>
      <c r="I1586">
        <v>164</v>
      </c>
      <c r="J1586">
        <f t="shared" si="127"/>
        <v>21608</v>
      </c>
      <c r="N1586" s="4">
        <f t="shared" si="128"/>
        <v>0</v>
      </c>
      <c r="O1586" s="4">
        <f t="shared" si="130"/>
        <v>0</v>
      </c>
      <c r="P1586" s="4">
        <f t="shared" si="130"/>
        <v>0</v>
      </c>
      <c r="Q1586" s="4">
        <f t="shared" si="130"/>
        <v>0</v>
      </c>
      <c r="R1586" s="4">
        <f t="shared" si="130"/>
        <v>0</v>
      </c>
      <c r="S1586" s="4">
        <f t="shared" si="130"/>
        <v>0</v>
      </c>
      <c r="T1586" s="4">
        <f t="shared" si="130"/>
        <v>0</v>
      </c>
      <c r="U1586" s="4">
        <f t="shared" si="130"/>
        <v>280</v>
      </c>
      <c r="V1586" s="4">
        <f t="shared" si="130"/>
        <v>0</v>
      </c>
      <c r="W1586" s="4">
        <f t="shared" si="130"/>
        <v>0</v>
      </c>
      <c r="X1586" t="s">
        <v>75</v>
      </c>
      <c r="Y1586">
        <v>17</v>
      </c>
      <c r="Z1586">
        <v>51</v>
      </c>
    </row>
    <row r="1587" spans="1:26" x14ac:dyDescent="0.25">
      <c r="A1587" s="1">
        <v>41037</v>
      </c>
      <c r="B1587" s="2" t="s">
        <v>68</v>
      </c>
      <c r="C1587">
        <v>3</v>
      </c>
      <c r="D1587">
        <v>2.25</v>
      </c>
      <c r="E1587">
        <f t="shared" si="126"/>
        <v>6.75</v>
      </c>
      <c r="G1587" s="1">
        <v>41716</v>
      </c>
      <c r="H1587" s="2" t="s">
        <v>17</v>
      </c>
      <c r="I1587">
        <v>265</v>
      </c>
      <c r="J1587">
        <f t="shared" si="127"/>
        <v>21873</v>
      </c>
      <c r="N1587" s="4">
        <f t="shared" si="128"/>
        <v>0</v>
      </c>
      <c r="O1587" s="4">
        <f t="shared" si="130"/>
        <v>0</v>
      </c>
      <c r="P1587" s="4">
        <f t="shared" si="130"/>
        <v>0</v>
      </c>
      <c r="Q1587" s="4">
        <f t="shared" si="130"/>
        <v>0</v>
      </c>
      <c r="R1587" s="4">
        <f t="shared" si="130"/>
        <v>0</v>
      </c>
      <c r="S1587" s="4">
        <f t="shared" si="130"/>
        <v>0</v>
      </c>
      <c r="T1587" s="4">
        <f t="shared" si="130"/>
        <v>0</v>
      </c>
      <c r="U1587" s="4">
        <f t="shared" si="130"/>
        <v>3</v>
      </c>
      <c r="V1587" s="4">
        <f t="shared" si="130"/>
        <v>0</v>
      </c>
      <c r="W1587" s="4">
        <f t="shared" si="130"/>
        <v>0</v>
      </c>
      <c r="X1587" t="s">
        <v>101</v>
      </c>
      <c r="Y1587">
        <v>20</v>
      </c>
      <c r="Z1587">
        <v>51</v>
      </c>
    </row>
    <row r="1588" spans="1:26" x14ac:dyDescent="0.25">
      <c r="A1588" s="1">
        <v>41040</v>
      </c>
      <c r="B1588" s="2" t="s">
        <v>209</v>
      </c>
      <c r="C1588">
        <v>14</v>
      </c>
      <c r="D1588">
        <v>2.25</v>
      </c>
      <c r="E1588">
        <f t="shared" si="126"/>
        <v>31.5</v>
      </c>
      <c r="G1588" s="1">
        <v>41774</v>
      </c>
      <c r="H1588" s="2" t="s">
        <v>17</v>
      </c>
      <c r="I1588">
        <v>173</v>
      </c>
      <c r="J1588">
        <f t="shared" si="127"/>
        <v>22046</v>
      </c>
      <c r="N1588" s="4">
        <f t="shared" si="128"/>
        <v>0</v>
      </c>
      <c r="O1588" s="4">
        <f t="shared" si="130"/>
        <v>0</v>
      </c>
      <c r="P1588" s="4">
        <f t="shared" si="130"/>
        <v>0</v>
      </c>
      <c r="Q1588" s="4">
        <f t="shared" si="130"/>
        <v>0</v>
      </c>
      <c r="R1588" s="4">
        <f t="shared" si="130"/>
        <v>0</v>
      </c>
      <c r="S1588" s="4">
        <f t="shared" si="130"/>
        <v>0</v>
      </c>
      <c r="T1588" s="4">
        <f t="shared" si="130"/>
        <v>0</v>
      </c>
      <c r="U1588" s="4">
        <f t="shared" si="130"/>
        <v>14</v>
      </c>
      <c r="V1588" s="4">
        <f t="shared" si="130"/>
        <v>0</v>
      </c>
      <c r="W1588" s="4">
        <f t="shared" si="130"/>
        <v>0</v>
      </c>
      <c r="X1588" t="s">
        <v>129</v>
      </c>
      <c r="Y1588">
        <v>5</v>
      </c>
      <c r="Z1588">
        <v>50</v>
      </c>
    </row>
    <row r="1589" spans="1:26" x14ac:dyDescent="0.25">
      <c r="A1589" s="1">
        <v>41041</v>
      </c>
      <c r="B1589" s="2" t="s">
        <v>13</v>
      </c>
      <c r="C1589">
        <v>79</v>
      </c>
      <c r="D1589">
        <v>2.25</v>
      </c>
      <c r="E1589">
        <f t="shared" si="126"/>
        <v>177.75</v>
      </c>
      <c r="G1589" s="1">
        <v>41786</v>
      </c>
      <c r="H1589" s="2" t="s">
        <v>17</v>
      </c>
      <c r="I1589">
        <v>324</v>
      </c>
      <c r="J1589">
        <f t="shared" si="127"/>
        <v>22370</v>
      </c>
      <c r="N1589" s="4">
        <f t="shared" si="128"/>
        <v>0</v>
      </c>
      <c r="O1589" s="4">
        <f t="shared" si="130"/>
        <v>0</v>
      </c>
      <c r="P1589" s="4">
        <f t="shared" si="130"/>
        <v>0</v>
      </c>
      <c r="Q1589" s="4">
        <f t="shared" si="130"/>
        <v>0</v>
      </c>
      <c r="R1589" s="4">
        <f t="shared" si="130"/>
        <v>0</v>
      </c>
      <c r="S1589" s="4">
        <f t="shared" si="130"/>
        <v>0</v>
      </c>
      <c r="T1589" s="4">
        <f t="shared" si="130"/>
        <v>0</v>
      </c>
      <c r="U1589" s="4">
        <f t="shared" si="130"/>
        <v>79</v>
      </c>
      <c r="V1589" s="4">
        <f t="shared" si="130"/>
        <v>0</v>
      </c>
      <c r="W1589" s="4">
        <f t="shared" si="130"/>
        <v>0</v>
      </c>
      <c r="X1589" t="s">
        <v>139</v>
      </c>
      <c r="Y1589">
        <v>15</v>
      </c>
      <c r="Z1589">
        <v>50</v>
      </c>
    </row>
    <row r="1590" spans="1:26" x14ac:dyDescent="0.25">
      <c r="A1590" s="1">
        <v>41042</v>
      </c>
      <c r="B1590" s="2" t="s">
        <v>176</v>
      </c>
      <c r="C1590">
        <v>86</v>
      </c>
      <c r="D1590">
        <v>2.25</v>
      </c>
      <c r="E1590">
        <f t="shared" si="126"/>
        <v>193.5</v>
      </c>
      <c r="G1590" s="1">
        <v>41807</v>
      </c>
      <c r="H1590" s="2" t="s">
        <v>17</v>
      </c>
      <c r="I1590">
        <v>249</v>
      </c>
      <c r="J1590">
        <f t="shared" si="127"/>
        <v>22619</v>
      </c>
      <c r="N1590" s="4">
        <f t="shared" si="128"/>
        <v>0</v>
      </c>
      <c r="O1590" s="4">
        <f t="shared" si="130"/>
        <v>0</v>
      </c>
      <c r="P1590" s="4">
        <f t="shared" si="130"/>
        <v>0</v>
      </c>
      <c r="Q1590" s="4">
        <f t="shared" si="130"/>
        <v>0</v>
      </c>
      <c r="R1590" s="4">
        <f t="shared" si="130"/>
        <v>0</v>
      </c>
      <c r="S1590" s="4">
        <f t="shared" si="130"/>
        <v>0</v>
      </c>
      <c r="T1590" s="4">
        <f t="shared" si="130"/>
        <v>0</v>
      </c>
      <c r="U1590" s="4">
        <f t="shared" si="130"/>
        <v>86</v>
      </c>
      <c r="V1590" s="4">
        <f t="shared" si="130"/>
        <v>0</v>
      </c>
      <c r="W1590" s="4">
        <f t="shared" si="130"/>
        <v>0</v>
      </c>
      <c r="X1590" t="s">
        <v>158</v>
      </c>
      <c r="Y1590">
        <v>16</v>
      </c>
      <c r="Z1590">
        <v>50</v>
      </c>
    </row>
    <row r="1591" spans="1:26" x14ac:dyDescent="0.25">
      <c r="A1591" s="1">
        <v>41042</v>
      </c>
      <c r="B1591" s="2" t="s">
        <v>26</v>
      </c>
      <c r="C1591">
        <v>70</v>
      </c>
      <c r="D1591">
        <v>2.25</v>
      </c>
      <c r="E1591">
        <f t="shared" si="126"/>
        <v>157.5</v>
      </c>
      <c r="G1591" s="1">
        <v>41868</v>
      </c>
      <c r="H1591" s="2" t="s">
        <v>17</v>
      </c>
      <c r="I1591">
        <v>435</v>
      </c>
      <c r="J1591">
        <f t="shared" si="127"/>
        <v>23054</v>
      </c>
      <c r="N1591" s="4">
        <f t="shared" si="128"/>
        <v>0</v>
      </c>
      <c r="O1591" s="4">
        <f t="shared" si="130"/>
        <v>0</v>
      </c>
      <c r="P1591" s="4">
        <f t="shared" si="130"/>
        <v>0</v>
      </c>
      <c r="Q1591" s="4">
        <f t="shared" si="130"/>
        <v>0</v>
      </c>
      <c r="R1591" s="4">
        <f t="shared" si="130"/>
        <v>0</v>
      </c>
      <c r="S1591" s="4">
        <f t="shared" si="130"/>
        <v>0</v>
      </c>
      <c r="T1591" s="4">
        <f t="shared" si="130"/>
        <v>0</v>
      </c>
      <c r="U1591" s="4">
        <f t="shared" si="130"/>
        <v>70</v>
      </c>
      <c r="V1591" s="4">
        <f t="shared" si="130"/>
        <v>0</v>
      </c>
      <c r="W1591" s="4">
        <f t="shared" si="130"/>
        <v>0</v>
      </c>
      <c r="X1591" t="s">
        <v>149</v>
      </c>
      <c r="Y1591">
        <v>18</v>
      </c>
      <c r="Z1591">
        <v>50</v>
      </c>
    </row>
    <row r="1592" spans="1:26" x14ac:dyDescent="0.25">
      <c r="A1592" s="1">
        <v>41043</v>
      </c>
      <c r="B1592" s="2" t="s">
        <v>23</v>
      </c>
      <c r="C1592">
        <v>189</v>
      </c>
      <c r="D1592">
        <v>2.25</v>
      </c>
      <c r="E1592">
        <f t="shared" si="126"/>
        <v>425.25</v>
      </c>
      <c r="G1592" s="1">
        <v>41880</v>
      </c>
      <c r="H1592" s="2" t="s">
        <v>17</v>
      </c>
      <c r="I1592">
        <v>112</v>
      </c>
      <c r="J1592">
        <f t="shared" si="127"/>
        <v>23166</v>
      </c>
      <c r="N1592" s="4">
        <f t="shared" si="128"/>
        <v>0</v>
      </c>
      <c r="O1592" s="4">
        <f t="shared" si="130"/>
        <v>0</v>
      </c>
      <c r="P1592" s="4">
        <f t="shared" si="130"/>
        <v>0</v>
      </c>
      <c r="Q1592" s="4">
        <f t="shared" si="130"/>
        <v>0</v>
      </c>
      <c r="R1592" s="4">
        <f t="shared" si="130"/>
        <v>0</v>
      </c>
      <c r="S1592" s="4">
        <f t="shared" si="130"/>
        <v>0</v>
      </c>
      <c r="T1592" s="4">
        <f t="shared" si="130"/>
        <v>0</v>
      </c>
      <c r="U1592" s="4">
        <f t="shared" si="130"/>
        <v>189</v>
      </c>
      <c r="V1592" s="4">
        <f t="shared" si="130"/>
        <v>0</v>
      </c>
      <c r="W1592" s="4">
        <f t="shared" si="130"/>
        <v>0</v>
      </c>
      <c r="X1592" t="s">
        <v>154</v>
      </c>
      <c r="Y1592">
        <v>11</v>
      </c>
      <c r="Z1592">
        <v>50</v>
      </c>
    </row>
    <row r="1593" spans="1:26" x14ac:dyDescent="0.25">
      <c r="A1593" s="1">
        <v>41043</v>
      </c>
      <c r="B1593" s="2" t="s">
        <v>58</v>
      </c>
      <c r="C1593">
        <v>111</v>
      </c>
      <c r="D1593">
        <v>2.25</v>
      </c>
      <c r="E1593">
        <f t="shared" si="126"/>
        <v>249.75</v>
      </c>
      <c r="G1593" s="1">
        <v>41897</v>
      </c>
      <c r="H1593" s="2" t="s">
        <v>17</v>
      </c>
      <c r="I1593">
        <v>220</v>
      </c>
      <c r="J1593">
        <f t="shared" si="127"/>
        <v>23386</v>
      </c>
      <c r="N1593" s="4">
        <f t="shared" si="128"/>
        <v>0</v>
      </c>
      <c r="O1593" s="4">
        <f t="shared" si="130"/>
        <v>0</v>
      </c>
      <c r="P1593" s="4">
        <f t="shared" si="130"/>
        <v>0</v>
      </c>
      <c r="Q1593" s="4">
        <f t="shared" si="130"/>
        <v>0</v>
      </c>
      <c r="R1593" s="4">
        <f t="shared" si="130"/>
        <v>0</v>
      </c>
      <c r="S1593" s="4">
        <f t="shared" si="130"/>
        <v>0</v>
      </c>
      <c r="T1593" s="4">
        <f t="shared" si="130"/>
        <v>0</v>
      </c>
      <c r="U1593" s="4">
        <f t="shared" si="130"/>
        <v>111</v>
      </c>
      <c r="V1593" s="4">
        <f t="shared" si="130"/>
        <v>0</v>
      </c>
      <c r="W1593" s="4">
        <f t="shared" si="130"/>
        <v>0</v>
      </c>
      <c r="X1593" t="s">
        <v>43</v>
      </c>
      <c r="Y1593">
        <v>18</v>
      </c>
      <c r="Z1593">
        <v>50</v>
      </c>
    </row>
    <row r="1594" spans="1:26" x14ac:dyDescent="0.25">
      <c r="A1594" s="1">
        <v>41046</v>
      </c>
      <c r="B1594" s="2" t="s">
        <v>22</v>
      </c>
      <c r="C1594">
        <v>158</v>
      </c>
      <c r="D1594">
        <v>2.25</v>
      </c>
      <c r="E1594">
        <f t="shared" si="126"/>
        <v>355.5</v>
      </c>
      <c r="G1594" s="1">
        <v>41989</v>
      </c>
      <c r="H1594" s="2" t="s">
        <v>17</v>
      </c>
      <c r="I1594">
        <v>274</v>
      </c>
      <c r="J1594">
        <f t="shared" si="127"/>
        <v>23660</v>
      </c>
      <c r="N1594" s="4">
        <f t="shared" si="128"/>
        <v>0</v>
      </c>
      <c r="O1594" s="4">
        <f t="shared" si="130"/>
        <v>0</v>
      </c>
      <c r="P1594" s="4">
        <f t="shared" si="130"/>
        <v>0</v>
      </c>
      <c r="Q1594" s="4">
        <f t="shared" si="130"/>
        <v>0</v>
      </c>
      <c r="R1594" s="4">
        <f t="shared" si="130"/>
        <v>0</v>
      </c>
      <c r="S1594" s="4">
        <f t="shared" si="130"/>
        <v>0</v>
      </c>
      <c r="T1594" s="4">
        <f t="shared" si="130"/>
        <v>0</v>
      </c>
      <c r="U1594" s="4">
        <f t="shared" si="130"/>
        <v>158</v>
      </c>
      <c r="V1594" s="4">
        <f t="shared" si="130"/>
        <v>0</v>
      </c>
      <c r="W1594" s="4">
        <f t="shared" si="130"/>
        <v>0</v>
      </c>
      <c r="X1594" t="s">
        <v>50</v>
      </c>
      <c r="Y1594">
        <v>17</v>
      </c>
      <c r="Z1594">
        <v>50</v>
      </c>
    </row>
    <row r="1595" spans="1:26" x14ac:dyDescent="0.25">
      <c r="A1595" s="1">
        <v>41051</v>
      </c>
      <c r="B1595" s="2" t="s">
        <v>69</v>
      </c>
      <c r="C1595">
        <v>172</v>
      </c>
      <c r="D1595">
        <v>2.25</v>
      </c>
      <c r="E1595">
        <f t="shared" si="126"/>
        <v>387</v>
      </c>
      <c r="G1595" s="1">
        <v>38525</v>
      </c>
      <c r="H1595" s="2" t="s">
        <v>59</v>
      </c>
      <c r="I1595">
        <v>19</v>
      </c>
      <c r="J1595">
        <f t="shared" si="127"/>
        <v>19</v>
      </c>
      <c r="N1595" s="4">
        <f t="shared" si="128"/>
        <v>0</v>
      </c>
      <c r="O1595" s="4">
        <f t="shared" si="130"/>
        <v>0</v>
      </c>
      <c r="P1595" s="4">
        <f t="shared" si="130"/>
        <v>0</v>
      </c>
      <c r="Q1595" s="4">
        <f t="shared" si="130"/>
        <v>0</v>
      </c>
      <c r="R1595" s="4">
        <f t="shared" si="130"/>
        <v>0</v>
      </c>
      <c r="S1595" s="4">
        <f t="shared" si="130"/>
        <v>0</v>
      </c>
      <c r="T1595" s="4">
        <f t="shared" si="130"/>
        <v>0</v>
      </c>
      <c r="U1595" s="4">
        <f t="shared" si="130"/>
        <v>172</v>
      </c>
      <c r="V1595" s="4">
        <f t="shared" si="130"/>
        <v>0</v>
      </c>
      <c r="W1595" s="4">
        <f t="shared" si="130"/>
        <v>0</v>
      </c>
      <c r="X1595" t="s">
        <v>145</v>
      </c>
      <c r="Y1595">
        <v>20</v>
      </c>
      <c r="Z1595">
        <v>50</v>
      </c>
    </row>
    <row r="1596" spans="1:26" x14ac:dyDescent="0.25">
      <c r="A1596" s="1">
        <v>41052</v>
      </c>
      <c r="B1596" s="2" t="s">
        <v>53</v>
      </c>
      <c r="C1596">
        <v>179</v>
      </c>
      <c r="D1596">
        <v>2.25</v>
      </c>
      <c r="E1596">
        <f t="shared" si="126"/>
        <v>402.75</v>
      </c>
      <c r="G1596" s="1">
        <v>38978</v>
      </c>
      <c r="H1596" s="2" t="s">
        <v>59</v>
      </c>
      <c r="I1596">
        <v>11</v>
      </c>
      <c r="J1596">
        <f t="shared" si="127"/>
        <v>30</v>
      </c>
      <c r="N1596" s="4">
        <f t="shared" si="128"/>
        <v>0</v>
      </c>
      <c r="O1596" s="4">
        <f t="shared" si="130"/>
        <v>0</v>
      </c>
      <c r="P1596" s="4">
        <f t="shared" si="130"/>
        <v>0</v>
      </c>
      <c r="Q1596" s="4">
        <f t="shared" si="130"/>
        <v>0</v>
      </c>
      <c r="R1596" s="4">
        <f t="shared" si="130"/>
        <v>0</v>
      </c>
      <c r="S1596" s="4">
        <f t="shared" si="130"/>
        <v>0</v>
      </c>
      <c r="T1596" s="4">
        <f t="shared" si="130"/>
        <v>0</v>
      </c>
      <c r="U1596" s="4">
        <f t="shared" si="130"/>
        <v>179</v>
      </c>
      <c r="V1596" s="4">
        <f t="shared" si="130"/>
        <v>0</v>
      </c>
      <c r="W1596" s="4">
        <f t="shared" si="130"/>
        <v>0</v>
      </c>
      <c r="X1596" t="s">
        <v>44</v>
      </c>
      <c r="Y1596">
        <v>14</v>
      </c>
      <c r="Z1596">
        <v>49</v>
      </c>
    </row>
    <row r="1597" spans="1:26" x14ac:dyDescent="0.25">
      <c r="A1597" s="1">
        <v>41053</v>
      </c>
      <c r="B1597" s="2" t="s">
        <v>107</v>
      </c>
      <c r="C1597">
        <v>19</v>
      </c>
      <c r="D1597">
        <v>2.25</v>
      </c>
      <c r="E1597">
        <f t="shared" si="126"/>
        <v>42.75</v>
      </c>
      <c r="G1597" s="1">
        <v>40876</v>
      </c>
      <c r="H1597" s="2" t="s">
        <v>59</v>
      </c>
      <c r="I1597">
        <v>18</v>
      </c>
      <c r="J1597">
        <f t="shared" si="127"/>
        <v>48</v>
      </c>
      <c r="N1597" s="4">
        <f t="shared" si="128"/>
        <v>0</v>
      </c>
      <c r="O1597" s="4">
        <f t="shared" si="130"/>
        <v>0</v>
      </c>
      <c r="P1597" s="4">
        <f t="shared" si="130"/>
        <v>0</v>
      </c>
      <c r="Q1597" s="4">
        <f t="shared" si="130"/>
        <v>0</v>
      </c>
      <c r="R1597" s="4">
        <f t="shared" si="130"/>
        <v>0</v>
      </c>
      <c r="S1597" s="4">
        <f t="shared" ref="O1597:W1625" si="131">IF(YEAR($A1597)=S$1,$C1597,0)</f>
        <v>0</v>
      </c>
      <c r="T1597" s="4">
        <f t="shared" si="131"/>
        <v>0</v>
      </c>
      <c r="U1597" s="4">
        <f t="shared" si="131"/>
        <v>19</v>
      </c>
      <c r="V1597" s="4">
        <f t="shared" si="131"/>
        <v>0</v>
      </c>
      <c r="W1597" s="4">
        <f t="shared" si="131"/>
        <v>0</v>
      </c>
      <c r="X1597" t="s">
        <v>147</v>
      </c>
      <c r="Y1597">
        <v>13</v>
      </c>
      <c r="Z1597">
        <v>49</v>
      </c>
    </row>
    <row r="1598" spans="1:26" x14ac:dyDescent="0.25">
      <c r="A1598" s="1">
        <v>41053</v>
      </c>
      <c r="B1598" s="2" t="s">
        <v>31</v>
      </c>
      <c r="C1598">
        <v>57</v>
      </c>
      <c r="D1598">
        <v>2.25</v>
      </c>
      <c r="E1598">
        <f t="shared" si="126"/>
        <v>128.25</v>
      </c>
      <c r="G1598" s="1">
        <v>41383</v>
      </c>
      <c r="H1598" s="2" t="s">
        <v>59</v>
      </c>
      <c r="I1598">
        <v>12</v>
      </c>
      <c r="J1598">
        <f t="shared" si="127"/>
        <v>60</v>
      </c>
      <c r="N1598" s="4">
        <f t="shared" si="128"/>
        <v>0</v>
      </c>
      <c r="O1598" s="4">
        <f t="shared" si="131"/>
        <v>0</v>
      </c>
      <c r="P1598" s="4">
        <f t="shared" si="131"/>
        <v>0</v>
      </c>
      <c r="Q1598" s="4">
        <f t="shared" si="131"/>
        <v>0</v>
      </c>
      <c r="R1598" s="4">
        <f t="shared" si="131"/>
        <v>0</v>
      </c>
      <c r="S1598" s="4">
        <f t="shared" si="131"/>
        <v>0</v>
      </c>
      <c r="T1598" s="4">
        <f t="shared" si="131"/>
        <v>0</v>
      </c>
      <c r="U1598" s="4">
        <f t="shared" si="131"/>
        <v>57</v>
      </c>
      <c r="V1598" s="4">
        <f t="shared" si="131"/>
        <v>0</v>
      </c>
      <c r="W1598" s="4">
        <f t="shared" si="131"/>
        <v>0</v>
      </c>
      <c r="X1598" t="s">
        <v>4</v>
      </c>
      <c r="Y1598">
        <v>18</v>
      </c>
      <c r="Z1598">
        <v>49</v>
      </c>
    </row>
    <row r="1599" spans="1:26" x14ac:dyDescent="0.25">
      <c r="A1599" s="1">
        <v>41054</v>
      </c>
      <c r="B1599" s="2" t="s">
        <v>53</v>
      </c>
      <c r="C1599">
        <v>335</v>
      </c>
      <c r="D1599">
        <v>2.25</v>
      </c>
      <c r="E1599">
        <f t="shared" si="126"/>
        <v>753.75</v>
      </c>
      <c r="G1599" s="1">
        <v>39836</v>
      </c>
      <c r="H1599" s="2" t="s">
        <v>183</v>
      </c>
      <c r="I1599">
        <v>5</v>
      </c>
      <c r="J1599">
        <f t="shared" si="127"/>
        <v>5</v>
      </c>
      <c r="N1599" s="4">
        <f t="shared" si="128"/>
        <v>0</v>
      </c>
      <c r="O1599" s="4">
        <f t="shared" si="131"/>
        <v>0</v>
      </c>
      <c r="P1599" s="4">
        <f t="shared" si="131"/>
        <v>0</v>
      </c>
      <c r="Q1599" s="4">
        <f t="shared" si="131"/>
        <v>0</v>
      </c>
      <c r="R1599" s="4">
        <f t="shared" si="131"/>
        <v>0</v>
      </c>
      <c r="S1599" s="4">
        <f t="shared" si="131"/>
        <v>0</v>
      </c>
      <c r="T1599" s="4">
        <f t="shared" si="131"/>
        <v>0</v>
      </c>
      <c r="U1599" s="4">
        <f t="shared" si="131"/>
        <v>335</v>
      </c>
      <c r="V1599" s="4">
        <f t="shared" si="131"/>
        <v>0</v>
      </c>
      <c r="W1599" s="4">
        <f t="shared" si="131"/>
        <v>0</v>
      </c>
      <c r="X1599" t="s">
        <v>224</v>
      </c>
      <c r="Y1599">
        <v>15</v>
      </c>
      <c r="Z1599">
        <v>49</v>
      </c>
    </row>
    <row r="1600" spans="1:26" x14ac:dyDescent="0.25">
      <c r="A1600" s="1">
        <v>41060</v>
      </c>
      <c r="B1600" s="2" t="s">
        <v>167</v>
      </c>
      <c r="C1600">
        <v>12</v>
      </c>
      <c r="D1600">
        <v>2.25</v>
      </c>
      <c r="E1600">
        <f t="shared" si="126"/>
        <v>27</v>
      </c>
      <c r="G1600" s="1">
        <v>41326</v>
      </c>
      <c r="H1600" s="2" t="s">
        <v>183</v>
      </c>
      <c r="I1600">
        <v>2</v>
      </c>
      <c r="J1600">
        <f t="shared" si="127"/>
        <v>7</v>
      </c>
      <c r="N1600" s="4">
        <f t="shared" si="128"/>
        <v>0</v>
      </c>
      <c r="O1600" s="4">
        <f t="shared" si="131"/>
        <v>0</v>
      </c>
      <c r="P1600" s="4">
        <f t="shared" si="131"/>
        <v>0</v>
      </c>
      <c r="Q1600" s="4">
        <f t="shared" si="131"/>
        <v>0</v>
      </c>
      <c r="R1600" s="4">
        <f t="shared" si="131"/>
        <v>0</v>
      </c>
      <c r="S1600" s="4">
        <f t="shared" si="131"/>
        <v>0</v>
      </c>
      <c r="T1600" s="4">
        <f t="shared" si="131"/>
        <v>0</v>
      </c>
      <c r="U1600" s="4">
        <f t="shared" si="131"/>
        <v>12</v>
      </c>
      <c r="V1600" s="4">
        <f t="shared" si="131"/>
        <v>0</v>
      </c>
      <c r="W1600" s="4">
        <f t="shared" si="131"/>
        <v>0</v>
      </c>
      <c r="X1600" t="s">
        <v>97</v>
      </c>
      <c r="Y1600">
        <v>2</v>
      </c>
      <c r="Z1600">
        <v>49</v>
      </c>
    </row>
    <row r="1601" spans="1:26" x14ac:dyDescent="0.25">
      <c r="A1601" s="1">
        <v>41061</v>
      </c>
      <c r="B1601" s="2" t="s">
        <v>128</v>
      </c>
      <c r="C1601">
        <v>2</v>
      </c>
      <c r="D1601">
        <v>2.25</v>
      </c>
      <c r="E1601">
        <f t="shared" si="126"/>
        <v>4.5</v>
      </c>
      <c r="G1601" s="1">
        <v>38669</v>
      </c>
      <c r="H1601" s="2" t="s">
        <v>89</v>
      </c>
      <c r="I1601">
        <v>9</v>
      </c>
      <c r="J1601">
        <f t="shared" si="127"/>
        <v>9</v>
      </c>
      <c r="N1601" s="4">
        <f t="shared" si="128"/>
        <v>0</v>
      </c>
      <c r="O1601" s="4">
        <f t="shared" si="131"/>
        <v>0</v>
      </c>
      <c r="P1601" s="4">
        <f t="shared" si="131"/>
        <v>0</v>
      </c>
      <c r="Q1601" s="4">
        <f t="shared" si="131"/>
        <v>0</v>
      </c>
      <c r="R1601" s="4">
        <f t="shared" si="131"/>
        <v>0</v>
      </c>
      <c r="S1601" s="4">
        <f t="shared" si="131"/>
        <v>0</v>
      </c>
      <c r="T1601" s="4">
        <f t="shared" si="131"/>
        <v>0</v>
      </c>
      <c r="U1601" s="4">
        <f t="shared" si="131"/>
        <v>2</v>
      </c>
      <c r="V1601" s="4">
        <f t="shared" si="131"/>
        <v>0</v>
      </c>
      <c r="W1601" s="4">
        <f t="shared" si="131"/>
        <v>0</v>
      </c>
      <c r="X1601" t="s">
        <v>225</v>
      </c>
      <c r="Y1601">
        <v>1</v>
      </c>
      <c r="Z1601">
        <v>48</v>
      </c>
    </row>
    <row r="1602" spans="1:26" x14ac:dyDescent="0.25">
      <c r="A1602" s="1">
        <v>41061</v>
      </c>
      <c r="B1602" s="2" t="s">
        <v>53</v>
      </c>
      <c r="C1602">
        <v>237</v>
      </c>
      <c r="D1602">
        <v>2.25</v>
      </c>
      <c r="E1602">
        <f t="shared" ref="E1602:E1665" si="132">C1602*D1602</f>
        <v>533.25</v>
      </c>
      <c r="G1602" s="1">
        <v>38757</v>
      </c>
      <c r="H1602" s="2" t="s">
        <v>89</v>
      </c>
      <c r="I1602">
        <v>19</v>
      </c>
      <c r="J1602">
        <f t="shared" ref="J1602:J1665" si="133">IF(H1602=H1601,J1601+I1602,I1602)</f>
        <v>28</v>
      </c>
      <c r="N1602" s="4">
        <f t="shared" si="128"/>
        <v>0</v>
      </c>
      <c r="O1602" s="4">
        <f t="shared" si="131"/>
        <v>0</v>
      </c>
      <c r="P1602" s="4">
        <f t="shared" si="131"/>
        <v>0</v>
      </c>
      <c r="Q1602" s="4">
        <f t="shared" si="131"/>
        <v>0</v>
      </c>
      <c r="R1602" s="4">
        <f t="shared" si="131"/>
        <v>0</v>
      </c>
      <c r="S1602" s="4">
        <f t="shared" si="131"/>
        <v>0</v>
      </c>
      <c r="T1602" s="4">
        <f t="shared" si="131"/>
        <v>0</v>
      </c>
      <c r="U1602" s="4">
        <f t="shared" si="131"/>
        <v>237</v>
      </c>
      <c r="V1602" s="4">
        <f t="shared" si="131"/>
        <v>0</v>
      </c>
      <c r="W1602" s="4">
        <f t="shared" si="131"/>
        <v>0</v>
      </c>
      <c r="X1602" t="s">
        <v>60</v>
      </c>
      <c r="Y1602">
        <v>18</v>
      </c>
      <c r="Z1602">
        <v>48</v>
      </c>
    </row>
    <row r="1603" spans="1:26" x14ac:dyDescent="0.25">
      <c r="A1603" s="1">
        <v>41064</v>
      </c>
      <c r="B1603" s="2" t="s">
        <v>10</v>
      </c>
      <c r="C1603">
        <v>482</v>
      </c>
      <c r="D1603">
        <v>2.25</v>
      </c>
      <c r="E1603">
        <f t="shared" si="132"/>
        <v>1084.5</v>
      </c>
      <c r="G1603" s="1">
        <v>39911</v>
      </c>
      <c r="H1603" s="2" t="s">
        <v>89</v>
      </c>
      <c r="I1603">
        <v>9</v>
      </c>
      <c r="J1603">
        <f t="shared" si="133"/>
        <v>37</v>
      </c>
      <c r="N1603" s="4">
        <f t="shared" si="128"/>
        <v>0</v>
      </c>
      <c r="O1603" s="4">
        <f t="shared" si="131"/>
        <v>0</v>
      </c>
      <c r="P1603" s="4">
        <f t="shared" si="131"/>
        <v>0</v>
      </c>
      <c r="Q1603" s="4">
        <f t="shared" si="131"/>
        <v>0</v>
      </c>
      <c r="R1603" s="4">
        <f t="shared" si="131"/>
        <v>0</v>
      </c>
      <c r="S1603" s="4">
        <f t="shared" si="131"/>
        <v>0</v>
      </c>
      <c r="T1603" s="4">
        <f t="shared" si="131"/>
        <v>0</v>
      </c>
      <c r="U1603" s="4">
        <f t="shared" si="131"/>
        <v>482</v>
      </c>
      <c r="V1603" s="4">
        <f t="shared" si="131"/>
        <v>0</v>
      </c>
      <c r="W1603" s="4">
        <f t="shared" si="131"/>
        <v>0</v>
      </c>
      <c r="X1603" t="s">
        <v>39</v>
      </c>
      <c r="Y1603">
        <v>7</v>
      </c>
      <c r="Z1603">
        <v>48</v>
      </c>
    </row>
    <row r="1604" spans="1:26" x14ac:dyDescent="0.25">
      <c r="A1604" s="1">
        <v>41064</v>
      </c>
      <c r="B1604" s="2" t="s">
        <v>128</v>
      </c>
      <c r="C1604">
        <v>8</v>
      </c>
      <c r="D1604">
        <v>2.25</v>
      </c>
      <c r="E1604">
        <f t="shared" si="132"/>
        <v>18</v>
      </c>
      <c r="G1604" s="1">
        <v>41888</v>
      </c>
      <c r="H1604" s="2" t="s">
        <v>89</v>
      </c>
      <c r="I1604">
        <v>19</v>
      </c>
      <c r="J1604">
        <f t="shared" si="133"/>
        <v>56</v>
      </c>
      <c r="N1604" s="4">
        <f t="shared" ref="N1604:N1667" si="134">IF(YEAR($A1604)=N$1,$C1604,0)</f>
        <v>0</v>
      </c>
      <c r="O1604" s="4">
        <f t="shared" si="131"/>
        <v>0</v>
      </c>
      <c r="P1604" s="4">
        <f t="shared" si="131"/>
        <v>0</v>
      </c>
      <c r="Q1604" s="4">
        <f t="shared" si="131"/>
        <v>0</v>
      </c>
      <c r="R1604" s="4">
        <f t="shared" si="131"/>
        <v>0</v>
      </c>
      <c r="S1604" s="4">
        <f t="shared" si="131"/>
        <v>0</v>
      </c>
      <c r="T1604" s="4">
        <f t="shared" si="131"/>
        <v>0</v>
      </c>
      <c r="U1604" s="4">
        <f t="shared" si="131"/>
        <v>8</v>
      </c>
      <c r="V1604" s="4">
        <f t="shared" si="131"/>
        <v>0</v>
      </c>
      <c r="W1604" s="4">
        <f t="shared" si="131"/>
        <v>0</v>
      </c>
      <c r="X1604" t="s">
        <v>41</v>
      </c>
      <c r="Y1604">
        <v>12</v>
      </c>
      <c r="Z1604">
        <v>48</v>
      </c>
    </row>
    <row r="1605" spans="1:26" x14ac:dyDescent="0.25">
      <c r="A1605" s="1">
        <v>41067</v>
      </c>
      <c r="B1605" s="2" t="s">
        <v>38</v>
      </c>
      <c r="C1605">
        <v>147</v>
      </c>
      <c r="D1605">
        <v>2.25</v>
      </c>
      <c r="E1605">
        <f t="shared" si="132"/>
        <v>330.75</v>
      </c>
      <c r="G1605" s="1">
        <v>40955</v>
      </c>
      <c r="H1605" s="2" t="s">
        <v>231</v>
      </c>
      <c r="I1605">
        <v>19</v>
      </c>
      <c r="J1605">
        <f t="shared" si="133"/>
        <v>19</v>
      </c>
      <c r="N1605" s="4">
        <f t="shared" si="134"/>
        <v>0</v>
      </c>
      <c r="O1605" s="4">
        <f t="shared" si="131"/>
        <v>0</v>
      </c>
      <c r="P1605" s="4">
        <f t="shared" si="131"/>
        <v>0</v>
      </c>
      <c r="Q1605" s="4">
        <f t="shared" si="131"/>
        <v>0</v>
      </c>
      <c r="R1605" s="4">
        <f t="shared" si="131"/>
        <v>0</v>
      </c>
      <c r="S1605" s="4">
        <f t="shared" si="131"/>
        <v>0</v>
      </c>
      <c r="T1605" s="4">
        <f t="shared" si="131"/>
        <v>0</v>
      </c>
      <c r="U1605" s="4">
        <f t="shared" si="131"/>
        <v>147</v>
      </c>
      <c r="V1605" s="4">
        <f t="shared" si="131"/>
        <v>0</v>
      </c>
      <c r="W1605" s="4">
        <f t="shared" si="131"/>
        <v>0</v>
      </c>
      <c r="X1605" t="s">
        <v>29</v>
      </c>
      <c r="Y1605">
        <v>48</v>
      </c>
      <c r="Z1605">
        <v>48</v>
      </c>
    </row>
    <row r="1606" spans="1:26" x14ac:dyDescent="0.25">
      <c r="A1606" s="1">
        <v>41069</v>
      </c>
      <c r="B1606" s="2" t="s">
        <v>25</v>
      </c>
      <c r="C1606">
        <v>224</v>
      </c>
      <c r="D1606">
        <v>2.25</v>
      </c>
      <c r="E1606">
        <f t="shared" si="132"/>
        <v>504</v>
      </c>
      <c r="G1606" s="1">
        <v>39500</v>
      </c>
      <c r="H1606" s="2" t="s">
        <v>163</v>
      </c>
      <c r="I1606">
        <v>2</v>
      </c>
      <c r="J1606">
        <f t="shared" si="133"/>
        <v>2</v>
      </c>
      <c r="N1606" s="4">
        <f t="shared" si="134"/>
        <v>0</v>
      </c>
      <c r="O1606" s="4">
        <f t="shared" si="131"/>
        <v>0</v>
      </c>
      <c r="P1606" s="4">
        <f t="shared" si="131"/>
        <v>0</v>
      </c>
      <c r="Q1606" s="4">
        <f t="shared" si="131"/>
        <v>0</v>
      </c>
      <c r="R1606" s="4">
        <f t="shared" si="131"/>
        <v>0</v>
      </c>
      <c r="S1606" s="4">
        <f t="shared" si="131"/>
        <v>0</v>
      </c>
      <c r="T1606" s="4">
        <f t="shared" si="131"/>
        <v>0</v>
      </c>
      <c r="U1606" s="4">
        <f t="shared" si="131"/>
        <v>224</v>
      </c>
      <c r="V1606" s="4">
        <f t="shared" si="131"/>
        <v>0</v>
      </c>
      <c r="W1606" s="4">
        <f t="shared" si="131"/>
        <v>0</v>
      </c>
      <c r="X1606" t="s">
        <v>59</v>
      </c>
      <c r="Y1606">
        <v>18</v>
      </c>
      <c r="Z1606">
        <v>48</v>
      </c>
    </row>
    <row r="1607" spans="1:26" x14ac:dyDescent="0.25">
      <c r="A1607" s="1">
        <v>41070</v>
      </c>
      <c r="B1607" s="2" t="s">
        <v>180</v>
      </c>
      <c r="C1607">
        <v>11</v>
      </c>
      <c r="D1607">
        <v>2.25</v>
      </c>
      <c r="E1607">
        <f t="shared" si="132"/>
        <v>24.75</v>
      </c>
      <c r="G1607" s="1">
        <v>39690</v>
      </c>
      <c r="H1607" s="2" t="s">
        <v>163</v>
      </c>
      <c r="I1607">
        <v>18</v>
      </c>
      <c r="J1607">
        <f t="shared" si="133"/>
        <v>20</v>
      </c>
      <c r="N1607" s="4">
        <f t="shared" si="134"/>
        <v>0</v>
      </c>
      <c r="O1607" s="4">
        <f t="shared" si="131"/>
        <v>0</v>
      </c>
      <c r="P1607" s="4">
        <f t="shared" si="131"/>
        <v>0</v>
      </c>
      <c r="Q1607" s="4">
        <f t="shared" si="131"/>
        <v>0</v>
      </c>
      <c r="R1607" s="4">
        <f t="shared" si="131"/>
        <v>0</v>
      </c>
      <c r="S1607" s="4">
        <f t="shared" si="131"/>
        <v>0</v>
      </c>
      <c r="T1607" s="4">
        <f t="shared" si="131"/>
        <v>0</v>
      </c>
      <c r="U1607" s="4">
        <f t="shared" si="131"/>
        <v>11</v>
      </c>
      <c r="V1607" s="4">
        <f t="shared" si="131"/>
        <v>0</v>
      </c>
      <c r="W1607" s="4">
        <f t="shared" si="131"/>
        <v>0</v>
      </c>
      <c r="X1607" t="s">
        <v>30</v>
      </c>
      <c r="Y1607">
        <v>20</v>
      </c>
      <c r="Z1607">
        <v>48</v>
      </c>
    </row>
    <row r="1608" spans="1:26" x14ac:dyDescent="0.25">
      <c r="A1608" s="1">
        <v>41074</v>
      </c>
      <c r="B1608" s="2" t="s">
        <v>40</v>
      </c>
      <c r="C1608">
        <v>184</v>
      </c>
      <c r="D1608">
        <v>2.25</v>
      </c>
      <c r="E1608">
        <f t="shared" si="132"/>
        <v>414</v>
      </c>
      <c r="G1608" s="1">
        <v>41439</v>
      </c>
      <c r="H1608" s="2" t="s">
        <v>236</v>
      </c>
      <c r="I1608">
        <v>4</v>
      </c>
      <c r="J1608">
        <f t="shared" si="133"/>
        <v>4</v>
      </c>
      <c r="N1608" s="4">
        <f t="shared" si="134"/>
        <v>0</v>
      </c>
      <c r="O1608" s="4">
        <f t="shared" si="131"/>
        <v>0</v>
      </c>
      <c r="P1608" s="4">
        <f t="shared" si="131"/>
        <v>0</v>
      </c>
      <c r="Q1608" s="4">
        <f t="shared" si="131"/>
        <v>0</v>
      </c>
      <c r="R1608" s="4">
        <f t="shared" si="131"/>
        <v>0</v>
      </c>
      <c r="S1608" s="4">
        <f t="shared" si="131"/>
        <v>0</v>
      </c>
      <c r="T1608" s="4">
        <f t="shared" si="131"/>
        <v>0</v>
      </c>
      <c r="U1608" s="4">
        <f t="shared" si="131"/>
        <v>184</v>
      </c>
      <c r="V1608" s="4">
        <f t="shared" si="131"/>
        <v>0</v>
      </c>
      <c r="W1608" s="4">
        <f t="shared" si="131"/>
        <v>0</v>
      </c>
      <c r="X1608" t="s">
        <v>103</v>
      </c>
      <c r="Y1608">
        <v>4</v>
      </c>
      <c r="Z1608">
        <v>48</v>
      </c>
    </row>
    <row r="1609" spans="1:26" x14ac:dyDescent="0.25">
      <c r="A1609" s="1">
        <v>41076</v>
      </c>
      <c r="B1609" s="2" t="s">
        <v>171</v>
      </c>
      <c r="C1609">
        <v>20</v>
      </c>
      <c r="D1609">
        <v>2.25</v>
      </c>
      <c r="E1609">
        <f t="shared" si="132"/>
        <v>45</v>
      </c>
      <c r="G1609" s="1">
        <v>41588</v>
      </c>
      <c r="H1609" s="2" t="s">
        <v>236</v>
      </c>
      <c r="I1609">
        <v>11</v>
      </c>
      <c r="J1609">
        <f t="shared" si="133"/>
        <v>15</v>
      </c>
      <c r="N1609" s="4">
        <f t="shared" si="134"/>
        <v>0</v>
      </c>
      <c r="O1609" s="4">
        <f t="shared" si="131"/>
        <v>0</v>
      </c>
      <c r="P1609" s="4">
        <f t="shared" si="131"/>
        <v>0</v>
      </c>
      <c r="Q1609" s="4">
        <f t="shared" si="131"/>
        <v>0</v>
      </c>
      <c r="R1609" s="4">
        <f t="shared" si="131"/>
        <v>0</v>
      </c>
      <c r="S1609" s="4">
        <f t="shared" si="131"/>
        <v>0</v>
      </c>
      <c r="T1609" s="4">
        <f t="shared" si="131"/>
        <v>0</v>
      </c>
      <c r="U1609" s="4">
        <f t="shared" si="131"/>
        <v>20</v>
      </c>
      <c r="V1609" s="4">
        <f t="shared" si="131"/>
        <v>0</v>
      </c>
      <c r="W1609" s="4">
        <f t="shared" si="131"/>
        <v>0</v>
      </c>
      <c r="X1609" t="s">
        <v>225</v>
      </c>
      <c r="Y1609">
        <v>12</v>
      </c>
      <c r="Z1609">
        <v>47</v>
      </c>
    </row>
    <row r="1610" spans="1:26" x14ac:dyDescent="0.25">
      <c r="A1610" s="1">
        <v>41076</v>
      </c>
      <c r="B1610" s="2" t="s">
        <v>53</v>
      </c>
      <c r="C1610">
        <v>221</v>
      </c>
      <c r="D1610">
        <v>2.25</v>
      </c>
      <c r="E1610">
        <f t="shared" si="132"/>
        <v>497.25</v>
      </c>
      <c r="G1610" s="1">
        <v>40057</v>
      </c>
      <c r="H1610" s="2" t="s">
        <v>200</v>
      </c>
      <c r="I1610">
        <v>20</v>
      </c>
      <c r="J1610">
        <f t="shared" si="133"/>
        <v>20</v>
      </c>
      <c r="N1610" s="4">
        <f t="shared" si="134"/>
        <v>0</v>
      </c>
      <c r="O1610" s="4">
        <f t="shared" si="131"/>
        <v>0</v>
      </c>
      <c r="P1610" s="4">
        <f t="shared" si="131"/>
        <v>0</v>
      </c>
      <c r="Q1610" s="4">
        <f t="shared" si="131"/>
        <v>0</v>
      </c>
      <c r="R1610" s="4">
        <f t="shared" si="131"/>
        <v>0</v>
      </c>
      <c r="S1610" s="4">
        <f t="shared" si="131"/>
        <v>0</v>
      </c>
      <c r="T1610" s="4">
        <f t="shared" si="131"/>
        <v>0</v>
      </c>
      <c r="U1610" s="4">
        <f t="shared" si="131"/>
        <v>221</v>
      </c>
      <c r="V1610" s="4">
        <f t="shared" si="131"/>
        <v>0</v>
      </c>
      <c r="W1610" s="4">
        <f t="shared" si="131"/>
        <v>0</v>
      </c>
      <c r="X1610" t="s">
        <v>45</v>
      </c>
      <c r="Y1610">
        <v>6</v>
      </c>
      <c r="Z1610">
        <v>47</v>
      </c>
    </row>
    <row r="1611" spans="1:26" x14ac:dyDescent="0.25">
      <c r="A1611" s="1">
        <v>41079</v>
      </c>
      <c r="B1611" s="2" t="s">
        <v>40</v>
      </c>
      <c r="C1611">
        <v>162</v>
      </c>
      <c r="D1611">
        <v>2.25</v>
      </c>
      <c r="E1611">
        <f t="shared" si="132"/>
        <v>364.5</v>
      </c>
      <c r="G1611" s="1">
        <v>40848</v>
      </c>
      <c r="H1611" s="2" t="s">
        <v>200</v>
      </c>
      <c r="I1611">
        <v>4</v>
      </c>
      <c r="J1611">
        <f t="shared" si="133"/>
        <v>24</v>
      </c>
      <c r="N1611" s="4">
        <f t="shared" si="134"/>
        <v>0</v>
      </c>
      <c r="O1611" s="4">
        <f t="shared" si="131"/>
        <v>0</v>
      </c>
      <c r="P1611" s="4">
        <f t="shared" si="131"/>
        <v>0</v>
      </c>
      <c r="Q1611" s="4">
        <f t="shared" si="131"/>
        <v>0</v>
      </c>
      <c r="R1611" s="4">
        <f t="shared" si="131"/>
        <v>0</v>
      </c>
      <c r="S1611" s="4">
        <f t="shared" si="131"/>
        <v>0</v>
      </c>
      <c r="T1611" s="4">
        <f t="shared" si="131"/>
        <v>0</v>
      </c>
      <c r="U1611" s="4">
        <f t="shared" si="131"/>
        <v>162</v>
      </c>
      <c r="V1611" s="4">
        <f t="shared" si="131"/>
        <v>0</v>
      </c>
      <c r="W1611" s="4">
        <f t="shared" si="131"/>
        <v>0</v>
      </c>
      <c r="X1611" t="s">
        <v>116</v>
      </c>
      <c r="Y1611">
        <v>1</v>
      </c>
      <c r="Z1611">
        <v>47</v>
      </c>
    </row>
    <row r="1612" spans="1:26" x14ac:dyDescent="0.25">
      <c r="A1612" s="1">
        <v>41083</v>
      </c>
      <c r="B1612" s="2" t="s">
        <v>94</v>
      </c>
      <c r="C1612">
        <v>19</v>
      </c>
      <c r="D1612">
        <v>2.25</v>
      </c>
      <c r="E1612">
        <f t="shared" si="132"/>
        <v>42.75</v>
      </c>
      <c r="G1612" s="1">
        <v>41422</v>
      </c>
      <c r="H1612" s="2" t="s">
        <v>200</v>
      </c>
      <c r="I1612">
        <v>8</v>
      </c>
      <c r="J1612">
        <f t="shared" si="133"/>
        <v>32</v>
      </c>
      <c r="N1612" s="4">
        <f t="shared" si="134"/>
        <v>0</v>
      </c>
      <c r="O1612" s="4">
        <f t="shared" si="131"/>
        <v>0</v>
      </c>
      <c r="P1612" s="4">
        <f t="shared" si="131"/>
        <v>0</v>
      </c>
      <c r="Q1612" s="4">
        <f t="shared" si="131"/>
        <v>0</v>
      </c>
      <c r="R1612" s="4">
        <f t="shared" si="131"/>
        <v>0</v>
      </c>
      <c r="S1612" s="4">
        <f t="shared" si="131"/>
        <v>0</v>
      </c>
      <c r="T1612" s="4">
        <f t="shared" si="131"/>
        <v>0</v>
      </c>
      <c r="U1612" s="4">
        <f t="shared" si="131"/>
        <v>19</v>
      </c>
      <c r="V1612" s="4">
        <f t="shared" si="131"/>
        <v>0</v>
      </c>
      <c r="W1612" s="4">
        <f t="shared" si="131"/>
        <v>0</v>
      </c>
      <c r="X1612" t="s">
        <v>173</v>
      </c>
      <c r="Y1612">
        <v>11</v>
      </c>
      <c r="Z1612">
        <v>47</v>
      </c>
    </row>
    <row r="1613" spans="1:26" x14ac:dyDescent="0.25">
      <c r="A1613" s="1">
        <v>41088</v>
      </c>
      <c r="B1613" s="2" t="s">
        <v>181</v>
      </c>
      <c r="C1613">
        <v>1</v>
      </c>
      <c r="D1613">
        <v>2.25</v>
      </c>
      <c r="E1613">
        <f t="shared" si="132"/>
        <v>2.25</v>
      </c>
      <c r="G1613" s="1">
        <v>39208</v>
      </c>
      <c r="H1613" s="2" t="s">
        <v>143</v>
      </c>
      <c r="I1613">
        <v>15</v>
      </c>
      <c r="J1613">
        <f t="shared" si="133"/>
        <v>15</v>
      </c>
      <c r="N1613" s="4">
        <f t="shared" si="134"/>
        <v>0</v>
      </c>
      <c r="O1613" s="4">
        <f t="shared" si="131"/>
        <v>0</v>
      </c>
      <c r="P1613" s="4">
        <f t="shared" si="131"/>
        <v>0</v>
      </c>
      <c r="Q1613" s="4">
        <f t="shared" si="131"/>
        <v>0</v>
      </c>
      <c r="R1613" s="4">
        <f t="shared" si="131"/>
        <v>0</v>
      </c>
      <c r="S1613" s="4">
        <f t="shared" si="131"/>
        <v>0</v>
      </c>
      <c r="T1613" s="4">
        <f t="shared" si="131"/>
        <v>0</v>
      </c>
      <c r="U1613" s="4">
        <f t="shared" si="131"/>
        <v>1</v>
      </c>
      <c r="V1613" s="4">
        <f t="shared" si="131"/>
        <v>0</v>
      </c>
      <c r="W1613" s="4">
        <f t="shared" si="131"/>
        <v>0</v>
      </c>
      <c r="X1613" t="s">
        <v>97</v>
      </c>
      <c r="Y1613">
        <v>14</v>
      </c>
      <c r="Z1613">
        <v>47</v>
      </c>
    </row>
    <row r="1614" spans="1:26" x14ac:dyDescent="0.25">
      <c r="A1614" s="1">
        <v>41090</v>
      </c>
      <c r="B1614" s="2" t="s">
        <v>15</v>
      </c>
      <c r="C1614">
        <v>122</v>
      </c>
      <c r="D1614">
        <v>2.25</v>
      </c>
      <c r="E1614">
        <f t="shared" si="132"/>
        <v>274.5</v>
      </c>
      <c r="G1614" s="1">
        <v>39747</v>
      </c>
      <c r="H1614" s="2" t="s">
        <v>143</v>
      </c>
      <c r="I1614">
        <v>11</v>
      </c>
      <c r="J1614">
        <f t="shared" si="133"/>
        <v>26</v>
      </c>
      <c r="N1614" s="4">
        <f t="shared" si="134"/>
        <v>0</v>
      </c>
      <c r="O1614" s="4">
        <f t="shared" si="131"/>
        <v>0</v>
      </c>
      <c r="P1614" s="4">
        <f t="shared" si="131"/>
        <v>0</v>
      </c>
      <c r="Q1614" s="4">
        <f t="shared" si="131"/>
        <v>0</v>
      </c>
      <c r="R1614" s="4">
        <f t="shared" si="131"/>
        <v>0</v>
      </c>
      <c r="S1614" s="4">
        <f t="shared" si="131"/>
        <v>0</v>
      </c>
      <c r="T1614" s="4">
        <f t="shared" si="131"/>
        <v>0</v>
      </c>
      <c r="U1614" s="4">
        <f t="shared" si="131"/>
        <v>122</v>
      </c>
      <c r="V1614" s="4">
        <f t="shared" si="131"/>
        <v>0</v>
      </c>
      <c r="W1614" s="4">
        <f t="shared" si="131"/>
        <v>0</v>
      </c>
      <c r="X1614" t="s">
        <v>116</v>
      </c>
      <c r="Y1614">
        <v>18</v>
      </c>
      <c r="Z1614">
        <v>46</v>
      </c>
    </row>
    <row r="1615" spans="1:26" x14ac:dyDescent="0.25">
      <c r="A1615" s="1">
        <v>41090</v>
      </c>
      <c r="B1615" s="2" t="s">
        <v>20</v>
      </c>
      <c r="C1615">
        <v>163</v>
      </c>
      <c r="D1615">
        <v>2.25</v>
      </c>
      <c r="E1615">
        <f t="shared" si="132"/>
        <v>366.75</v>
      </c>
      <c r="G1615" s="1">
        <v>40434</v>
      </c>
      <c r="H1615" s="2" t="s">
        <v>143</v>
      </c>
      <c r="I1615">
        <v>14</v>
      </c>
      <c r="J1615">
        <f t="shared" si="133"/>
        <v>40</v>
      </c>
      <c r="N1615" s="4">
        <f t="shared" si="134"/>
        <v>0</v>
      </c>
      <c r="O1615" s="4">
        <f t="shared" si="131"/>
        <v>0</v>
      </c>
      <c r="P1615" s="4">
        <f t="shared" si="131"/>
        <v>0</v>
      </c>
      <c r="Q1615" s="4">
        <f t="shared" si="131"/>
        <v>0</v>
      </c>
      <c r="R1615" s="4">
        <f t="shared" si="131"/>
        <v>0</v>
      </c>
      <c r="S1615" s="4">
        <f t="shared" si="131"/>
        <v>0</v>
      </c>
      <c r="T1615" s="4">
        <f t="shared" si="131"/>
        <v>0</v>
      </c>
      <c r="U1615" s="4">
        <f t="shared" si="131"/>
        <v>163</v>
      </c>
      <c r="V1615" s="4">
        <f t="shared" si="131"/>
        <v>0</v>
      </c>
      <c r="W1615" s="4">
        <f t="shared" si="131"/>
        <v>0</v>
      </c>
      <c r="X1615" t="s">
        <v>162</v>
      </c>
      <c r="Y1615">
        <v>8</v>
      </c>
      <c r="Z1615">
        <v>46</v>
      </c>
    </row>
    <row r="1616" spans="1:26" x14ac:dyDescent="0.25">
      <c r="A1616" s="1">
        <v>41091</v>
      </c>
      <c r="B1616" s="2" t="s">
        <v>69</v>
      </c>
      <c r="C1616">
        <v>29</v>
      </c>
      <c r="D1616">
        <v>2.25</v>
      </c>
      <c r="E1616">
        <f t="shared" si="132"/>
        <v>65.25</v>
      </c>
      <c r="G1616" s="1">
        <v>38729</v>
      </c>
      <c r="H1616" s="2" t="s">
        <v>97</v>
      </c>
      <c r="I1616">
        <v>20</v>
      </c>
      <c r="J1616">
        <f t="shared" si="133"/>
        <v>20</v>
      </c>
      <c r="N1616" s="4">
        <f t="shared" si="134"/>
        <v>0</v>
      </c>
      <c r="O1616" s="4">
        <f t="shared" si="131"/>
        <v>0</v>
      </c>
      <c r="P1616" s="4">
        <f t="shared" si="131"/>
        <v>0</v>
      </c>
      <c r="Q1616" s="4">
        <f t="shared" si="131"/>
        <v>0</v>
      </c>
      <c r="R1616" s="4">
        <f t="shared" si="131"/>
        <v>0</v>
      </c>
      <c r="S1616" s="4">
        <f t="shared" si="131"/>
        <v>0</v>
      </c>
      <c r="T1616" s="4">
        <f t="shared" si="131"/>
        <v>0</v>
      </c>
      <c r="U1616" s="4">
        <f t="shared" si="131"/>
        <v>29</v>
      </c>
      <c r="V1616" s="4">
        <f t="shared" si="131"/>
        <v>0</v>
      </c>
      <c r="W1616" s="4">
        <f t="shared" si="131"/>
        <v>0</v>
      </c>
      <c r="X1616" t="s">
        <v>55</v>
      </c>
      <c r="Y1616">
        <v>46</v>
      </c>
      <c r="Z1616">
        <v>46</v>
      </c>
    </row>
    <row r="1617" spans="1:26" x14ac:dyDescent="0.25">
      <c r="A1617" s="1">
        <v>41095</v>
      </c>
      <c r="B1617" s="2" t="s">
        <v>58</v>
      </c>
      <c r="C1617">
        <v>106</v>
      </c>
      <c r="D1617">
        <v>2.25</v>
      </c>
      <c r="E1617">
        <f t="shared" si="132"/>
        <v>238.5</v>
      </c>
      <c r="G1617" s="1">
        <v>38817</v>
      </c>
      <c r="H1617" s="2" t="s">
        <v>97</v>
      </c>
      <c r="I1617">
        <v>13</v>
      </c>
      <c r="J1617">
        <f t="shared" si="133"/>
        <v>33</v>
      </c>
      <c r="N1617" s="4">
        <f t="shared" si="134"/>
        <v>0</v>
      </c>
      <c r="O1617" s="4">
        <f t="shared" si="131"/>
        <v>0</v>
      </c>
      <c r="P1617" s="4">
        <f t="shared" si="131"/>
        <v>0</v>
      </c>
      <c r="Q1617" s="4">
        <f t="shared" si="131"/>
        <v>0</v>
      </c>
      <c r="R1617" s="4">
        <f t="shared" si="131"/>
        <v>0</v>
      </c>
      <c r="S1617" s="4">
        <f t="shared" si="131"/>
        <v>0</v>
      </c>
      <c r="T1617" s="4">
        <f t="shared" si="131"/>
        <v>0</v>
      </c>
      <c r="U1617" s="4">
        <f t="shared" si="131"/>
        <v>106</v>
      </c>
      <c r="V1617" s="4">
        <f t="shared" si="131"/>
        <v>0</v>
      </c>
      <c r="W1617" s="4">
        <f t="shared" si="131"/>
        <v>0</v>
      </c>
      <c r="X1617" t="s">
        <v>63</v>
      </c>
      <c r="Y1617">
        <v>19</v>
      </c>
      <c r="Z1617">
        <v>46</v>
      </c>
    </row>
    <row r="1618" spans="1:26" x14ac:dyDescent="0.25">
      <c r="A1618" s="1">
        <v>41096</v>
      </c>
      <c r="B1618" s="2" t="s">
        <v>17</v>
      </c>
      <c r="C1618">
        <v>112</v>
      </c>
      <c r="D1618">
        <v>2.25</v>
      </c>
      <c r="E1618">
        <f t="shared" si="132"/>
        <v>252</v>
      </c>
      <c r="G1618" s="1">
        <v>39140</v>
      </c>
      <c r="H1618" s="2" t="s">
        <v>97</v>
      </c>
      <c r="I1618">
        <v>14</v>
      </c>
      <c r="J1618">
        <f t="shared" si="133"/>
        <v>47</v>
      </c>
      <c r="N1618" s="4">
        <f t="shared" si="134"/>
        <v>0</v>
      </c>
      <c r="O1618" s="4">
        <f t="shared" si="131"/>
        <v>0</v>
      </c>
      <c r="P1618" s="4">
        <f t="shared" si="131"/>
        <v>0</v>
      </c>
      <c r="Q1618" s="4">
        <f t="shared" si="131"/>
        <v>0</v>
      </c>
      <c r="R1618" s="4">
        <f t="shared" si="131"/>
        <v>0</v>
      </c>
      <c r="S1618" s="4">
        <f t="shared" si="131"/>
        <v>0</v>
      </c>
      <c r="T1618" s="4">
        <f t="shared" si="131"/>
        <v>0</v>
      </c>
      <c r="U1618" s="4">
        <f t="shared" si="131"/>
        <v>112</v>
      </c>
      <c r="V1618" s="4">
        <f t="shared" si="131"/>
        <v>0</v>
      </c>
      <c r="W1618" s="4">
        <f t="shared" si="131"/>
        <v>0</v>
      </c>
      <c r="X1618" t="s">
        <v>129</v>
      </c>
      <c r="Y1618">
        <v>15</v>
      </c>
      <c r="Z1618">
        <v>45</v>
      </c>
    </row>
    <row r="1619" spans="1:26" x14ac:dyDescent="0.25">
      <c r="A1619" s="1">
        <v>41097</v>
      </c>
      <c r="B1619" s="2" t="s">
        <v>31</v>
      </c>
      <c r="C1619">
        <v>90</v>
      </c>
      <c r="D1619">
        <v>2.25</v>
      </c>
      <c r="E1619">
        <f t="shared" si="132"/>
        <v>202.5</v>
      </c>
      <c r="G1619" s="1">
        <v>39809</v>
      </c>
      <c r="H1619" s="2" t="s">
        <v>97</v>
      </c>
      <c r="I1619">
        <v>2</v>
      </c>
      <c r="J1619">
        <f t="shared" si="133"/>
        <v>49</v>
      </c>
      <c r="N1619" s="4">
        <f t="shared" si="134"/>
        <v>0</v>
      </c>
      <c r="O1619" s="4">
        <f t="shared" si="131"/>
        <v>0</v>
      </c>
      <c r="P1619" s="4">
        <f t="shared" si="131"/>
        <v>0</v>
      </c>
      <c r="Q1619" s="4">
        <f t="shared" si="131"/>
        <v>0</v>
      </c>
      <c r="R1619" s="4">
        <f t="shared" si="131"/>
        <v>0</v>
      </c>
      <c r="S1619" s="4">
        <f t="shared" si="131"/>
        <v>0</v>
      </c>
      <c r="T1619" s="4">
        <f t="shared" si="131"/>
        <v>0</v>
      </c>
      <c r="U1619" s="4">
        <f t="shared" si="131"/>
        <v>90</v>
      </c>
      <c r="V1619" s="4">
        <f t="shared" si="131"/>
        <v>0</v>
      </c>
      <c r="W1619" s="4">
        <f t="shared" si="131"/>
        <v>0</v>
      </c>
      <c r="X1619" t="s">
        <v>90</v>
      </c>
      <c r="Y1619">
        <v>18</v>
      </c>
      <c r="Z1619">
        <v>45</v>
      </c>
    </row>
    <row r="1620" spans="1:26" x14ac:dyDescent="0.25">
      <c r="A1620" s="1">
        <v>41099</v>
      </c>
      <c r="B1620" s="2" t="s">
        <v>19</v>
      </c>
      <c r="C1620">
        <v>7</v>
      </c>
      <c r="D1620">
        <v>2.25</v>
      </c>
      <c r="E1620">
        <f t="shared" si="132"/>
        <v>15.75</v>
      </c>
      <c r="G1620" s="1">
        <v>40529</v>
      </c>
      <c r="H1620" s="2" t="s">
        <v>97</v>
      </c>
      <c r="I1620">
        <v>20</v>
      </c>
      <c r="J1620">
        <f t="shared" si="133"/>
        <v>69</v>
      </c>
      <c r="N1620" s="4">
        <f t="shared" si="134"/>
        <v>0</v>
      </c>
      <c r="O1620" s="4">
        <f t="shared" si="131"/>
        <v>0</v>
      </c>
      <c r="P1620" s="4">
        <f t="shared" si="131"/>
        <v>0</v>
      </c>
      <c r="Q1620" s="4">
        <f t="shared" si="131"/>
        <v>0</v>
      </c>
      <c r="R1620" s="4">
        <f t="shared" si="131"/>
        <v>0</v>
      </c>
      <c r="S1620" s="4">
        <f t="shared" si="131"/>
        <v>0</v>
      </c>
      <c r="T1620" s="4">
        <f t="shared" si="131"/>
        <v>0</v>
      </c>
      <c r="U1620" s="4">
        <f t="shared" si="131"/>
        <v>7</v>
      </c>
      <c r="V1620" s="4">
        <f t="shared" si="131"/>
        <v>0</v>
      </c>
      <c r="W1620" s="4">
        <f t="shared" si="131"/>
        <v>0</v>
      </c>
      <c r="X1620" t="s">
        <v>82</v>
      </c>
      <c r="Y1620">
        <v>10</v>
      </c>
      <c r="Z1620">
        <v>45</v>
      </c>
    </row>
    <row r="1621" spans="1:26" x14ac:dyDescent="0.25">
      <c r="A1621" s="1">
        <v>41099</v>
      </c>
      <c r="B1621" s="2" t="s">
        <v>26</v>
      </c>
      <c r="C1621">
        <v>27</v>
      </c>
      <c r="D1621">
        <v>2.25</v>
      </c>
      <c r="E1621">
        <f t="shared" si="132"/>
        <v>60.75</v>
      </c>
      <c r="G1621" s="1">
        <v>38512</v>
      </c>
      <c r="H1621" s="2" t="s">
        <v>54</v>
      </c>
      <c r="I1621">
        <v>7</v>
      </c>
      <c r="J1621">
        <f t="shared" si="133"/>
        <v>7</v>
      </c>
      <c r="N1621" s="4">
        <f t="shared" si="134"/>
        <v>0</v>
      </c>
      <c r="O1621" s="4">
        <f t="shared" si="131"/>
        <v>0</v>
      </c>
      <c r="P1621" s="4">
        <f t="shared" si="131"/>
        <v>0</v>
      </c>
      <c r="Q1621" s="4">
        <f t="shared" si="131"/>
        <v>0</v>
      </c>
      <c r="R1621" s="4">
        <f t="shared" si="131"/>
        <v>0</v>
      </c>
      <c r="S1621" s="4">
        <f t="shared" si="131"/>
        <v>0</v>
      </c>
      <c r="T1621" s="4">
        <f t="shared" si="131"/>
        <v>0</v>
      </c>
      <c r="U1621" s="4">
        <f t="shared" si="131"/>
        <v>27</v>
      </c>
      <c r="V1621" s="4">
        <f t="shared" si="131"/>
        <v>0</v>
      </c>
      <c r="W1621" s="4">
        <f t="shared" si="131"/>
        <v>0</v>
      </c>
      <c r="X1621" t="s">
        <v>84</v>
      </c>
      <c r="Y1621">
        <v>7</v>
      </c>
      <c r="Z1621">
        <v>45</v>
      </c>
    </row>
    <row r="1622" spans="1:26" x14ac:dyDescent="0.25">
      <c r="A1622" s="1">
        <v>41099</v>
      </c>
      <c r="B1622" s="2" t="s">
        <v>64</v>
      </c>
      <c r="C1622">
        <v>185</v>
      </c>
      <c r="D1622">
        <v>2.25</v>
      </c>
      <c r="E1622">
        <f t="shared" si="132"/>
        <v>416.25</v>
      </c>
      <c r="G1622" s="1">
        <v>39545</v>
      </c>
      <c r="H1622" s="2" t="s">
        <v>54</v>
      </c>
      <c r="I1622">
        <v>2</v>
      </c>
      <c r="J1622">
        <f t="shared" si="133"/>
        <v>9</v>
      </c>
      <c r="N1622" s="4">
        <f t="shared" si="134"/>
        <v>0</v>
      </c>
      <c r="O1622" s="4">
        <f t="shared" si="131"/>
        <v>0</v>
      </c>
      <c r="P1622" s="4">
        <f t="shared" si="131"/>
        <v>0</v>
      </c>
      <c r="Q1622" s="4">
        <f t="shared" si="131"/>
        <v>0</v>
      </c>
      <c r="R1622" s="4">
        <f t="shared" si="131"/>
        <v>0</v>
      </c>
      <c r="S1622" s="4">
        <f t="shared" si="131"/>
        <v>0</v>
      </c>
      <c r="T1622" s="4">
        <f t="shared" si="131"/>
        <v>0</v>
      </c>
      <c r="U1622" s="4">
        <f t="shared" si="131"/>
        <v>185</v>
      </c>
      <c r="V1622" s="4">
        <f t="shared" si="131"/>
        <v>0</v>
      </c>
      <c r="W1622" s="4">
        <f t="shared" si="131"/>
        <v>0</v>
      </c>
      <c r="X1622" t="s">
        <v>111</v>
      </c>
      <c r="Y1622">
        <v>5</v>
      </c>
      <c r="Z1622">
        <v>44</v>
      </c>
    </row>
    <row r="1623" spans="1:26" x14ac:dyDescent="0.25">
      <c r="A1623" s="1">
        <v>41100</v>
      </c>
      <c r="B1623" s="2" t="s">
        <v>25</v>
      </c>
      <c r="C1623">
        <v>153</v>
      </c>
      <c r="D1623">
        <v>2.25</v>
      </c>
      <c r="E1623">
        <f t="shared" si="132"/>
        <v>344.25</v>
      </c>
      <c r="G1623" s="1">
        <v>40088</v>
      </c>
      <c r="H1623" s="2" t="s">
        <v>54</v>
      </c>
      <c r="I1623">
        <v>4</v>
      </c>
      <c r="J1623">
        <f t="shared" si="133"/>
        <v>13</v>
      </c>
      <c r="N1623" s="4">
        <f t="shared" si="134"/>
        <v>0</v>
      </c>
      <c r="O1623" s="4">
        <f t="shared" si="131"/>
        <v>0</v>
      </c>
      <c r="P1623" s="4">
        <f t="shared" si="131"/>
        <v>0</v>
      </c>
      <c r="Q1623" s="4">
        <f t="shared" si="131"/>
        <v>0</v>
      </c>
      <c r="R1623" s="4">
        <f t="shared" si="131"/>
        <v>0</v>
      </c>
      <c r="S1623" s="4">
        <f t="shared" si="131"/>
        <v>0</v>
      </c>
      <c r="T1623" s="4">
        <f t="shared" si="131"/>
        <v>0</v>
      </c>
      <c r="U1623" s="4">
        <f t="shared" si="131"/>
        <v>153</v>
      </c>
      <c r="V1623" s="4">
        <f t="shared" si="131"/>
        <v>0</v>
      </c>
      <c r="W1623" s="4">
        <f t="shared" si="131"/>
        <v>0</v>
      </c>
      <c r="X1623" t="s">
        <v>175</v>
      </c>
      <c r="Y1623">
        <v>8</v>
      </c>
      <c r="Z1623">
        <v>44</v>
      </c>
    </row>
    <row r="1624" spans="1:26" x14ac:dyDescent="0.25">
      <c r="A1624" s="1">
        <v>41102</v>
      </c>
      <c r="B1624" s="2" t="s">
        <v>64</v>
      </c>
      <c r="C1624">
        <v>109</v>
      </c>
      <c r="D1624">
        <v>2.25</v>
      </c>
      <c r="E1624">
        <f t="shared" si="132"/>
        <v>245.25</v>
      </c>
      <c r="G1624" s="1">
        <v>41190</v>
      </c>
      <c r="H1624" s="2" t="s">
        <v>54</v>
      </c>
      <c r="I1624">
        <v>12</v>
      </c>
      <c r="J1624">
        <f t="shared" si="133"/>
        <v>25</v>
      </c>
      <c r="N1624" s="4">
        <f t="shared" si="134"/>
        <v>0</v>
      </c>
      <c r="O1624" s="4">
        <f t="shared" si="131"/>
        <v>0</v>
      </c>
      <c r="P1624" s="4">
        <f t="shared" si="131"/>
        <v>0</v>
      </c>
      <c r="Q1624" s="4">
        <f t="shared" si="131"/>
        <v>0</v>
      </c>
      <c r="R1624" s="4">
        <f t="shared" si="131"/>
        <v>0</v>
      </c>
      <c r="S1624" s="4">
        <f t="shared" si="131"/>
        <v>0</v>
      </c>
      <c r="T1624" s="4">
        <f t="shared" si="131"/>
        <v>0</v>
      </c>
      <c r="U1624" s="4">
        <f t="shared" si="131"/>
        <v>109</v>
      </c>
      <c r="V1624" s="4">
        <f t="shared" si="131"/>
        <v>0</v>
      </c>
      <c r="W1624" s="4">
        <f t="shared" si="131"/>
        <v>0</v>
      </c>
      <c r="X1624" t="s">
        <v>108</v>
      </c>
      <c r="Y1624">
        <v>15</v>
      </c>
      <c r="Z1624">
        <v>44</v>
      </c>
    </row>
    <row r="1625" spans="1:26" x14ac:dyDescent="0.25">
      <c r="A1625" s="1">
        <v>41104</v>
      </c>
      <c r="B1625" s="2" t="s">
        <v>214</v>
      </c>
      <c r="C1625">
        <v>10</v>
      </c>
      <c r="D1625">
        <v>2.25</v>
      </c>
      <c r="E1625">
        <f t="shared" si="132"/>
        <v>22.5</v>
      </c>
      <c r="G1625" s="1">
        <v>38374</v>
      </c>
      <c r="H1625" s="2" t="s">
        <v>12</v>
      </c>
      <c r="I1625">
        <v>440</v>
      </c>
      <c r="J1625">
        <f t="shared" si="133"/>
        <v>440</v>
      </c>
      <c r="N1625" s="4">
        <f t="shared" si="134"/>
        <v>0</v>
      </c>
      <c r="O1625" s="4">
        <f t="shared" si="131"/>
        <v>0</v>
      </c>
      <c r="P1625" s="4">
        <f t="shared" si="131"/>
        <v>0</v>
      </c>
      <c r="Q1625" s="4">
        <f t="shared" si="131"/>
        <v>0</v>
      </c>
      <c r="R1625" s="4">
        <f t="shared" si="131"/>
        <v>0</v>
      </c>
      <c r="S1625" s="4">
        <f t="shared" si="131"/>
        <v>0</v>
      </c>
      <c r="T1625" s="4">
        <f t="shared" si="131"/>
        <v>0</v>
      </c>
      <c r="U1625" s="4">
        <f t="shared" si="131"/>
        <v>10</v>
      </c>
      <c r="V1625" s="4">
        <f t="shared" ref="O1625:W1654" si="135">IF(YEAR($A1625)=V$1,$C1625,0)</f>
        <v>0</v>
      </c>
      <c r="W1625" s="4">
        <f t="shared" si="135"/>
        <v>0</v>
      </c>
      <c r="X1625" t="s">
        <v>156</v>
      </c>
      <c r="Y1625">
        <v>15</v>
      </c>
      <c r="Z1625">
        <v>44</v>
      </c>
    </row>
    <row r="1626" spans="1:26" x14ac:dyDescent="0.25">
      <c r="A1626" s="1">
        <v>41104</v>
      </c>
      <c r="B1626" s="2" t="s">
        <v>82</v>
      </c>
      <c r="C1626">
        <v>10</v>
      </c>
      <c r="D1626">
        <v>2.25</v>
      </c>
      <c r="E1626">
        <f t="shared" si="132"/>
        <v>22.5</v>
      </c>
      <c r="G1626" s="1">
        <v>38435</v>
      </c>
      <c r="H1626" s="2" t="s">
        <v>12</v>
      </c>
      <c r="I1626">
        <v>277</v>
      </c>
      <c r="J1626">
        <f t="shared" si="133"/>
        <v>717</v>
      </c>
      <c r="N1626" s="4">
        <f t="shared" si="134"/>
        <v>0</v>
      </c>
      <c r="O1626" s="4">
        <f t="shared" si="135"/>
        <v>0</v>
      </c>
      <c r="P1626" s="4">
        <f t="shared" si="135"/>
        <v>0</v>
      </c>
      <c r="Q1626" s="4">
        <f t="shared" si="135"/>
        <v>0</v>
      </c>
      <c r="R1626" s="4">
        <f t="shared" si="135"/>
        <v>0</v>
      </c>
      <c r="S1626" s="4">
        <f t="shared" si="135"/>
        <v>0</v>
      </c>
      <c r="T1626" s="4">
        <f t="shared" si="135"/>
        <v>0</v>
      </c>
      <c r="U1626" s="4">
        <f t="shared" si="135"/>
        <v>10</v>
      </c>
      <c r="V1626" s="4">
        <f t="shared" si="135"/>
        <v>0</v>
      </c>
      <c r="W1626" s="4">
        <f t="shared" si="135"/>
        <v>0</v>
      </c>
      <c r="X1626" t="s">
        <v>16</v>
      </c>
      <c r="Y1626">
        <v>20</v>
      </c>
      <c r="Z1626">
        <v>44</v>
      </c>
    </row>
    <row r="1627" spans="1:26" x14ac:dyDescent="0.25">
      <c r="A1627" s="1">
        <v>41106</v>
      </c>
      <c r="B1627" s="2" t="s">
        <v>134</v>
      </c>
      <c r="C1627">
        <v>90</v>
      </c>
      <c r="D1627">
        <v>2.25</v>
      </c>
      <c r="E1627">
        <f t="shared" si="132"/>
        <v>202.5</v>
      </c>
      <c r="G1627" s="1">
        <v>38492</v>
      </c>
      <c r="H1627" s="2" t="s">
        <v>12</v>
      </c>
      <c r="I1627">
        <v>259</v>
      </c>
      <c r="J1627">
        <f t="shared" si="133"/>
        <v>976</v>
      </c>
      <c r="N1627" s="4">
        <f t="shared" si="134"/>
        <v>0</v>
      </c>
      <c r="O1627" s="4">
        <f t="shared" si="135"/>
        <v>0</v>
      </c>
      <c r="P1627" s="4">
        <f t="shared" si="135"/>
        <v>0</v>
      </c>
      <c r="Q1627" s="4">
        <f t="shared" si="135"/>
        <v>0</v>
      </c>
      <c r="R1627" s="4">
        <f t="shared" si="135"/>
        <v>0</v>
      </c>
      <c r="S1627" s="4">
        <f t="shared" si="135"/>
        <v>0</v>
      </c>
      <c r="T1627" s="4">
        <f t="shared" si="135"/>
        <v>0</v>
      </c>
      <c r="U1627" s="4">
        <f t="shared" si="135"/>
        <v>90</v>
      </c>
      <c r="V1627" s="4">
        <f t="shared" si="135"/>
        <v>0</v>
      </c>
      <c r="W1627" s="4">
        <f t="shared" si="135"/>
        <v>0</v>
      </c>
      <c r="X1627" t="s">
        <v>103</v>
      </c>
      <c r="Y1627">
        <v>19</v>
      </c>
      <c r="Z1627">
        <v>44</v>
      </c>
    </row>
    <row r="1628" spans="1:26" x14ac:dyDescent="0.25">
      <c r="A1628" s="1">
        <v>41106</v>
      </c>
      <c r="B1628" s="2" t="s">
        <v>61</v>
      </c>
      <c r="C1628">
        <v>34</v>
      </c>
      <c r="D1628">
        <v>2.25</v>
      </c>
      <c r="E1628">
        <f t="shared" si="132"/>
        <v>76.5</v>
      </c>
      <c r="G1628" s="1">
        <v>38558</v>
      </c>
      <c r="H1628" s="2" t="s">
        <v>12</v>
      </c>
      <c r="I1628">
        <v>158</v>
      </c>
      <c r="J1628">
        <f t="shared" si="133"/>
        <v>1134</v>
      </c>
      <c r="N1628" s="4">
        <f t="shared" si="134"/>
        <v>0</v>
      </c>
      <c r="O1628" s="4">
        <f t="shared" si="135"/>
        <v>0</v>
      </c>
      <c r="P1628" s="4">
        <f t="shared" si="135"/>
        <v>0</v>
      </c>
      <c r="Q1628" s="4">
        <f t="shared" si="135"/>
        <v>0</v>
      </c>
      <c r="R1628" s="4">
        <f t="shared" si="135"/>
        <v>0</v>
      </c>
      <c r="S1628" s="4">
        <f t="shared" si="135"/>
        <v>0</v>
      </c>
      <c r="T1628" s="4">
        <f t="shared" si="135"/>
        <v>0</v>
      </c>
      <c r="U1628" s="4">
        <f t="shared" si="135"/>
        <v>34</v>
      </c>
      <c r="V1628" s="4">
        <f t="shared" si="135"/>
        <v>0</v>
      </c>
      <c r="W1628" s="4">
        <f t="shared" si="135"/>
        <v>0</v>
      </c>
      <c r="X1628" t="s">
        <v>178</v>
      </c>
      <c r="Y1628">
        <v>14</v>
      </c>
      <c r="Z1628">
        <v>42</v>
      </c>
    </row>
    <row r="1629" spans="1:26" x14ac:dyDescent="0.25">
      <c r="A1629" s="1">
        <v>41108</v>
      </c>
      <c r="B1629" s="2" t="s">
        <v>12</v>
      </c>
      <c r="C1629">
        <v>106</v>
      </c>
      <c r="D1629">
        <v>2.25</v>
      </c>
      <c r="E1629">
        <f t="shared" si="132"/>
        <v>238.5</v>
      </c>
      <c r="G1629" s="1">
        <v>38569</v>
      </c>
      <c r="H1629" s="2" t="s">
        <v>12</v>
      </c>
      <c r="I1629">
        <v>172</v>
      </c>
      <c r="J1629">
        <f t="shared" si="133"/>
        <v>1306</v>
      </c>
      <c r="N1629" s="4">
        <f t="shared" si="134"/>
        <v>0</v>
      </c>
      <c r="O1629" s="4">
        <f t="shared" si="135"/>
        <v>0</v>
      </c>
      <c r="P1629" s="4">
        <f t="shared" si="135"/>
        <v>0</v>
      </c>
      <c r="Q1629" s="4">
        <f t="shared" si="135"/>
        <v>0</v>
      </c>
      <c r="R1629" s="4">
        <f t="shared" si="135"/>
        <v>0</v>
      </c>
      <c r="S1629" s="4">
        <f t="shared" si="135"/>
        <v>0</v>
      </c>
      <c r="T1629" s="4">
        <f t="shared" si="135"/>
        <v>0</v>
      </c>
      <c r="U1629" s="4">
        <f t="shared" si="135"/>
        <v>106</v>
      </c>
      <c r="V1629" s="4">
        <f t="shared" si="135"/>
        <v>0</v>
      </c>
      <c r="W1629" s="4">
        <f t="shared" si="135"/>
        <v>0</v>
      </c>
      <c r="X1629" t="s">
        <v>93</v>
      </c>
      <c r="Y1629">
        <v>17</v>
      </c>
      <c r="Z1629">
        <v>42</v>
      </c>
    </row>
    <row r="1630" spans="1:26" x14ac:dyDescent="0.25">
      <c r="A1630" s="1">
        <v>41109</v>
      </c>
      <c r="B1630" s="2" t="s">
        <v>12</v>
      </c>
      <c r="C1630">
        <v>229</v>
      </c>
      <c r="D1630">
        <v>2.25</v>
      </c>
      <c r="E1630">
        <f t="shared" si="132"/>
        <v>515.25</v>
      </c>
      <c r="G1630" s="1">
        <v>38593</v>
      </c>
      <c r="H1630" s="2" t="s">
        <v>12</v>
      </c>
      <c r="I1630">
        <v>106</v>
      </c>
      <c r="J1630">
        <f t="shared" si="133"/>
        <v>1412</v>
      </c>
      <c r="N1630" s="4">
        <f t="shared" si="134"/>
        <v>0</v>
      </c>
      <c r="O1630" s="4">
        <f t="shared" si="135"/>
        <v>0</v>
      </c>
      <c r="P1630" s="4">
        <f t="shared" si="135"/>
        <v>0</v>
      </c>
      <c r="Q1630" s="4">
        <f t="shared" si="135"/>
        <v>0</v>
      </c>
      <c r="R1630" s="4">
        <f t="shared" si="135"/>
        <v>0</v>
      </c>
      <c r="S1630" s="4">
        <f t="shared" si="135"/>
        <v>0</v>
      </c>
      <c r="T1630" s="4">
        <f t="shared" si="135"/>
        <v>0</v>
      </c>
      <c r="U1630" s="4">
        <f t="shared" si="135"/>
        <v>229</v>
      </c>
      <c r="V1630" s="4">
        <f t="shared" si="135"/>
        <v>0</v>
      </c>
      <c r="W1630" s="4">
        <f t="shared" si="135"/>
        <v>0</v>
      </c>
      <c r="X1630" t="s">
        <v>100</v>
      </c>
      <c r="Y1630">
        <v>8</v>
      </c>
      <c r="Z1630">
        <v>42</v>
      </c>
    </row>
    <row r="1631" spans="1:26" x14ac:dyDescent="0.25">
      <c r="A1631" s="1">
        <v>41115</v>
      </c>
      <c r="B1631" s="2" t="s">
        <v>20</v>
      </c>
      <c r="C1631">
        <v>229</v>
      </c>
      <c r="D1631">
        <v>2.25</v>
      </c>
      <c r="E1631">
        <f t="shared" si="132"/>
        <v>515.25</v>
      </c>
      <c r="G1631" s="1">
        <v>38608</v>
      </c>
      <c r="H1631" s="2" t="s">
        <v>12</v>
      </c>
      <c r="I1631">
        <v>309</v>
      </c>
      <c r="J1631">
        <f t="shared" si="133"/>
        <v>1721</v>
      </c>
      <c r="N1631" s="4">
        <f t="shared" si="134"/>
        <v>0</v>
      </c>
      <c r="O1631" s="4">
        <f t="shared" si="135"/>
        <v>0</v>
      </c>
      <c r="P1631" s="4">
        <f t="shared" si="135"/>
        <v>0</v>
      </c>
      <c r="Q1631" s="4">
        <f t="shared" si="135"/>
        <v>0</v>
      </c>
      <c r="R1631" s="4">
        <f t="shared" si="135"/>
        <v>0</v>
      </c>
      <c r="S1631" s="4">
        <f t="shared" si="135"/>
        <v>0</v>
      </c>
      <c r="T1631" s="4">
        <f t="shared" si="135"/>
        <v>0</v>
      </c>
      <c r="U1631" s="4">
        <f t="shared" si="135"/>
        <v>229</v>
      </c>
      <c r="V1631" s="4">
        <f t="shared" si="135"/>
        <v>0</v>
      </c>
      <c r="W1631" s="4">
        <f t="shared" si="135"/>
        <v>0</v>
      </c>
      <c r="X1631" t="s">
        <v>115</v>
      </c>
      <c r="Y1631">
        <v>16</v>
      </c>
      <c r="Z1631">
        <v>42</v>
      </c>
    </row>
    <row r="1632" spans="1:26" x14ac:dyDescent="0.25">
      <c r="A1632" s="1">
        <v>41115</v>
      </c>
      <c r="B1632" s="2" t="s">
        <v>50</v>
      </c>
      <c r="C1632">
        <v>20</v>
      </c>
      <c r="D1632">
        <v>2.25</v>
      </c>
      <c r="E1632">
        <f t="shared" si="132"/>
        <v>45</v>
      </c>
      <c r="G1632" s="1">
        <v>38623</v>
      </c>
      <c r="H1632" s="2" t="s">
        <v>12</v>
      </c>
      <c r="I1632">
        <v>284</v>
      </c>
      <c r="J1632">
        <f t="shared" si="133"/>
        <v>2005</v>
      </c>
      <c r="N1632" s="4">
        <f t="shared" si="134"/>
        <v>0</v>
      </c>
      <c r="O1632" s="4">
        <f t="shared" si="135"/>
        <v>0</v>
      </c>
      <c r="P1632" s="4">
        <f t="shared" si="135"/>
        <v>0</v>
      </c>
      <c r="Q1632" s="4">
        <f t="shared" si="135"/>
        <v>0</v>
      </c>
      <c r="R1632" s="4">
        <f t="shared" si="135"/>
        <v>0</v>
      </c>
      <c r="S1632" s="4">
        <f t="shared" si="135"/>
        <v>0</v>
      </c>
      <c r="T1632" s="4">
        <f t="shared" si="135"/>
        <v>0</v>
      </c>
      <c r="U1632" s="4">
        <f t="shared" si="135"/>
        <v>20</v>
      </c>
      <c r="V1632" s="4">
        <f t="shared" si="135"/>
        <v>0</v>
      </c>
      <c r="W1632" s="4">
        <f t="shared" si="135"/>
        <v>0</v>
      </c>
      <c r="X1632" t="s">
        <v>47</v>
      </c>
      <c r="Y1632">
        <v>2</v>
      </c>
      <c r="Z1632">
        <v>42</v>
      </c>
    </row>
    <row r="1633" spans="1:26" x14ac:dyDescent="0.25">
      <c r="A1633" s="1">
        <v>41115</v>
      </c>
      <c r="B1633" s="2" t="s">
        <v>48</v>
      </c>
      <c r="C1633">
        <v>261</v>
      </c>
      <c r="D1633">
        <v>2.25</v>
      </c>
      <c r="E1633">
        <f t="shared" si="132"/>
        <v>587.25</v>
      </c>
      <c r="G1633" s="1">
        <v>38657</v>
      </c>
      <c r="H1633" s="2" t="s">
        <v>12</v>
      </c>
      <c r="I1633">
        <v>279</v>
      </c>
      <c r="J1633">
        <f t="shared" si="133"/>
        <v>2284</v>
      </c>
      <c r="N1633" s="4">
        <f t="shared" si="134"/>
        <v>0</v>
      </c>
      <c r="O1633" s="4">
        <f t="shared" si="135"/>
        <v>0</v>
      </c>
      <c r="P1633" s="4">
        <f t="shared" si="135"/>
        <v>0</v>
      </c>
      <c r="Q1633" s="4">
        <f t="shared" si="135"/>
        <v>0</v>
      </c>
      <c r="R1633" s="4">
        <f t="shared" si="135"/>
        <v>0</v>
      </c>
      <c r="S1633" s="4">
        <f t="shared" si="135"/>
        <v>0</v>
      </c>
      <c r="T1633" s="4">
        <f t="shared" si="135"/>
        <v>0</v>
      </c>
      <c r="U1633" s="4">
        <f t="shared" si="135"/>
        <v>261</v>
      </c>
      <c r="V1633" s="4">
        <f t="shared" si="135"/>
        <v>0</v>
      </c>
      <c r="W1633" s="4">
        <f t="shared" si="135"/>
        <v>0</v>
      </c>
      <c r="X1633" t="s">
        <v>45</v>
      </c>
      <c r="Y1633">
        <v>14</v>
      </c>
      <c r="Z1633">
        <v>41</v>
      </c>
    </row>
    <row r="1634" spans="1:26" x14ac:dyDescent="0.25">
      <c r="A1634" s="1">
        <v>41118</v>
      </c>
      <c r="B1634" s="2" t="s">
        <v>150</v>
      </c>
      <c r="C1634">
        <v>10</v>
      </c>
      <c r="D1634">
        <v>2.25</v>
      </c>
      <c r="E1634">
        <f t="shared" si="132"/>
        <v>22.5</v>
      </c>
      <c r="G1634" s="1">
        <v>38687</v>
      </c>
      <c r="H1634" s="2" t="s">
        <v>12</v>
      </c>
      <c r="I1634">
        <v>317</v>
      </c>
      <c r="J1634">
        <f t="shared" si="133"/>
        <v>2601</v>
      </c>
      <c r="N1634" s="4">
        <f t="shared" si="134"/>
        <v>0</v>
      </c>
      <c r="O1634" s="4">
        <f t="shared" si="135"/>
        <v>0</v>
      </c>
      <c r="P1634" s="4">
        <f t="shared" si="135"/>
        <v>0</v>
      </c>
      <c r="Q1634" s="4">
        <f t="shared" si="135"/>
        <v>0</v>
      </c>
      <c r="R1634" s="4">
        <f t="shared" si="135"/>
        <v>0</v>
      </c>
      <c r="S1634" s="4">
        <f t="shared" si="135"/>
        <v>0</v>
      </c>
      <c r="T1634" s="4">
        <f t="shared" si="135"/>
        <v>0</v>
      </c>
      <c r="U1634" s="4">
        <f t="shared" si="135"/>
        <v>10</v>
      </c>
      <c r="V1634" s="4">
        <f t="shared" si="135"/>
        <v>0</v>
      </c>
      <c r="W1634" s="4">
        <f t="shared" si="135"/>
        <v>0</v>
      </c>
      <c r="X1634" t="s">
        <v>39</v>
      </c>
      <c r="Y1634">
        <v>7</v>
      </c>
      <c r="Z1634">
        <v>41</v>
      </c>
    </row>
    <row r="1635" spans="1:26" x14ac:dyDescent="0.25">
      <c r="A1635" s="1">
        <v>41118</v>
      </c>
      <c r="B1635" s="2" t="s">
        <v>10</v>
      </c>
      <c r="C1635">
        <v>400</v>
      </c>
      <c r="D1635">
        <v>2.25</v>
      </c>
      <c r="E1635">
        <f t="shared" si="132"/>
        <v>900</v>
      </c>
      <c r="G1635" s="1">
        <v>38729</v>
      </c>
      <c r="H1635" s="2" t="s">
        <v>12</v>
      </c>
      <c r="I1635">
        <v>165</v>
      </c>
      <c r="J1635">
        <f t="shared" si="133"/>
        <v>2766</v>
      </c>
      <c r="N1635" s="4">
        <f t="shared" si="134"/>
        <v>0</v>
      </c>
      <c r="O1635" s="4">
        <f t="shared" si="135"/>
        <v>0</v>
      </c>
      <c r="P1635" s="4">
        <f t="shared" si="135"/>
        <v>0</v>
      </c>
      <c r="Q1635" s="4">
        <f t="shared" si="135"/>
        <v>0</v>
      </c>
      <c r="R1635" s="4">
        <f t="shared" si="135"/>
        <v>0</v>
      </c>
      <c r="S1635" s="4">
        <f t="shared" si="135"/>
        <v>0</v>
      </c>
      <c r="T1635" s="4">
        <f t="shared" si="135"/>
        <v>0</v>
      </c>
      <c r="U1635" s="4">
        <f t="shared" si="135"/>
        <v>400</v>
      </c>
      <c r="V1635" s="4">
        <f t="shared" si="135"/>
        <v>0</v>
      </c>
      <c r="W1635" s="4">
        <f t="shared" si="135"/>
        <v>0</v>
      </c>
      <c r="X1635" t="s">
        <v>133</v>
      </c>
      <c r="Y1635">
        <v>9</v>
      </c>
      <c r="Z1635">
        <v>41</v>
      </c>
    </row>
    <row r="1636" spans="1:26" x14ac:dyDescent="0.25">
      <c r="A1636" s="1">
        <v>41122</v>
      </c>
      <c r="B1636" s="2" t="s">
        <v>17</v>
      </c>
      <c r="C1636">
        <v>401</v>
      </c>
      <c r="D1636">
        <v>2.25</v>
      </c>
      <c r="E1636">
        <f t="shared" si="132"/>
        <v>902.25</v>
      </c>
      <c r="G1636" s="1">
        <v>38765</v>
      </c>
      <c r="H1636" s="2" t="s">
        <v>12</v>
      </c>
      <c r="I1636">
        <v>387</v>
      </c>
      <c r="J1636">
        <f t="shared" si="133"/>
        <v>3153</v>
      </c>
      <c r="N1636" s="4">
        <f t="shared" si="134"/>
        <v>0</v>
      </c>
      <c r="O1636" s="4">
        <f t="shared" si="135"/>
        <v>0</v>
      </c>
      <c r="P1636" s="4">
        <f t="shared" si="135"/>
        <v>0</v>
      </c>
      <c r="Q1636" s="4">
        <f t="shared" si="135"/>
        <v>0</v>
      </c>
      <c r="R1636" s="4">
        <f t="shared" si="135"/>
        <v>0</v>
      </c>
      <c r="S1636" s="4">
        <f t="shared" si="135"/>
        <v>0</v>
      </c>
      <c r="T1636" s="4">
        <f t="shared" si="135"/>
        <v>0</v>
      </c>
      <c r="U1636" s="4">
        <f t="shared" si="135"/>
        <v>401</v>
      </c>
      <c r="V1636" s="4">
        <f t="shared" si="135"/>
        <v>0</v>
      </c>
      <c r="W1636" s="4">
        <f t="shared" si="135"/>
        <v>0</v>
      </c>
      <c r="X1636" t="s">
        <v>102</v>
      </c>
      <c r="Y1636">
        <v>19</v>
      </c>
      <c r="Z1636">
        <v>41</v>
      </c>
    </row>
    <row r="1637" spans="1:26" x14ac:dyDescent="0.25">
      <c r="A1637" s="1">
        <v>41124</v>
      </c>
      <c r="B1637" s="2" t="s">
        <v>58</v>
      </c>
      <c r="C1637">
        <v>170</v>
      </c>
      <c r="D1637">
        <v>2.25</v>
      </c>
      <c r="E1637">
        <f t="shared" si="132"/>
        <v>382.5</v>
      </c>
      <c r="G1637" s="1">
        <v>38792</v>
      </c>
      <c r="H1637" s="2" t="s">
        <v>12</v>
      </c>
      <c r="I1637">
        <v>262</v>
      </c>
      <c r="J1637">
        <f t="shared" si="133"/>
        <v>3415</v>
      </c>
      <c r="N1637" s="4">
        <f t="shared" si="134"/>
        <v>0</v>
      </c>
      <c r="O1637" s="4">
        <f t="shared" si="135"/>
        <v>0</v>
      </c>
      <c r="P1637" s="4">
        <f t="shared" si="135"/>
        <v>0</v>
      </c>
      <c r="Q1637" s="4">
        <f t="shared" si="135"/>
        <v>0</v>
      </c>
      <c r="R1637" s="4">
        <f t="shared" si="135"/>
        <v>0</v>
      </c>
      <c r="S1637" s="4">
        <f t="shared" si="135"/>
        <v>0</v>
      </c>
      <c r="T1637" s="4">
        <f t="shared" si="135"/>
        <v>0</v>
      </c>
      <c r="U1637" s="4">
        <f t="shared" si="135"/>
        <v>170</v>
      </c>
      <c r="V1637" s="4">
        <f t="shared" si="135"/>
        <v>0</v>
      </c>
      <c r="W1637" s="4">
        <f t="shared" si="135"/>
        <v>0</v>
      </c>
      <c r="X1637" t="s">
        <v>47</v>
      </c>
      <c r="Y1637">
        <v>14</v>
      </c>
      <c r="Z1637">
        <v>40</v>
      </c>
    </row>
    <row r="1638" spans="1:26" x14ac:dyDescent="0.25">
      <c r="A1638" s="1">
        <v>41125</v>
      </c>
      <c r="B1638" s="2" t="s">
        <v>25</v>
      </c>
      <c r="C1638">
        <v>124</v>
      </c>
      <c r="D1638">
        <v>2.25</v>
      </c>
      <c r="E1638">
        <f t="shared" si="132"/>
        <v>279</v>
      </c>
      <c r="G1638" s="1">
        <v>38818</v>
      </c>
      <c r="H1638" s="2" t="s">
        <v>12</v>
      </c>
      <c r="I1638">
        <v>293</v>
      </c>
      <c r="J1638">
        <f t="shared" si="133"/>
        <v>3708</v>
      </c>
      <c r="N1638" s="4">
        <f t="shared" si="134"/>
        <v>0</v>
      </c>
      <c r="O1638" s="4">
        <f t="shared" si="135"/>
        <v>0</v>
      </c>
      <c r="P1638" s="4">
        <f t="shared" si="135"/>
        <v>0</v>
      </c>
      <c r="Q1638" s="4">
        <f t="shared" si="135"/>
        <v>0</v>
      </c>
      <c r="R1638" s="4">
        <f t="shared" si="135"/>
        <v>0</v>
      </c>
      <c r="S1638" s="4">
        <f t="shared" si="135"/>
        <v>0</v>
      </c>
      <c r="T1638" s="4">
        <f t="shared" si="135"/>
        <v>0</v>
      </c>
      <c r="U1638" s="4">
        <f t="shared" si="135"/>
        <v>124</v>
      </c>
      <c r="V1638" s="4">
        <f t="shared" si="135"/>
        <v>0</v>
      </c>
      <c r="W1638" s="4">
        <f t="shared" si="135"/>
        <v>0</v>
      </c>
      <c r="X1638" t="s">
        <v>56</v>
      </c>
      <c r="Y1638">
        <v>11</v>
      </c>
      <c r="Z1638">
        <v>40</v>
      </c>
    </row>
    <row r="1639" spans="1:26" x14ac:dyDescent="0.25">
      <c r="A1639" s="1">
        <v>41127</v>
      </c>
      <c r="B1639" s="2" t="s">
        <v>204</v>
      </c>
      <c r="C1639">
        <v>13</v>
      </c>
      <c r="D1639">
        <v>2.25</v>
      </c>
      <c r="E1639">
        <f t="shared" si="132"/>
        <v>29.25</v>
      </c>
      <c r="G1639" s="1">
        <v>38826</v>
      </c>
      <c r="H1639" s="2" t="s">
        <v>12</v>
      </c>
      <c r="I1639">
        <v>198</v>
      </c>
      <c r="J1639">
        <f t="shared" si="133"/>
        <v>3906</v>
      </c>
      <c r="N1639" s="4">
        <f t="shared" si="134"/>
        <v>0</v>
      </c>
      <c r="O1639" s="4">
        <f t="shared" si="135"/>
        <v>0</v>
      </c>
      <c r="P1639" s="4">
        <f t="shared" si="135"/>
        <v>0</v>
      </c>
      <c r="Q1639" s="4">
        <f t="shared" si="135"/>
        <v>0</v>
      </c>
      <c r="R1639" s="4">
        <f t="shared" si="135"/>
        <v>0</v>
      </c>
      <c r="S1639" s="4">
        <f t="shared" si="135"/>
        <v>0</v>
      </c>
      <c r="T1639" s="4">
        <f t="shared" si="135"/>
        <v>0</v>
      </c>
      <c r="U1639" s="4">
        <f t="shared" si="135"/>
        <v>13</v>
      </c>
      <c r="V1639" s="4">
        <f t="shared" si="135"/>
        <v>0</v>
      </c>
      <c r="W1639" s="4">
        <f t="shared" si="135"/>
        <v>0</v>
      </c>
      <c r="X1639" t="s">
        <v>143</v>
      </c>
      <c r="Y1639">
        <v>14</v>
      </c>
      <c r="Z1639">
        <v>40</v>
      </c>
    </row>
    <row r="1640" spans="1:26" x14ac:dyDescent="0.25">
      <c r="A1640" s="1">
        <v>41130</v>
      </c>
      <c r="B1640" s="2" t="s">
        <v>22</v>
      </c>
      <c r="C1640">
        <v>87</v>
      </c>
      <c r="D1640">
        <v>2.25</v>
      </c>
      <c r="E1640">
        <f t="shared" si="132"/>
        <v>195.75</v>
      </c>
      <c r="G1640" s="1">
        <v>38867</v>
      </c>
      <c r="H1640" s="2" t="s">
        <v>12</v>
      </c>
      <c r="I1640">
        <v>217</v>
      </c>
      <c r="J1640">
        <f t="shared" si="133"/>
        <v>4123</v>
      </c>
      <c r="N1640" s="4">
        <f t="shared" si="134"/>
        <v>0</v>
      </c>
      <c r="O1640" s="4">
        <f t="shared" si="135"/>
        <v>0</v>
      </c>
      <c r="P1640" s="4">
        <f t="shared" si="135"/>
        <v>0</v>
      </c>
      <c r="Q1640" s="4">
        <f t="shared" si="135"/>
        <v>0</v>
      </c>
      <c r="R1640" s="4">
        <f t="shared" si="135"/>
        <v>0</v>
      </c>
      <c r="S1640" s="4">
        <f t="shared" si="135"/>
        <v>0</v>
      </c>
      <c r="T1640" s="4">
        <f t="shared" si="135"/>
        <v>0</v>
      </c>
      <c r="U1640" s="4">
        <f t="shared" si="135"/>
        <v>87</v>
      </c>
      <c r="V1640" s="4">
        <f t="shared" si="135"/>
        <v>0</v>
      </c>
      <c r="W1640" s="4">
        <f t="shared" si="135"/>
        <v>0</v>
      </c>
      <c r="X1640" t="s">
        <v>18</v>
      </c>
      <c r="Y1640">
        <v>4</v>
      </c>
      <c r="Z1640">
        <v>39</v>
      </c>
    </row>
    <row r="1641" spans="1:26" x14ac:dyDescent="0.25">
      <c r="A1641" s="1">
        <v>41130</v>
      </c>
      <c r="B1641" s="2" t="s">
        <v>27</v>
      </c>
      <c r="C1641">
        <v>190</v>
      </c>
      <c r="D1641">
        <v>2.25</v>
      </c>
      <c r="E1641">
        <f t="shared" si="132"/>
        <v>427.5</v>
      </c>
      <c r="G1641" s="1">
        <v>38902</v>
      </c>
      <c r="H1641" s="2" t="s">
        <v>12</v>
      </c>
      <c r="I1641">
        <v>443</v>
      </c>
      <c r="J1641">
        <f t="shared" si="133"/>
        <v>4566</v>
      </c>
      <c r="N1641" s="4">
        <f t="shared" si="134"/>
        <v>0</v>
      </c>
      <c r="O1641" s="4">
        <f t="shared" si="135"/>
        <v>0</v>
      </c>
      <c r="P1641" s="4">
        <f t="shared" si="135"/>
        <v>0</v>
      </c>
      <c r="Q1641" s="4">
        <f t="shared" si="135"/>
        <v>0</v>
      </c>
      <c r="R1641" s="4">
        <f t="shared" si="135"/>
        <v>0</v>
      </c>
      <c r="S1641" s="4">
        <f t="shared" si="135"/>
        <v>0</v>
      </c>
      <c r="T1641" s="4">
        <f t="shared" si="135"/>
        <v>0</v>
      </c>
      <c r="U1641" s="4">
        <f t="shared" si="135"/>
        <v>190</v>
      </c>
      <c r="V1641" s="4">
        <f t="shared" si="135"/>
        <v>0</v>
      </c>
      <c r="W1641" s="4">
        <f t="shared" si="135"/>
        <v>0</v>
      </c>
      <c r="X1641" t="s">
        <v>111</v>
      </c>
      <c r="Y1641">
        <v>9</v>
      </c>
      <c r="Z1641">
        <v>39</v>
      </c>
    </row>
    <row r="1642" spans="1:26" x14ac:dyDescent="0.25">
      <c r="A1642" s="1">
        <v>41130</v>
      </c>
      <c r="B1642" s="2" t="s">
        <v>53</v>
      </c>
      <c r="C1642">
        <v>349</v>
      </c>
      <c r="D1642">
        <v>2.25</v>
      </c>
      <c r="E1642">
        <f t="shared" si="132"/>
        <v>785.25</v>
      </c>
      <c r="G1642" s="1">
        <v>38918</v>
      </c>
      <c r="H1642" s="2" t="s">
        <v>12</v>
      </c>
      <c r="I1642">
        <v>323</v>
      </c>
      <c r="J1642">
        <f t="shared" si="133"/>
        <v>4889</v>
      </c>
      <c r="N1642" s="4">
        <f t="shared" si="134"/>
        <v>0</v>
      </c>
      <c r="O1642" s="4">
        <f t="shared" si="135"/>
        <v>0</v>
      </c>
      <c r="P1642" s="4">
        <f t="shared" si="135"/>
        <v>0</v>
      </c>
      <c r="Q1642" s="4">
        <f t="shared" si="135"/>
        <v>0</v>
      </c>
      <c r="R1642" s="4">
        <f t="shared" si="135"/>
        <v>0</v>
      </c>
      <c r="S1642" s="4">
        <f t="shared" si="135"/>
        <v>0</v>
      </c>
      <c r="T1642" s="4">
        <f t="shared" si="135"/>
        <v>0</v>
      </c>
      <c r="U1642" s="4">
        <f t="shared" si="135"/>
        <v>349</v>
      </c>
      <c r="V1642" s="4">
        <f t="shared" si="135"/>
        <v>0</v>
      </c>
      <c r="W1642" s="4">
        <f t="shared" si="135"/>
        <v>0</v>
      </c>
      <c r="X1642" t="s">
        <v>121</v>
      </c>
      <c r="Y1642">
        <v>19</v>
      </c>
      <c r="Z1642">
        <v>39</v>
      </c>
    </row>
    <row r="1643" spans="1:26" x14ac:dyDescent="0.25">
      <c r="A1643" s="1">
        <v>41132</v>
      </c>
      <c r="B1643" s="2" t="s">
        <v>184</v>
      </c>
      <c r="C1643">
        <v>16</v>
      </c>
      <c r="D1643">
        <v>2.25</v>
      </c>
      <c r="E1643">
        <f t="shared" si="132"/>
        <v>36</v>
      </c>
      <c r="G1643" s="1">
        <v>38926</v>
      </c>
      <c r="H1643" s="2" t="s">
        <v>12</v>
      </c>
      <c r="I1643">
        <v>497</v>
      </c>
      <c r="J1643">
        <f t="shared" si="133"/>
        <v>5386</v>
      </c>
      <c r="N1643" s="4">
        <f t="shared" si="134"/>
        <v>0</v>
      </c>
      <c r="O1643" s="4">
        <f t="shared" si="135"/>
        <v>0</v>
      </c>
      <c r="P1643" s="4">
        <f t="shared" si="135"/>
        <v>0</v>
      </c>
      <c r="Q1643" s="4">
        <f t="shared" si="135"/>
        <v>0</v>
      </c>
      <c r="R1643" s="4">
        <f t="shared" si="135"/>
        <v>0</v>
      </c>
      <c r="S1643" s="4">
        <f t="shared" si="135"/>
        <v>0</v>
      </c>
      <c r="T1643" s="4">
        <f t="shared" si="135"/>
        <v>0</v>
      </c>
      <c r="U1643" s="4">
        <f t="shared" si="135"/>
        <v>16</v>
      </c>
      <c r="V1643" s="4">
        <f t="shared" si="135"/>
        <v>0</v>
      </c>
      <c r="W1643" s="4">
        <f t="shared" si="135"/>
        <v>0</v>
      </c>
      <c r="X1643" t="s">
        <v>154</v>
      </c>
      <c r="Y1643">
        <v>11</v>
      </c>
      <c r="Z1643">
        <v>39</v>
      </c>
    </row>
    <row r="1644" spans="1:26" x14ac:dyDescent="0.25">
      <c r="A1644" s="1">
        <v>41133</v>
      </c>
      <c r="B1644" s="2" t="s">
        <v>74</v>
      </c>
      <c r="C1644">
        <v>42</v>
      </c>
      <c r="D1644">
        <v>2.25</v>
      </c>
      <c r="E1644">
        <f t="shared" si="132"/>
        <v>94.5</v>
      </c>
      <c r="G1644" s="1">
        <v>38927</v>
      </c>
      <c r="H1644" s="2" t="s">
        <v>12</v>
      </c>
      <c r="I1644">
        <v>103</v>
      </c>
      <c r="J1644">
        <f t="shared" si="133"/>
        <v>5489</v>
      </c>
      <c r="N1644" s="4">
        <f t="shared" si="134"/>
        <v>0</v>
      </c>
      <c r="O1644" s="4">
        <f t="shared" si="135"/>
        <v>0</v>
      </c>
      <c r="P1644" s="4">
        <f t="shared" si="135"/>
        <v>0</v>
      </c>
      <c r="Q1644" s="4">
        <f t="shared" si="135"/>
        <v>0</v>
      </c>
      <c r="R1644" s="4">
        <f t="shared" si="135"/>
        <v>0</v>
      </c>
      <c r="S1644" s="4">
        <f t="shared" si="135"/>
        <v>0</v>
      </c>
      <c r="T1644" s="4">
        <f t="shared" si="135"/>
        <v>0</v>
      </c>
      <c r="U1644" s="4">
        <f t="shared" si="135"/>
        <v>42</v>
      </c>
      <c r="V1644" s="4">
        <f t="shared" si="135"/>
        <v>0</v>
      </c>
      <c r="W1644" s="4">
        <f t="shared" si="135"/>
        <v>0</v>
      </c>
      <c r="X1644" t="s">
        <v>167</v>
      </c>
      <c r="Y1644">
        <v>12</v>
      </c>
      <c r="Z1644">
        <v>39</v>
      </c>
    </row>
    <row r="1645" spans="1:26" x14ac:dyDescent="0.25">
      <c r="A1645" s="1">
        <v>41134</v>
      </c>
      <c r="B1645" s="2" t="s">
        <v>26</v>
      </c>
      <c r="C1645">
        <v>70</v>
      </c>
      <c r="D1645">
        <v>2.25</v>
      </c>
      <c r="E1645">
        <f t="shared" si="132"/>
        <v>157.5</v>
      </c>
      <c r="G1645" s="1">
        <v>39047</v>
      </c>
      <c r="H1645" s="2" t="s">
        <v>12</v>
      </c>
      <c r="I1645">
        <v>237</v>
      </c>
      <c r="J1645">
        <f t="shared" si="133"/>
        <v>5726</v>
      </c>
      <c r="N1645" s="4">
        <f t="shared" si="134"/>
        <v>0</v>
      </c>
      <c r="O1645" s="4">
        <f t="shared" si="135"/>
        <v>0</v>
      </c>
      <c r="P1645" s="4">
        <f t="shared" si="135"/>
        <v>0</v>
      </c>
      <c r="Q1645" s="4">
        <f t="shared" si="135"/>
        <v>0</v>
      </c>
      <c r="R1645" s="4">
        <f t="shared" si="135"/>
        <v>0</v>
      </c>
      <c r="S1645" s="4">
        <f t="shared" si="135"/>
        <v>0</v>
      </c>
      <c r="T1645" s="4">
        <f t="shared" si="135"/>
        <v>0</v>
      </c>
      <c r="U1645" s="4">
        <f t="shared" si="135"/>
        <v>70</v>
      </c>
      <c r="V1645" s="4">
        <f t="shared" si="135"/>
        <v>0</v>
      </c>
      <c r="W1645" s="4">
        <f t="shared" si="135"/>
        <v>0</v>
      </c>
      <c r="X1645" t="s">
        <v>140</v>
      </c>
      <c r="Y1645">
        <v>4</v>
      </c>
      <c r="Z1645">
        <v>39</v>
      </c>
    </row>
    <row r="1646" spans="1:26" x14ac:dyDescent="0.25">
      <c r="A1646" s="1">
        <v>41136</v>
      </c>
      <c r="B1646" s="2" t="s">
        <v>55</v>
      </c>
      <c r="C1646">
        <v>189</v>
      </c>
      <c r="D1646">
        <v>2.25</v>
      </c>
      <c r="E1646">
        <f t="shared" si="132"/>
        <v>425.25</v>
      </c>
      <c r="G1646" s="1">
        <v>39204</v>
      </c>
      <c r="H1646" s="2" t="s">
        <v>12</v>
      </c>
      <c r="I1646">
        <v>297</v>
      </c>
      <c r="J1646">
        <f t="shared" si="133"/>
        <v>6023</v>
      </c>
      <c r="N1646" s="4">
        <f t="shared" si="134"/>
        <v>0</v>
      </c>
      <c r="O1646" s="4">
        <f t="shared" si="135"/>
        <v>0</v>
      </c>
      <c r="P1646" s="4">
        <f t="shared" si="135"/>
        <v>0</v>
      </c>
      <c r="Q1646" s="4">
        <f t="shared" si="135"/>
        <v>0</v>
      </c>
      <c r="R1646" s="4">
        <f t="shared" si="135"/>
        <v>0</v>
      </c>
      <c r="S1646" s="4">
        <f t="shared" si="135"/>
        <v>0</v>
      </c>
      <c r="T1646" s="4">
        <f t="shared" si="135"/>
        <v>0</v>
      </c>
      <c r="U1646" s="4">
        <f t="shared" si="135"/>
        <v>189</v>
      </c>
      <c r="V1646" s="4">
        <f t="shared" si="135"/>
        <v>0</v>
      </c>
      <c r="W1646" s="4">
        <f t="shared" si="135"/>
        <v>0</v>
      </c>
      <c r="X1646" t="s">
        <v>3</v>
      </c>
      <c r="Y1646">
        <v>9</v>
      </c>
      <c r="Z1646">
        <v>39</v>
      </c>
    </row>
    <row r="1647" spans="1:26" x14ac:dyDescent="0.25">
      <c r="A1647" s="1">
        <v>41137</v>
      </c>
      <c r="B1647" s="2" t="s">
        <v>58</v>
      </c>
      <c r="C1647">
        <v>64</v>
      </c>
      <c r="D1647">
        <v>2.25</v>
      </c>
      <c r="E1647">
        <f t="shared" si="132"/>
        <v>144</v>
      </c>
      <c r="G1647" s="1">
        <v>39270</v>
      </c>
      <c r="H1647" s="2" t="s">
        <v>12</v>
      </c>
      <c r="I1647">
        <v>208</v>
      </c>
      <c r="J1647">
        <f t="shared" si="133"/>
        <v>6231</v>
      </c>
      <c r="N1647" s="4">
        <f t="shared" si="134"/>
        <v>0</v>
      </c>
      <c r="O1647" s="4">
        <f t="shared" si="135"/>
        <v>0</v>
      </c>
      <c r="P1647" s="4">
        <f t="shared" si="135"/>
        <v>0</v>
      </c>
      <c r="Q1647" s="4">
        <f t="shared" si="135"/>
        <v>0</v>
      </c>
      <c r="R1647" s="4">
        <f t="shared" si="135"/>
        <v>0</v>
      </c>
      <c r="S1647" s="4">
        <f t="shared" si="135"/>
        <v>0</v>
      </c>
      <c r="T1647" s="4">
        <f t="shared" si="135"/>
        <v>0</v>
      </c>
      <c r="U1647" s="4">
        <f t="shared" si="135"/>
        <v>64</v>
      </c>
      <c r="V1647" s="4">
        <f t="shared" si="135"/>
        <v>0</v>
      </c>
      <c r="W1647" s="4">
        <f t="shared" si="135"/>
        <v>0</v>
      </c>
      <c r="X1647" t="s">
        <v>83</v>
      </c>
      <c r="Y1647">
        <v>39</v>
      </c>
      <c r="Z1647">
        <v>39</v>
      </c>
    </row>
    <row r="1648" spans="1:26" x14ac:dyDescent="0.25">
      <c r="A1648" s="1">
        <v>41141</v>
      </c>
      <c r="B1648" s="2" t="s">
        <v>38</v>
      </c>
      <c r="C1648">
        <v>76</v>
      </c>
      <c r="D1648">
        <v>2.25</v>
      </c>
      <c r="E1648">
        <f t="shared" si="132"/>
        <v>171</v>
      </c>
      <c r="G1648" s="1">
        <v>39307</v>
      </c>
      <c r="H1648" s="2" t="s">
        <v>12</v>
      </c>
      <c r="I1648">
        <v>260</v>
      </c>
      <c r="J1648">
        <f t="shared" si="133"/>
        <v>6491</v>
      </c>
      <c r="N1648" s="4">
        <f t="shared" si="134"/>
        <v>0</v>
      </c>
      <c r="O1648" s="4">
        <f t="shared" si="135"/>
        <v>0</v>
      </c>
      <c r="P1648" s="4">
        <f t="shared" si="135"/>
        <v>0</v>
      </c>
      <c r="Q1648" s="4">
        <f t="shared" si="135"/>
        <v>0</v>
      </c>
      <c r="R1648" s="4">
        <f t="shared" si="135"/>
        <v>0</v>
      </c>
      <c r="S1648" s="4">
        <f t="shared" si="135"/>
        <v>0</v>
      </c>
      <c r="T1648" s="4">
        <f t="shared" si="135"/>
        <v>0</v>
      </c>
      <c r="U1648" s="4">
        <f t="shared" si="135"/>
        <v>76</v>
      </c>
      <c r="V1648" s="4">
        <f t="shared" si="135"/>
        <v>0</v>
      </c>
      <c r="W1648" s="4">
        <f t="shared" si="135"/>
        <v>0</v>
      </c>
      <c r="X1648" t="s">
        <v>73</v>
      </c>
      <c r="Y1648">
        <v>17</v>
      </c>
      <c r="Z1648">
        <v>39</v>
      </c>
    </row>
    <row r="1649" spans="1:26" x14ac:dyDescent="0.25">
      <c r="A1649" s="1">
        <v>41142</v>
      </c>
      <c r="B1649" s="2" t="s">
        <v>52</v>
      </c>
      <c r="C1649">
        <v>11</v>
      </c>
      <c r="D1649">
        <v>2.25</v>
      </c>
      <c r="E1649">
        <f t="shared" si="132"/>
        <v>24.75</v>
      </c>
      <c r="G1649" s="1">
        <v>39340</v>
      </c>
      <c r="H1649" s="2" t="s">
        <v>12</v>
      </c>
      <c r="I1649">
        <v>415</v>
      </c>
      <c r="J1649">
        <f t="shared" si="133"/>
        <v>6906</v>
      </c>
      <c r="N1649" s="4">
        <f t="shared" si="134"/>
        <v>0</v>
      </c>
      <c r="O1649" s="4">
        <f t="shared" si="135"/>
        <v>0</v>
      </c>
      <c r="P1649" s="4">
        <f t="shared" si="135"/>
        <v>0</v>
      </c>
      <c r="Q1649" s="4">
        <f t="shared" si="135"/>
        <v>0</v>
      </c>
      <c r="R1649" s="4">
        <f t="shared" si="135"/>
        <v>0</v>
      </c>
      <c r="S1649" s="4">
        <f t="shared" si="135"/>
        <v>0</v>
      </c>
      <c r="T1649" s="4">
        <f t="shared" si="135"/>
        <v>0</v>
      </c>
      <c r="U1649" s="4">
        <f t="shared" si="135"/>
        <v>11</v>
      </c>
      <c r="V1649" s="4">
        <f t="shared" si="135"/>
        <v>0</v>
      </c>
      <c r="W1649" s="4">
        <f t="shared" si="135"/>
        <v>0</v>
      </c>
      <c r="X1649" t="s">
        <v>112</v>
      </c>
      <c r="Y1649">
        <v>8</v>
      </c>
      <c r="Z1649">
        <v>38</v>
      </c>
    </row>
    <row r="1650" spans="1:26" x14ac:dyDescent="0.25">
      <c r="A1650" s="1">
        <v>41142</v>
      </c>
      <c r="B1650" s="2" t="s">
        <v>69</v>
      </c>
      <c r="C1650">
        <v>96</v>
      </c>
      <c r="D1650">
        <v>2.25</v>
      </c>
      <c r="E1650">
        <f t="shared" si="132"/>
        <v>216</v>
      </c>
      <c r="G1650" s="1">
        <v>39341</v>
      </c>
      <c r="H1650" s="2" t="s">
        <v>12</v>
      </c>
      <c r="I1650">
        <v>467</v>
      </c>
      <c r="J1650">
        <f t="shared" si="133"/>
        <v>7373</v>
      </c>
      <c r="N1650" s="4">
        <f t="shared" si="134"/>
        <v>0</v>
      </c>
      <c r="O1650" s="4">
        <f t="shared" si="135"/>
        <v>0</v>
      </c>
      <c r="P1650" s="4">
        <f t="shared" si="135"/>
        <v>0</v>
      </c>
      <c r="Q1650" s="4">
        <f t="shared" si="135"/>
        <v>0</v>
      </c>
      <c r="R1650" s="4">
        <f t="shared" si="135"/>
        <v>0</v>
      </c>
      <c r="S1650" s="4">
        <f t="shared" si="135"/>
        <v>0</v>
      </c>
      <c r="T1650" s="4">
        <f t="shared" si="135"/>
        <v>0</v>
      </c>
      <c r="U1650" s="4">
        <f t="shared" si="135"/>
        <v>96</v>
      </c>
      <c r="V1650" s="4">
        <f t="shared" si="135"/>
        <v>0</v>
      </c>
      <c r="W1650" s="4">
        <f t="shared" si="135"/>
        <v>0</v>
      </c>
      <c r="X1650" t="s">
        <v>162</v>
      </c>
      <c r="Y1650">
        <v>20</v>
      </c>
      <c r="Z1650">
        <v>38</v>
      </c>
    </row>
    <row r="1651" spans="1:26" x14ac:dyDescent="0.25">
      <c r="A1651" s="1">
        <v>41143</v>
      </c>
      <c r="B1651" s="2" t="s">
        <v>114</v>
      </c>
      <c r="C1651">
        <v>17</v>
      </c>
      <c r="D1651">
        <v>2.25</v>
      </c>
      <c r="E1651">
        <f t="shared" si="132"/>
        <v>38.25</v>
      </c>
      <c r="G1651" s="1">
        <v>39345</v>
      </c>
      <c r="H1651" s="2" t="s">
        <v>12</v>
      </c>
      <c r="I1651">
        <v>197</v>
      </c>
      <c r="J1651">
        <f t="shared" si="133"/>
        <v>7570</v>
      </c>
      <c r="N1651" s="4">
        <f t="shared" si="134"/>
        <v>0</v>
      </c>
      <c r="O1651" s="4">
        <f t="shared" si="135"/>
        <v>0</v>
      </c>
      <c r="P1651" s="4">
        <f t="shared" si="135"/>
        <v>0</v>
      </c>
      <c r="Q1651" s="4">
        <f t="shared" si="135"/>
        <v>0</v>
      </c>
      <c r="R1651" s="4">
        <f t="shared" si="135"/>
        <v>0</v>
      </c>
      <c r="S1651" s="4">
        <f t="shared" si="135"/>
        <v>0</v>
      </c>
      <c r="T1651" s="4">
        <f t="shared" si="135"/>
        <v>0</v>
      </c>
      <c r="U1651" s="4">
        <f t="shared" si="135"/>
        <v>17</v>
      </c>
      <c r="V1651" s="4">
        <f t="shared" si="135"/>
        <v>0</v>
      </c>
      <c r="W1651" s="4">
        <f t="shared" si="135"/>
        <v>0</v>
      </c>
      <c r="X1651" t="s">
        <v>77</v>
      </c>
      <c r="Y1651">
        <v>10</v>
      </c>
      <c r="Z1651">
        <v>38</v>
      </c>
    </row>
    <row r="1652" spans="1:26" x14ac:dyDescent="0.25">
      <c r="A1652" s="1">
        <v>41143</v>
      </c>
      <c r="B1652" s="2" t="s">
        <v>21</v>
      </c>
      <c r="C1652">
        <v>92</v>
      </c>
      <c r="D1652">
        <v>2.25</v>
      </c>
      <c r="E1652">
        <f t="shared" si="132"/>
        <v>207</v>
      </c>
      <c r="G1652" s="1">
        <v>39351</v>
      </c>
      <c r="H1652" s="2" t="s">
        <v>12</v>
      </c>
      <c r="I1652">
        <v>466</v>
      </c>
      <c r="J1652">
        <f t="shared" si="133"/>
        <v>8036</v>
      </c>
      <c r="N1652" s="4">
        <f t="shared" si="134"/>
        <v>0</v>
      </c>
      <c r="O1652" s="4">
        <f t="shared" si="135"/>
        <v>0</v>
      </c>
      <c r="P1652" s="4">
        <f t="shared" si="135"/>
        <v>0</v>
      </c>
      <c r="Q1652" s="4">
        <f t="shared" si="135"/>
        <v>0</v>
      </c>
      <c r="R1652" s="4">
        <f t="shared" si="135"/>
        <v>0</v>
      </c>
      <c r="S1652" s="4">
        <f t="shared" si="135"/>
        <v>0</v>
      </c>
      <c r="T1652" s="4">
        <f t="shared" si="135"/>
        <v>0</v>
      </c>
      <c r="U1652" s="4">
        <f t="shared" si="135"/>
        <v>92</v>
      </c>
      <c r="V1652" s="4">
        <f t="shared" si="135"/>
        <v>0</v>
      </c>
      <c r="W1652" s="4">
        <f t="shared" si="135"/>
        <v>0</v>
      </c>
      <c r="X1652" t="s">
        <v>19</v>
      </c>
      <c r="Y1652">
        <v>7</v>
      </c>
      <c r="Z1652">
        <v>38</v>
      </c>
    </row>
    <row r="1653" spans="1:26" x14ac:dyDescent="0.25">
      <c r="A1653" s="1">
        <v>41144</v>
      </c>
      <c r="B1653" s="2" t="s">
        <v>11</v>
      </c>
      <c r="C1653">
        <v>76</v>
      </c>
      <c r="D1653">
        <v>2.25</v>
      </c>
      <c r="E1653">
        <f t="shared" si="132"/>
        <v>171</v>
      </c>
      <c r="G1653" s="1">
        <v>39494</v>
      </c>
      <c r="H1653" s="2" t="s">
        <v>12</v>
      </c>
      <c r="I1653">
        <v>103</v>
      </c>
      <c r="J1653">
        <f t="shared" si="133"/>
        <v>8139</v>
      </c>
      <c r="N1653" s="4">
        <f t="shared" si="134"/>
        <v>0</v>
      </c>
      <c r="O1653" s="4">
        <f t="shared" si="135"/>
        <v>0</v>
      </c>
      <c r="P1653" s="4">
        <f t="shared" si="135"/>
        <v>0</v>
      </c>
      <c r="Q1653" s="4">
        <f t="shared" si="135"/>
        <v>0</v>
      </c>
      <c r="R1653" s="4">
        <f t="shared" si="135"/>
        <v>0</v>
      </c>
      <c r="S1653" s="4">
        <f t="shared" si="135"/>
        <v>0</v>
      </c>
      <c r="T1653" s="4">
        <f t="shared" si="135"/>
        <v>0</v>
      </c>
      <c r="U1653" s="4">
        <f t="shared" si="135"/>
        <v>76</v>
      </c>
      <c r="V1653" s="4">
        <f t="shared" si="135"/>
        <v>0</v>
      </c>
      <c r="W1653" s="4">
        <f t="shared" si="135"/>
        <v>0</v>
      </c>
      <c r="X1653" t="s">
        <v>84</v>
      </c>
      <c r="Y1653">
        <v>10</v>
      </c>
      <c r="Z1653">
        <v>38</v>
      </c>
    </row>
    <row r="1654" spans="1:26" x14ac:dyDescent="0.25">
      <c r="A1654" s="1">
        <v>41146</v>
      </c>
      <c r="B1654" s="2" t="s">
        <v>13</v>
      </c>
      <c r="C1654">
        <v>77</v>
      </c>
      <c r="D1654">
        <v>2.25</v>
      </c>
      <c r="E1654">
        <f t="shared" si="132"/>
        <v>173.25</v>
      </c>
      <c r="G1654" s="1">
        <v>39532</v>
      </c>
      <c r="H1654" s="2" t="s">
        <v>12</v>
      </c>
      <c r="I1654">
        <v>121</v>
      </c>
      <c r="J1654">
        <f t="shared" si="133"/>
        <v>8260</v>
      </c>
      <c r="N1654" s="4">
        <f t="shared" si="134"/>
        <v>0</v>
      </c>
      <c r="O1654" s="4">
        <f t="shared" si="135"/>
        <v>0</v>
      </c>
      <c r="P1654" s="4">
        <f t="shared" ref="O1654:W1682" si="136">IF(YEAR($A1654)=P$1,$C1654,0)</f>
        <v>0</v>
      </c>
      <c r="Q1654" s="4">
        <f t="shared" si="136"/>
        <v>0</v>
      </c>
      <c r="R1654" s="4">
        <f t="shared" si="136"/>
        <v>0</v>
      </c>
      <c r="S1654" s="4">
        <f t="shared" si="136"/>
        <v>0</v>
      </c>
      <c r="T1654" s="4">
        <f t="shared" si="136"/>
        <v>0</v>
      </c>
      <c r="U1654" s="4">
        <f t="shared" si="136"/>
        <v>77</v>
      </c>
      <c r="V1654" s="4">
        <f t="shared" si="136"/>
        <v>0</v>
      </c>
      <c r="W1654" s="4">
        <f t="shared" si="136"/>
        <v>0</v>
      </c>
      <c r="X1654" t="s">
        <v>152</v>
      </c>
      <c r="Y1654">
        <v>19</v>
      </c>
      <c r="Z1654">
        <v>38</v>
      </c>
    </row>
    <row r="1655" spans="1:26" x14ac:dyDescent="0.25">
      <c r="A1655" s="1">
        <v>41147</v>
      </c>
      <c r="B1655" s="2" t="s">
        <v>105</v>
      </c>
      <c r="C1655">
        <v>344</v>
      </c>
      <c r="D1655">
        <v>2.25</v>
      </c>
      <c r="E1655">
        <f t="shared" si="132"/>
        <v>774</v>
      </c>
      <c r="G1655" s="1">
        <v>39577</v>
      </c>
      <c r="H1655" s="2" t="s">
        <v>12</v>
      </c>
      <c r="I1655">
        <v>444</v>
      </c>
      <c r="J1655">
        <f t="shared" si="133"/>
        <v>8704</v>
      </c>
      <c r="N1655" s="4">
        <f t="shared" si="134"/>
        <v>0</v>
      </c>
      <c r="O1655" s="4">
        <f t="shared" si="136"/>
        <v>0</v>
      </c>
      <c r="P1655" s="4">
        <f t="shared" si="136"/>
        <v>0</v>
      </c>
      <c r="Q1655" s="4">
        <f t="shared" si="136"/>
        <v>0</v>
      </c>
      <c r="R1655" s="4">
        <f t="shared" si="136"/>
        <v>0</v>
      </c>
      <c r="S1655" s="4">
        <f t="shared" si="136"/>
        <v>0</v>
      </c>
      <c r="T1655" s="4">
        <f t="shared" si="136"/>
        <v>0</v>
      </c>
      <c r="U1655" s="4">
        <f t="shared" si="136"/>
        <v>344</v>
      </c>
      <c r="V1655" s="4">
        <f t="shared" si="136"/>
        <v>0</v>
      </c>
      <c r="W1655" s="4">
        <f t="shared" si="136"/>
        <v>0</v>
      </c>
      <c r="X1655" t="s">
        <v>171</v>
      </c>
      <c r="Y1655">
        <v>20</v>
      </c>
      <c r="Z1655">
        <v>38</v>
      </c>
    </row>
    <row r="1656" spans="1:26" x14ac:dyDescent="0.25">
      <c r="A1656" s="1">
        <v>41147</v>
      </c>
      <c r="B1656" s="2" t="s">
        <v>10</v>
      </c>
      <c r="C1656">
        <v>218</v>
      </c>
      <c r="D1656">
        <v>2.25</v>
      </c>
      <c r="E1656">
        <f t="shared" si="132"/>
        <v>490.5</v>
      </c>
      <c r="G1656" s="1">
        <v>39671</v>
      </c>
      <c r="H1656" s="2" t="s">
        <v>12</v>
      </c>
      <c r="I1656">
        <v>397</v>
      </c>
      <c r="J1656">
        <f t="shared" si="133"/>
        <v>9101</v>
      </c>
      <c r="N1656" s="4">
        <f t="shared" si="134"/>
        <v>0</v>
      </c>
      <c r="O1656" s="4">
        <f t="shared" si="136"/>
        <v>0</v>
      </c>
      <c r="P1656" s="4">
        <f t="shared" si="136"/>
        <v>0</v>
      </c>
      <c r="Q1656" s="4">
        <f t="shared" si="136"/>
        <v>0</v>
      </c>
      <c r="R1656" s="4">
        <f t="shared" si="136"/>
        <v>0</v>
      </c>
      <c r="S1656" s="4">
        <f t="shared" si="136"/>
        <v>0</v>
      </c>
      <c r="T1656" s="4">
        <f t="shared" si="136"/>
        <v>0</v>
      </c>
      <c r="U1656" s="4">
        <f t="shared" si="136"/>
        <v>218</v>
      </c>
      <c r="V1656" s="4">
        <f t="shared" si="136"/>
        <v>0</v>
      </c>
      <c r="W1656" s="4">
        <f t="shared" si="136"/>
        <v>0</v>
      </c>
      <c r="X1656" t="s">
        <v>187</v>
      </c>
      <c r="Y1656">
        <v>5</v>
      </c>
      <c r="Z1656">
        <v>38</v>
      </c>
    </row>
    <row r="1657" spans="1:26" x14ac:dyDescent="0.25">
      <c r="A1657" s="1">
        <v>41148</v>
      </c>
      <c r="B1657" s="2" t="s">
        <v>53</v>
      </c>
      <c r="C1657">
        <v>115</v>
      </c>
      <c r="D1657">
        <v>2.25</v>
      </c>
      <c r="E1657">
        <f t="shared" si="132"/>
        <v>258.75</v>
      </c>
      <c r="G1657" s="1">
        <v>39694</v>
      </c>
      <c r="H1657" s="2" t="s">
        <v>12</v>
      </c>
      <c r="I1657">
        <v>417</v>
      </c>
      <c r="J1657">
        <f t="shared" si="133"/>
        <v>9518</v>
      </c>
      <c r="N1657" s="4">
        <f t="shared" si="134"/>
        <v>0</v>
      </c>
      <c r="O1657" s="4">
        <f t="shared" si="136"/>
        <v>0</v>
      </c>
      <c r="P1657" s="4">
        <f t="shared" si="136"/>
        <v>0</v>
      </c>
      <c r="Q1657" s="4">
        <f t="shared" si="136"/>
        <v>0</v>
      </c>
      <c r="R1657" s="4">
        <f t="shared" si="136"/>
        <v>0</v>
      </c>
      <c r="S1657" s="4">
        <f t="shared" si="136"/>
        <v>0</v>
      </c>
      <c r="T1657" s="4">
        <f t="shared" si="136"/>
        <v>0</v>
      </c>
      <c r="U1657" s="4">
        <f t="shared" si="136"/>
        <v>115</v>
      </c>
      <c r="V1657" s="4">
        <f t="shared" si="136"/>
        <v>0</v>
      </c>
      <c r="W1657" s="4">
        <f t="shared" si="136"/>
        <v>0</v>
      </c>
      <c r="X1657" t="s">
        <v>11</v>
      </c>
      <c r="Y1657">
        <v>38</v>
      </c>
      <c r="Z1657">
        <v>38</v>
      </c>
    </row>
    <row r="1658" spans="1:26" x14ac:dyDescent="0.25">
      <c r="A1658" s="1">
        <v>41149</v>
      </c>
      <c r="B1658" s="2" t="s">
        <v>83</v>
      </c>
      <c r="C1658">
        <v>143</v>
      </c>
      <c r="D1658">
        <v>2.25</v>
      </c>
      <c r="E1658">
        <f t="shared" si="132"/>
        <v>321.75</v>
      </c>
      <c r="G1658" s="1">
        <v>39738</v>
      </c>
      <c r="H1658" s="2" t="s">
        <v>12</v>
      </c>
      <c r="I1658">
        <v>351</v>
      </c>
      <c r="J1658">
        <f t="shared" si="133"/>
        <v>9869</v>
      </c>
      <c r="N1658" s="4">
        <f t="shared" si="134"/>
        <v>0</v>
      </c>
      <c r="O1658" s="4">
        <f t="shared" si="136"/>
        <v>0</v>
      </c>
      <c r="P1658" s="4">
        <f t="shared" si="136"/>
        <v>0</v>
      </c>
      <c r="Q1658" s="4">
        <f t="shared" si="136"/>
        <v>0</v>
      </c>
      <c r="R1658" s="4">
        <f t="shared" si="136"/>
        <v>0</v>
      </c>
      <c r="S1658" s="4">
        <f t="shared" si="136"/>
        <v>0</v>
      </c>
      <c r="T1658" s="4">
        <f t="shared" si="136"/>
        <v>0</v>
      </c>
      <c r="U1658" s="4">
        <f t="shared" si="136"/>
        <v>143</v>
      </c>
      <c r="V1658" s="4">
        <f t="shared" si="136"/>
        <v>0</v>
      </c>
      <c r="W1658" s="4">
        <f t="shared" si="136"/>
        <v>0</v>
      </c>
      <c r="X1658" t="s">
        <v>71</v>
      </c>
      <c r="Y1658">
        <v>5</v>
      </c>
      <c r="Z1658">
        <v>37</v>
      </c>
    </row>
    <row r="1659" spans="1:26" x14ac:dyDescent="0.25">
      <c r="A1659" s="1">
        <v>41149</v>
      </c>
      <c r="B1659" s="2" t="s">
        <v>140</v>
      </c>
      <c r="C1659">
        <v>1</v>
      </c>
      <c r="D1659">
        <v>2.25</v>
      </c>
      <c r="E1659">
        <f t="shared" si="132"/>
        <v>2.25</v>
      </c>
      <c r="G1659" s="1">
        <v>39747</v>
      </c>
      <c r="H1659" s="2" t="s">
        <v>12</v>
      </c>
      <c r="I1659">
        <v>269</v>
      </c>
      <c r="J1659">
        <f t="shared" si="133"/>
        <v>10138</v>
      </c>
      <c r="N1659" s="4">
        <f t="shared" si="134"/>
        <v>0</v>
      </c>
      <c r="O1659" s="4">
        <f t="shared" si="136"/>
        <v>0</v>
      </c>
      <c r="P1659" s="4">
        <f t="shared" si="136"/>
        <v>0</v>
      </c>
      <c r="Q1659" s="4">
        <f t="shared" si="136"/>
        <v>0</v>
      </c>
      <c r="R1659" s="4">
        <f t="shared" si="136"/>
        <v>0</v>
      </c>
      <c r="S1659" s="4">
        <f t="shared" si="136"/>
        <v>0</v>
      </c>
      <c r="T1659" s="4">
        <f t="shared" si="136"/>
        <v>0</v>
      </c>
      <c r="U1659" s="4">
        <f t="shared" si="136"/>
        <v>1</v>
      </c>
      <c r="V1659" s="4">
        <f t="shared" si="136"/>
        <v>0</v>
      </c>
      <c r="W1659" s="4">
        <f t="shared" si="136"/>
        <v>0</v>
      </c>
      <c r="X1659" t="s">
        <v>51</v>
      </c>
      <c r="Y1659">
        <v>13</v>
      </c>
      <c r="Z1659">
        <v>37</v>
      </c>
    </row>
    <row r="1660" spans="1:26" x14ac:dyDescent="0.25">
      <c r="A1660" s="1">
        <v>41154</v>
      </c>
      <c r="B1660" s="2" t="s">
        <v>72</v>
      </c>
      <c r="C1660">
        <v>133</v>
      </c>
      <c r="D1660">
        <v>2.25</v>
      </c>
      <c r="E1660">
        <f t="shared" si="132"/>
        <v>299.25</v>
      </c>
      <c r="G1660" s="1">
        <v>39860</v>
      </c>
      <c r="H1660" s="2" t="s">
        <v>12</v>
      </c>
      <c r="I1660">
        <v>395</v>
      </c>
      <c r="J1660">
        <f t="shared" si="133"/>
        <v>10533</v>
      </c>
      <c r="N1660" s="4">
        <f t="shared" si="134"/>
        <v>0</v>
      </c>
      <c r="O1660" s="4">
        <f t="shared" si="136"/>
        <v>0</v>
      </c>
      <c r="P1660" s="4">
        <f t="shared" si="136"/>
        <v>0</v>
      </c>
      <c r="Q1660" s="4">
        <f t="shared" si="136"/>
        <v>0</v>
      </c>
      <c r="R1660" s="4">
        <f t="shared" si="136"/>
        <v>0</v>
      </c>
      <c r="S1660" s="4">
        <f t="shared" si="136"/>
        <v>0</v>
      </c>
      <c r="T1660" s="4">
        <f t="shared" si="136"/>
        <v>0</v>
      </c>
      <c r="U1660" s="4">
        <f t="shared" si="136"/>
        <v>133</v>
      </c>
      <c r="V1660" s="4">
        <f t="shared" si="136"/>
        <v>0</v>
      </c>
      <c r="W1660" s="4">
        <f t="shared" si="136"/>
        <v>0</v>
      </c>
      <c r="X1660" t="s">
        <v>179</v>
      </c>
      <c r="Y1660">
        <v>20</v>
      </c>
      <c r="Z1660">
        <v>37</v>
      </c>
    </row>
    <row r="1661" spans="1:26" x14ac:dyDescent="0.25">
      <c r="A1661" s="1">
        <v>41154</v>
      </c>
      <c r="B1661" s="2" t="s">
        <v>20</v>
      </c>
      <c r="C1661">
        <v>496</v>
      </c>
      <c r="D1661">
        <v>2.25</v>
      </c>
      <c r="E1661">
        <f t="shared" si="132"/>
        <v>1116</v>
      </c>
      <c r="G1661" s="1">
        <v>39895</v>
      </c>
      <c r="H1661" s="2" t="s">
        <v>12</v>
      </c>
      <c r="I1661">
        <v>187</v>
      </c>
      <c r="J1661">
        <f t="shared" si="133"/>
        <v>10720</v>
      </c>
      <c r="N1661" s="4">
        <f t="shared" si="134"/>
        <v>0</v>
      </c>
      <c r="O1661" s="4">
        <f t="shared" si="136"/>
        <v>0</v>
      </c>
      <c r="P1661" s="4">
        <f t="shared" si="136"/>
        <v>0</v>
      </c>
      <c r="Q1661" s="4">
        <f t="shared" si="136"/>
        <v>0</v>
      </c>
      <c r="R1661" s="4">
        <f t="shared" si="136"/>
        <v>0</v>
      </c>
      <c r="S1661" s="4">
        <f t="shared" si="136"/>
        <v>0</v>
      </c>
      <c r="T1661" s="4">
        <f t="shared" si="136"/>
        <v>0</v>
      </c>
      <c r="U1661" s="4">
        <f t="shared" si="136"/>
        <v>496</v>
      </c>
      <c r="V1661" s="4">
        <f t="shared" si="136"/>
        <v>0</v>
      </c>
      <c r="W1661" s="4">
        <f t="shared" si="136"/>
        <v>0</v>
      </c>
      <c r="X1661" t="s">
        <v>95</v>
      </c>
      <c r="Y1661">
        <v>16</v>
      </c>
      <c r="Z1661">
        <v>37</v>
      </c>
    </row>
    <row r="1662" spans="1:26" x14ac:dyDescent="0.25">
      <c r="A1662" s="1">
        <v>41154</v>
      </c>
      <c r="B1662" s="2" t="s">
        <v>111</v>
      </c>
      <c r="C1662">
        <v>5</v>
      </c>
      <c r="D1662">
        <v>2.25</v>
      </c>
      <c r="E1662">
        <f t="shared" si="132"/>
        <v>11.25</v>
      </c>
      <c r="G1662" s="1">
        <v>39939</v>
      </c>
      <c r="H1662" s="2" t="s">
        <v>12</v>
      </c>
      <c r="I1662">
        <v>128</v>
      </c>
      <c r="J1662">
        <f t="shared" si="133"/>
        <v>10848</v>
      </c>
      <c r="N1662" s="4">
        <f t="shared" si="134"/>
        <v>0</v>
      </c>
      <c r="O1662" s="4">
        <f t="shared" si="136"/>
        <v>0</v>
      </c>
      <c r="P1662" s="4">
        <f t="shared" si="136"/>
        <v>0</v>
      </c>
      <c r="Q1662" s="4">
        <f t="shared" si="136"/>
        <v>0</v>
      </c>
      <c r="R1662" s="4">
        <f t="shared" si="136"/>
        <v>0</v>
      </c>
      <c r="S1662" s="4">
        <f t="shared" si="136"/>
        <v>0</v>
      </c>
      <c r="T1662" s="4">
        <f t="shared" si="136"/>
        <v>0</v>
      </c>
      <c r="U1662" s="4">
        <f t="shared" si="136"/>
        <v>5</v>
      </c>
      <c r="V1662" s="4">
        <f t="shared" si="136"/>
        <v>0</v>
      </c>
      <c r="W1662" s="4">
        <f t="shared" si="136"/>
        <v>0</v>
      </c>
      <c r="X1662" t="s">
        <v>206</v>
      </c>
      <c r="Y1662">
        <v>20</v>
      </c>
      <c r="Z1662">
        <v>37</v>
      </c>
    </row>
    <row r="1663" spans="1:26" x14ac:dyDescent="0.25">
      <c r="A1663" s="1">
        <v>41156</v>
      </c>
      <c r="B1663" s="2" t="s">
        <v>175</v>
      </c>
      <c r="C1663">
        <v>8</v>
      </c>
      <c r="D1663">
        <v>2.25</v>
      </c>
      <c r="E1663">
        <f t="shared" si="132"/>
        <v>18</v>
      </c>
      <c r="G1663" s="1">
        <v>39948</v>
      </c>
      <c r="H1663" s="2" t="s">
        <v>12</v>
      </c>
      <c r="I1663">
        <v>291</v>
      </c>
      <c r="J1663">
        <f t="shared" si="133"/>
        <v>11139</v>
      </c>
      <c r="N1663" s="4">
        <f t="shared" si="134"/>
        <v>0</v>
      </c>
      <c r="O1663" s="4">
        <f t="shared" si="136"/>
        <v>0</v>
      </c>
      <c r="P1663" s="4">
        <f t="shared" si="136"/>
        <v>0</v>
      </c>
      <c r="Q1663" s="4">
        <f t="shared" si="136"/>
        <v>0</v>
      </c>
      <c r="R1663" s="4">
        <f t="shared" si="136"/>
        <v>0</v>
      </c>
      <c r="S1663" s="4">
        <f t="shared" si="136"/>
        <v>0</v>
      </c>
      <c r="T1663" s="4">
        <f t="shared" si="136"/>
        <v>0</v>
      </c>
      <c r="U1663" s="4">
        <f t="shared" si="136"/>
        <v>8</v>
      </c>
      <c r="V1663" s="4">
        <f t="shared" si="136"/>
        <v>0</v>
      </c>
      <c r="W1663" s="4">
        <f t="shared" si="136"/>
        <v>0</v>
      </c>
      <c r="X1663" t="s">
        <v>7</v>
      </c>
      <c r="Y1663">
        <v>18</v>
      </c>
      <c r="Z1663">
        <v>37</v>
      </c>
    </row>
    <row r="1664" spans="1:26" x14ac:dyDescent="0.25">
      <c r="A1664" s="1">
        <v>41157</v>
      </c>
      <c r="B1664" s="2" t="s">
        <v>55</v>
      </c>
      <c r="C1664">
        <v>59</v>
      </c>
      <c r="D1664">
        <v>2.25</v>
      </c>
      <c r="E1664">
        <f t="shared" si="132"/>
        <v>132.75</v>
      </c>
      <c r="G1664" s="1">
        <v>39980</v>
      </c>
      <c r="H1664" s="2" t="s">
        <v>12</v>
      </c>
      <c r="I1664">
        <v>402</v>
      </c>
      <c r="J1664">
        <f t="shared" si="133"/>
        <v>11541</v>
      </c>
      <c r="N1664" s="4">
        <f t="shared" si="134"/>
        <v>0</v>
      </c>
      <c r="O1664" s="4">
        <f t="shared" si="136"/>
        <v>0</v>
      </c>
      <c r="P1664" s="4">
        <f t="shared" si="136"/>
        <v>0</v>
      </c>
      <c r="Q1664" s="4">
        <f t="shared" si="136"/>
        <v>0</v>
      </c>
      <c r="R1664" s="4">
        <f t="shared" si="136"/>
        <v>0</v>
      </c>
      <c r="S1664" s="4">
        <f t="shared" si="136"/>
        <v>0</v>
      </c>
      <c r="T1664" s="4">
        <f t="shared" si="136"/>
        <v>0</v>
      </c>
      <c r="U1664" s="4">
        <f t="shared" si="136"/>
        <v>59</v>
      </c>
      <c r="V1664" s="4">
        <f t="shared" si="136"/>
        <v>0</v>
      </c>
      <c r="W1664" s="4">
        <f t="shared" si="136"/>
        <v>0</v>
      </c>
      <c r="X1664" t="s">
        <v>46</v>
      </c>
      <c r="Y1664">
        <v>4</v>
      </c>
      <c r="Z1664">
        <v>37</v>
      </c>
    </row>
    <row r="1665" spans="1:26" x14ac:dyDescent="0.25">
      <c r="A1665" s="1">
        <v>41157</v>
      </c>
      <c r="B1665" s="2" t="s">
        <v>20</v>
      </c>
      <c r="C1665">
        <v>273</v>
      </c>
      <c r="D1665">
        <v>2.25</v>
      </c>
      <c r="E1665">
        <f t="shared" si="132"/>
        <v>614.25</v>
      </c>
      <c r="G1665" s="1">
        <v>39994</v>
      </c>
      <c r="H1665" s="2" t="s">
        <v>12</v>
      </c>
      <c r="I1665">
        <v>479</v>
      </c>
      <c r="J1665">
        <f t="shared" si="133"/>
        <v>12020</v>
      </c>
      <c r="N1665" s="4">
        <f t="shared" si="134"/>
        <v>0</v>
      </c>
      <c r="O1665" s="4">
        <f t="shared" si="136"/>
        <v>0</v>
      </c>
      <c r="P1665" s="4">
        <f t="shared" si="136"/>
        <v>0</v>
      </c>
      <c r="Q1665" s="4">
        <f t="shared" si="136"/>
        <v>0</v>
      </c>
      <c r="R1665" s="4">
        <f t="shared" si="136"/>
        <v>0</v>
      </c>
      <c r="S1665" s="4">
        <f t="shared" si="136"/>
        <v>0</v>
      </c>
      <c r="T1665" s="4">
        <f t="shared" si="136"/>
        <v>0</v>
      </c>
      <c r="U1665" s="4">
        <f t="shared" si="136"/>
        <v>273</v>
      </c>
      <c r="V1665" s="4">
        <f t="shared" si="136"/>
        <v>0</v>
      </c>
      <c r="W1665" s="4">
        <f t="shared" si="136"/>
        <v>0</v>
      </c>
      <c r="X1665" t="s">
        <v>89</v>
      </c>
      <c r="Y1665">
        <v>9</v>
      </c>
      <c r="Z1665">
        <v>37</v>
      </c>
    </row>
    <row r="1666" spans="1:26" x14ac:dyDescent="0.25">
      <c r="A1666" s="1">
        <v>41158</v>
      </c>
      <c r="B1666" s="2" t="s">
        <v>12</v>
      </c>
      <c r="C1666">
        <v>165</v>
      </c>
      <c r="D1666">
        <v>2.25</v>
      </c>
      <c r="E1666">
        <f t="shared" ref="E1666:E1729" si="137">C1666*D1666</f>
        <v>371.25</v>
      </c>
      <c r="G1666" s="1">
        <v>40010</v>
      </c>
      <c r="H1666" s="2" t="s">
        <v>12</v>
      </c>
      <c r="I1666">
        <v>457</v>
      </c>
      <c r="J1666">
        <f t="shared" ref="J1666:J1729" si="138">IF(H1666=H1665,J1665+I1666,I1666)</f>
        <v>12477</v>
      </c>
      <c r="N1666" s="4">
        <f t="shared" si="134"/>
        <v>0</v>
      </c>
      <c r="O1666" s="4">
        <f t="shared" si="136"/>
        <v>0</v>
      </c>
      <c r="P1666" s="4">
        <f t="shared" si="136"/>
        <v>0</v>
      </c>
      <c r="Q1666" s="4">
        <f t="shared" si="136"/>
        <v>0</v>
      </c>
      <c r="R1666" s="4">
        <f t="shared" si="136"/>
        <v>0</v>
      </c>
      <c r="S1666" s="4">
        <f t="shared" si="136"/>
        <v>0</v>
      </c>
      <c r="T1666" s="4">
        <f t="shared" si="136"/>
        <v>0</v>
      </c>
      <c r="U1666" s="4">
        <f t="shared" si="136"/>
        <v>165</v>
      </c>
      <c r="V1666" s="4">
        <f t="shared" si="136"/>
        <v>0</v>
      </c>
      <c r="W1666" s="4">
        <f t="shared" si="136"/>
        <v>0</v>
      </c>
      <c r="X1666" t="s">
        <v>175</v>
      </c>
      <c r="Y1666">
        <v>2</v>
      </c>
      <c r="Z1666">
        <v>36</v>
      </c>
    </row>
    <row r="1667" spans="1:26" x14ac:dyDescent="0.25">
      <c r="A1667" s="1">
        <v>41162</v>
      </c>
      <c r="B1667" s="2" t="s">
        <v>51</v>
      </c>
      <c r="C1667">
        <v>13</v>
      </c>
      <c r="D1667">
        <v>2.25</v>
      </c>
      <c r="E1667">
        <f t="shared" si="137"/>
        <v>29.25</v>
      </c>
      <c r="G1667" s="1">
        <v>40095</v>
      </c>
      <c r="H1667" s="2" t="s">
        <v>12</v>
      </c>
      <c r="I1667">
        <v>213</v>
      </c>
      <c r="J1667">
        <f t="shared" si="138"/>
        <v>12690</v>
      </c>
      <c r="N1667" s="4">
        <f t="shared" si="134"/>
        <v>0</v>
      </c>
      <c r="O1667" s="4">
        <f t="shared" si="136"/>
        <v>0</v>
      </c>
      <c r="P1667" s="4">
        <f t="shared" si="136"/>
        <v>0</v>
      </c>
      <c r="Q1667" s="4">
        <f t="shared" si="136"/>
        <v>0</v>
      </c>
      <c r="R1667" s="4">
        <f t="shared" si="136"/>
        <v>0</v>
      </c>
      <c r="S1667" s="4">
        <f t="shared" si="136"/>
        <v>0</v>
      </c>
      <c r="T1667" s="4">
        <f t="shared" si="136"/>
        <v>0</v>
      </c>
      <c r="U1667" s="4">
        <f t="shared" si="136"/>
        <v>13</v>
      </c>
      <c r="V1667" s="4">
        <f t="shared" si="136"/>
        <v>0</v>
      </c>
      <c r="W1667" s="4">
        <f t="shared" si="136"/>
        <v>0</v>
      </c>
      <c r="X1667" t="s">
        <v>155</v>
      </c>
      <c r="Y1667">
        <v>4</v>
      </c>
      <c r="Z1667">
        <v>36</v>
      </c>
    </row>
    <row r="1668" spans="1:26" x14ac:dyDescent="0.25">
      <c r="A1668" s="1">
        <v>41163</v>
      </c>
      <c r="B1668" s="2" t="s">
        <v>72</v>
      </c>
      <c r="C1668">
        <v>143</v>
      </c>
      <c r="D1668">
        <v>2.25</v>
      </c>
      <c r="E1668">
        <f t="shared" si="137"/>
        <v>321.75</v>
      </c>
      <c r="G1668" s="1">
        <v>40107</v>
      </c>
      <c r="H1668" s="2" t="s">
        <v>12</v>
      </c>
      <c r="I1668">
        <v>118</v>
      </c>
      <c r="J1668">
        <f t="shared" si="138"/>
        <v>12808</v>
      </c>
      <c r="N1668" s="4">
        <f t="shared" ref="N1668:N1731" si="139">IF(YEAR($A1668)=N$1,$C1668,0)</f>
        <v>0</v>
      </c>
      <c r="O1668" s="4">
        <f t="shared" si="136"/>
        <v>0</v>
      </c>
      <c r="P1668" s="4">
        <f t="shared" si="136"/>
        <v>0</v>
      </c>
      <c r="Q1668" s="4">
        <f t="shared" si="136"/>
        <v>0</v>
      </c>
      <c r="R1668" s="4">
        <f t="shared" si="136"/>
        <v>0</v>
      </c>
      <c r="S1668" s="4">
        <f t="shared" si="136"/>
        <v>0</v>
      </c>
      <c r="T1668" s="4">
        <f t="shared" si="136"/>
        <v>0</v>
      </c>
      <c r="U1668" s="4">
        <f t="shared" si="136"/>
        <v>143</v>
      </c>
      <c r="V1668" s="4">
        <f t="shared" si="136"/>
        <v>0</v>
      </c>
      <c r="W1668" s="4">
        <f t="shared" si="136"/>
        <v>0</v>
      </c>
      <c r="X1668" t="s">
        <v>41</v>
      </c>
      <c r="Y1668">
        <v>14</v>
      </c>
      <c r="Z1668">
        <v>36</v>
      </c>
    </row>
    <row r="1669" spans="1:26" x14ac:dyDescent="0.25">
      <c r="A1669" s="1">
        <v>41167</v>
      </c>
      <c r="B1669" s="2" t="s">
        <v>233</v>
      </c>
      <c r="C1669">
        <v>20</v>
      </c>
      <c r="D1669">
        <v>2.25</v>
      </c>
      <c r="E1669">
        <f t="shared" si="137"/>
        <v>45</v>
      </c>
      <c r="G1669" s="1">
        <v>40146</v>
      </c>
      <c r="H1669" s="2" t="s">
        <v>12</v>
      </c>
      <c r="I1669">
        <v>279</v>
      </c>
      <c r="J1669">
        <f t="shared" si="138"/>
        <v>13087</v>
      </c>
      <c r="N1669" s="4">
        <f t="shared" si="139"/>
        <v>0</v>
      </c>
      <c r="O1669" s="4">
        <f t="shared" si="136"/>
        <v>0</v>
      </c>
      <c r="P1669" s="4">
        <f t="shared" si="136"/>
        <v>0</v>
      </c>
      <c r="Q1669" s="4">
        <f t="shared" si="136"/>
        <v>0</v>
      </c>
      <c r="R1669" s="4">
        <f t="shared" si="136"/>
        <v>0</v>
      </c>
      <c r="S1669" s="4">
        <f t="shared" si="136"/>
        <v>0</v>
      </c>
      <c r="T1669" s="4">
        <f t="shared" si="136"/>
        <v>0</v>
      </c>
      <c r="U1669" s="4">
        <f t="shared" si="136"/>
        <v>20</v>
      </c>
      <c r="V1669" s="4">
        <f t="shared" si="136"/>
        <v>0</v>
      </c>
      <c r="W1669" s="4">
        <f t="shared" si="136"/>
        <v>0</v>
      </c>
      <c r="X1669" t="s">
        <v>119</v>
      </c>
      <c r="Y1669">
        <v>9</v>
      </c>
      <c r="Z1669">
        <v>36</v>
      </c>
    </row>
    <row r="1670" spans="1:26" x14ac:dyDescent="0.25">
      <c r="A1670" s="1">
        <v>41171</v>
      </c>
      <c r="B1670" s="2" t="s">
        <v>57</v>
      </c>
      <c r="C1670">
        <v>4</v>
      </c>
      <c r="D1670">
        <v>2.25</v>
      </c>
      <c r="E1670">
        <f t="shared" si="137"/>
        <v>9</v>
      </c>
      <c r="G1670" s="1">
        <v>40280</v>
      </c>
      <c r="H1670" s="2" t="s">
        <v>12</v>
      </c>
      <c r="I1670">
        <v>222</v>
      </c>
      <c r="J1670">
        <f t="shared" si="138"/>
        <v>13309</v>
      </c>
      <c r="N1670" s="4">
        <f t="shared" si="139"/>
        <v>0</v>
      </c>
      <c r="O1670" s="4">
        <f t="shared" si="136"/>
        <v>0</v>
      </c>
      <c r="P1670" s="4">
        <f t="shared" si="136"/>
        <v>0</v>
      </c>
      <c r="Q1670" s="4">
        <f t="shared" si="136"/>
        <v>0</v>
      </c>
      <c r="R1670" s="4">
        <f t="shared" si="136"/>
        <v>0</v>
      </c>
      <c r="S1670" s="4">
        <f t="shared" si="136"/>
        <v>0</v>
      </c>
      <c r="T1670" s="4">
        <f t="shared" si="136"/>
        <v>0</v>
      </c>
      <c r="U1670" s="4">
        <f t="shared" si="136"/>
        <v>4</v>
      </c>
      <c r="V1670" s="4">
        <f t="shared" si="136"/>
        <v>0</v>
      </c>
      <c r="W1670" s="4">
        <f t="shared" si="136"/>
        <v>0</v>
      </c>
      <c r="X1670" t="s">
        <v>147</v>
      </c>
      <c r="Y1670">
        <v>18</v>
      </c>
      <c r="Z1670">
        <v>36</v>
      </c>
    </row>
    <row r="1671" spans="1:26" x14ac:dyDescent="0.25">
      <c r="A1671" s="1">
        <v>41175</v>
      </c>
      <c r="B1671" s="2" t="s">
        <v>134</v>
      </c>
      <c r="C1671">
        <v>102</v>
      </c>
      <c r="D1671">
        <v>2.25</v>
      </c>
      <c r="E1671">
        <f t="shared" si="137"/>
        <v>229.5</v>
      </c>
      <c r="G1671" s="1">
        <v>40282</v>
      </c>
      <c r="H1671" s="2" t="s">
        <v>12</v>
      </c>
      <c r="I1671">
        <v>352</v>
      </c>
      <c r="J1671">
        <f t="shared" si="138"/>
        <v>13661</v>
      </c>
      <c r="N1671" s="4">
        <f t="shared" si="139"/>
        <v>0</v>
      </c>
      <c r="O1671" s="4">
        <f t="shared" si="136"/>
        <v>0</v>
      </c>
      <c r="P1671" s="4">
        <f t="shared" si="136"/>
        <v>0</v>
      </c>
      <c r="Q1671" s="4">
        <f t="shared" si="136"/>
        <v>0</v>
      </c>
      <c r="R1671" s="4">
        <f t="shared" si="136"/>
        <v>0</v>
      </c>
      <c r="S1671" s="4">
        <f t="shared" si="136"/>
        <v>0</v>
      </c>
      <c r="T1671" s="4">
        <f t="shared" si="136"/>
        <v>0</v>
      </c>
      <c r="U1671" s="4">
        <f t="shared" si="136"/>
        <v>102</v>
      </c>
      <c r="V1671" s="4">
        <f t="shared" si="136"/>
        <v>0</v>
      </c>
      <c r="W1671" s="4">
        <f t="shared" si="136"/>
        <v>0</v>
      </c>
      <c r="X1671" t="s">
        <v>94</v>
      </c>
      <c r="Y1671">
        <v>19</v>
      </c>
      <c r="Z1671">
        <v>36</v>
      </c>
    </row>
    <row r="1672" spans="1:26" x14ac:dyDescent="0.25">
      <c r="A1672" s="1">
        <v>41177</v>
      </c>
      <c r="B1672" s="2" t="s">
        <v>9</v>
      </c>
      <c r="C1672">
        <v>155</v>
      </c>
      <c r="D1672">
        <v>2.25</v>
      </c>
      <c r="E1672">
        <f t="shared" si="137"/>
        <v>348.75</v>
      </c>
      <c r="G1672" s="1">
        <v>40285</v>
      </c>
      <c r="H1672" s="2" t="s">
        <v>12</v>
      </c>
      <c r="I1672">
        <v>182</v>
      </c>
      <c r="J1672">
        <f t="shared" si="138"/>
        <v>13843</v>
      </c>
      <c r="N1672" s="4">
        <f t="shared" si="139"/>
        <v>0</v>
      </c>
      <c r="O1672" s="4">
        <f t="shared" si="136"/>
        <v>0</v>
      </c>
      <c r="P1672" s="4">
        <f t="shared" si="136"/>
        <v>0</v>
      </c>
      <c r="Q1672" s="4">
        <f t="shared" si="136"/>
        <v>0</v>
      </c>
      <c r="R1672" s="4">
        <f t="shared" si="136"/>
        <v>0</v>
      </c>
      <c r="S1672" s="4">
        <f t="shared" si="136"/>
        <v>0</v>
      </c>
      <c r="T1672" s="4">
        <f t="shared" si="136"/>
        <v>0</v>
      </c>
      <c r="U1672" s="4">
        <f t="shared" si="136"/>
        <v>155</v>
      </c>
      <c r="V1672" s="4">
        <f t="shared" si="136"/>
        <v>0</v>
      </c>
      <c r="W1672" s="4">
        <f t="shared" si="136"/>
        <v>0</v>
      </c>
      <c r="X1672" t="s">
        <v>24</v>
      </c>
      <c r="Y1672">
        <v>2</v>
      </c>
      <c r="Z1672">
        <v>36</v>
      </c>
    </row>
    <row r="1673" spans="1:26" x14ac:dyDescent="0.25">
      <c r="A1673" s="1">
        <v>41179</v>
      </c>
      <c r="B1673" s="2" t="s">
        <v>10</v>
      </c>
      <c r="C1673">
        <v>226</v>
      </c>
      <c r="D1673">
        <v>2.25</v>
      </c>
      <c r="E1673">
        <f t="shared" si="137"/>
        <v>508.5</v>
      </c>
      <c r="G1673" s="1">
        <v>40293</v>
      </c>
      <c r="H1673" s="2" t="s">
        <v>12</v>
      </c>
      <c r="I1673">
        <v>240</v>
      </c>
      <c r="J1673">
        <f t="shared" si="138"/>
        <v>14083</v>
      </c>
      <c r="N1673" s="4">
        <f t="shared" si="139"/>
        <v>0</v>
      </c>
      <c r="O1673" s="4">
        <f t="shared" si="136"/>
        <v>0</v>
      </c>
      <c r="P1673" s="4">
        <f t="shared" si="136"/>
        <v>0</v>
      </c>
      <c r="Q1673" s="4">
        <f t="shared" si="136"/>
        <v>0</v>
      </c>
      <c r="R1673" s="4">
        <f t="shared" si="136"/>
        <v>0</v>
      </c>
      <c r="S1673" s="4">
        <f t="shared" si="136"/>
        <v>0</v>
      </c>
      <c r="T1673" s="4">
        <f t="shared" si="136"/>
        <v>0</v>
      </c>
      <c r="U1673" s="4">
        <f t="shared" si="136"/>
        <v>226</v>
      </c>
      <c r="V1673" s="4">
        <f t="shared" si="136"/>
        <v>0</v>
      </c>
      <c r="W1673" s="4">
        <f t="shared" si="136"/>
        <v>0</v>
      </c>
      <c r="X1673" t="s">
        <v>104</v>
      </c>
      <c r="Y1673">
        <v>16</v>
      </c>
      <c r="Z1673">
        <v>36</v>
      </c>
    </row>
    <row r="1674" spans="1:26" x14ac:dyDescent="0.25">
      <c r="A1674" s="1">
        <v>41179</v>
      </c>
      <c r="B1674" s="2" t="s">
        <v>17</v>
      </c>
      <c r="C1674">
        <v>346</v>
      </c>
      <c r="D1674">
        <v>2.25</v>
      </c>
      <c r="E1674">
        <f t="shared" si="137"/>
        <v>778.5</v>
      </c>
      <c r="G1674" s="1">
        <v>40360</v>
      </c>
      <c r="H1674" s="2" t="s">
        <v>12</v>
      </c>
      <c r="I1674">
        <v>154</v>
      </c>
      <c r="J1674">
        <f t="shared" si="138"/>
        <v>14237</v>
      </c>
      <c r="N1674" s="4">
        <f t="shared" si="139"/>
        <v>0</v>
      </c>
      <c r="O1674" s="4">
        <f t="shared" si="136"/>
        <v>0</v>
      </c>
      <c r="P1674" s="4">
        <f t="shared" si="136"/>
        <v>0</v>
      </c>
      <c r="Q1674" s="4">
        <f t="shared" si="136"/>
        <v>0</v>
      </c>
      <c r="R1674" s="4">
        <f t="shared" si="136"/>
        <v>0</v>
      </c>
      <c r="S1674" s="4">
        <f t="shared" si="136"/>
        <v>0</v>
      </c>
      <c r="T1674" s="4">
        <f t="shared" si="136"/>
        <v>0</v>
      </c>
      <c r="U1674" s="4">
        <f t="shared" si="136"/>
        <v>346</v>
      </c>
      <c r="V1674" s="4">
        <f t="shared" si="136"/>
        <v>0</v>
      </c>
      <c r="W1674" s="4">
        <f t="shared" si="136"/>
        <v>0</v>
      </c>
      <c r="X1674" t="s">
        <v>62</v>
      </c>
      <c r="Y1674">
        <v>18</v>
      </c>
      <c r="Z1674">
        <v>36</v>
      </c>
    </row>
    <row r="1675" spans="1:26" x14ac:dyDescent="0.25">
      <c r="A1675" s="1">
        <v>41180</v>
      </c>
      <c r="B1675" s="2" t="s">
        <v>55</v>
      </c>
      <c r="C1675">
        <v>45</v>
      </c>
      <c r="D1675">
        <v>2.25</v>
      </c>
      <c r="E1675">
        <f t="shared" si="137"/>
        <v>101.25</v>
      </c>
      <c r="G1675" s="1">
        <v>40370</v>
      </c>
      <c r="H1675" s="2" t="s">
        <v>12</v>
      </c>
      <c r="I1675">
        <v>401</v>
      </c>
      <c r="J1675">
        <f t="shared" si="138"/>
        <v>14638</v>
      </c>
      <c r="N1675" s="4">
        <f t="shared" si="139"/>
        <v>0</v>
      </c>
      <c r="O1675" s="4">
        <f t="shared" si="136"/>
        <v>0</v>
      </c>
      <c r="P1675" s="4">
        <f t="shared" si="136"/>
        <v>0</v>
      </c>
      <c r="Q1675" s="4">
        <f t="shared" si="136"/>
        <v>0</v>
      </c>
      <c r="R1675" s="4">
        <f t="shared" si="136"/>
        <v>0</v>
      </c>
      <c r="S1675" s="4">
        <f t="shared" si="136"/>
        <v>0</v>
      </c>
      <c r="T1675" s="4">
        <f t="shared" si="136"/>
        <v>0</v>
      </c>
      <c r="U1675" s="4">
        <f t="shared" si="136"/>
        <v>45</v>
      </c>
      <c r="V1675" s="4">
        <f t="shared" si="136"/>
        <v>0</v>
      </c>
      <c r="W1675" s="4">
        <f t="shared" si="136"/>
        <v>0</v>
      </c>
      <c r="X1675" t="s">
        <v>173</v>
      </c>
      <c r="Y1675">
        <v>12</v>
      </c>
      <c r="Z1675">
        <v>36</v>
      </c>
    </row>
    <row r="1676" spans="1:26" x14ac:dyDescent="0.25">
      <c r="A1676" s="1">
        <v>41182</v>
      </c>
      <c r="B1676" s="2" t="s">
        <v>154</v>
      </c>
      <c r="C1676">
        <v>11</v>
      </c>
      <c r="D1676">
        <v>2.25</v>
      </c>
      <c r="E1676">
        <f t="shared" si="137"/>
        <v>24.75</v>
      </c>
      <c r="G1676" s="1">
        <v>40389</v>
      </c>
      <c r="H1676" s="2" t="s">
        <v>12</v>
      </c>
      <c r="I1676">
        <v>124</v>
      </c>
      <c r="J1676">
        <f t="shared" si="138"/>
        <v>14762</v>
      </c>
      <c r="N1676" s="4">
        <f t="shared" si="139"/>
        <v>0</v>
      </c>
      <c r="O1676" s="4">
        <f t="shared" si="136"/>
        <v>0</v>
      </c>
      <c r="P1676" s="4">
        <f t="shared" si="136"/>
        <v>0</v>
      </c>
      <c r="Q1676" s="4">
        <f t="shared" si="136"/>
        <v>0</v>
      </c>
      <c r="R1676" s="4">
        <f t="shared" si="136"/>
        <v>0</v>
      </c>
      <c r="S1676" s="4">
        <f t="shared" si="136"/>
        <v>0</v>
      </c>
      <c r="T1676" s="4">
        <f t="shared" si="136"/>
        <v>0</v>
      </c>
      <c r="U1676" s="4">
        <f t="shared" si="136"/>
        <v>11</v>
      </c>
      <c r="V1676" s="4">
        <f t="shared" si="136"/>
        <v>0</v>
      </c>
      <c r="W1676" s="4">
        <f t="shared" si="136"/>
        <v>0</v>
      </c>
      <c r="X1676" t="s">
        <v>57</v>
      </c>
      <c r="Y1676">
        <v>6</v>
      </c>
      <c r="Z1676">
        <v>36</v>
      </c>
    </row>
    <row r="1677" spans="1:26" x14ac:dyDescent="0.25">
      <c r="A1677" s="1">
        <v>41185</v>
      </c>
      <c r="B1677" s="2" t="s">
        <v>133</v>
      </c>
      <c r="C1677">
        <v>14</v>
      </c>
      <c r="D1677">
        <v>2.25</v>
      </c>
      <c r="E1677">
        <f t="shared" si="137"/>
        <v>31.5</v>
      </c>
      <c r="G1677" s="1">
        <v>40423</v>
      </c>
      <c r="H1677" s="2" t="s">
        <v>12</v>
      </c>
      <c r="I1677">
        <v>489</v>
      </c>
      <c r="J1677">
        <f t="shared" si="138"/>
        <v>15251</v>
      </c>
      <c r="N1677" s="4">
        <f t="shared" si="139"/>
        <v>0</v>
      </c>
      <c r="O1677" s="4">
        <f t="shared" si="136"/>
        <v>0</v>
      </c>
      <c r="P1677" s="4">
        <f t="shared" si="136"/>
        <v>0</v>
      </c>
      <c r="Q1677" s="4">
        <f t="shared" si="136"/>
        <v>0</v>
      </c>
      <c r="R1677" s="4">
        <f t="shared" si="136"/>
        <v>0</v>
      </c>
      <c r="S1677" s="4">
        <f t="shared" si="136"/>
        <v>0</v>
      </c>
      <c r="T1677" s="4">
        <f t="shared" si="136"/>
        <v>0</v>
      </c>
      <c r="U1677" s="4">
        <f t="shared" si="136"/>
        <v>14</v>
      </c>
      <c r="V1677" s="4">
        <f t="shared" si="136"/>
        <v>0</v>
      </c>
      <c r="W1677" s="4">
        <f t="shared" si="136"/>
        <v>0</v>
      </c>
      <c r="X1677" t="s">
        <v>65</v>
      </c>
      <c r="Y1677">
        <v>12</v>
      </c>
      <c r="Z1677">
        <v>36</v>
      </c>
    </row>
    <row r="1678" spans="1:26" x14ac:dyDescent="0.25">
      <c r="A1678" s="1">
        <v>41190</v>
      </c>
      <c r="B1678" s="2" t="s">
        <v>54</v>
      </c>
      <c r="C1678">
        <v>12</v>
      </c>
      <c r="D1678">
        <v>2.25</v>
      </c>
      <c r="E1678">
        <f t="shared" si="137"/>
        <v>27</v>
      </c>
      <c r="G1678" s="1">
        <v>40432</v>
      </c>
      <c r="H1678" s="2" t="s">
        <v>12</v>
      </c>
      <c r="I1678">
        <v>297</v>
      </c>
      <c r="J1678">
        <f t="shared" si="138"/>
        <v>15548</v>
      </c>
      <c r="N1678" s="4">
        <f t="shared" si="139"/>
        <v>0</v>
      </c>
      <c r="O1678" s="4">
        <f t="shared" si="136"/>
        <v>0</v>
      </c>
      <c r="P1678" s="4">
        <f t="shared" si="136"/>
        <v>0</v>
      </c>
      <c r="Q1678" s="4">
        <f t="shared" si="136"/>
        <v>0</v>
      </c>
      <c r="R1678" s="4">
        <f t="shared" si="136"/>
        <v>0</v>
      </c>
      <c r="S1678" s="4">
        <f t="shared" si="136"/>
        <v>0</v>
      </c>
      <c r="T1678" s="4">
        <f t="shared" si="136"/>
        <v>0</v>
      </c>
      <c r="U1678" s="4">
        <f t="shared" si="136"/>
        <v>12</v>
      </c>
      <c r="V1678" s="4">
        <f t="shared" si="136"/>
        <v>0</v>
      </c>
      <c r="W1678" s="4">
        <f t="shared" si="136"/>
        <v>0</v>
      </c>
      <c r="X1678" t="s">
        <v>15</v>
      </c>
      <c r="Y1678">
        <v>36</v>
      </c>
      <c r="Z1678">
        <v>36</v>
      </c>
    </row>
    <row r="1679" spans="1:26" x14ac:dyDescent="0.25">
      <c r="A1679" s="1">
        <v>41195</v>
      </c>
      <c r="B1679" s="2" t="s">
        <v>157</v>
      </c>
      <c r="C1679">
        <v>11</v>
      </c>
      <c r="D1679">
        <v>2.25</v>
      </c>
      <c r="E1679">
        <f t="shared" si="137"/>
        <v>24.75</v>
      </c>
      <c r="G1679" s="1">
        <v>40546</v>
      </c>
      <c r="H1679" s="2" t="s">
        <v>12</v>
      </c>
      <c r="I1679">
        <v>240</v>
      </c>
      <c r="J1679">
        <f t="shared" si="138"/>
        <v>15788</v>
      </c>
      <c r="N1679" s="4">
        <f t="shared" si="139"/>
        <v>0</v>
      </c>
      <c r="O1679" s="4">
        <f t="shared" si="136"/>
        <v>0</v>
      </c>
      <c r="P1679" s="4">
        <f t="shared" si="136"/>
        <v>0</v>
      </c>
      <c r="Q1679" s="4">
        <f t="shared" si="136"/>
        <v>0</v>
      </c>
      <c r="R1679" s="4">
        <f t="shared" si="136"/>
        <v>0</v>
      </c>
      <c r="S1679" s="4">
        <f t="shared" si="136"/>
        <v>0</v>
      </c>
      <c r="T1679" s="4">
        <f t="shared" si="136"/>
        <v>0</v>
      </c>
      <c r="U1679" s="4">
        <f t="shared" si="136"/>
        <v>11</v>
      </c>
      <c r="V1679" s="4">
        <f t="shared" si="136"/>
        <v>0</v>
      </c>
      <c r="W1679" s="4">
        <f t="shared" si="136"/>
        <v>0</v>
      </c>
      <c r="X1679" t="s">
        <v>122</v>
      </c>
      <c r="Y1679">
        <v>11</v>
      </c>
      <c r="Z1679">
        <v>36</v>
      </c>
    </row>
    <row r="1680" spans="1:26" x14ac:dyDescent="0.25">
      <c r="A1680" s="1">
        <v>41195</v>
      </c>
      <c r="B1680" s="2" t="s">
        <v>29</v>
      </c>
      <c r="C1680">
        <v>142</v>
      </c>
      <c r="D1680">
        <v>2.25</v>
      </c>
      <c r="E1680">
        <f t="shared" si="137"/>
        <v>319.5</v>
      </c>
      <c r="G1680" s="1">
        <v>40566</v>
      </c>
      <c r="H1680" s="2" t="s">
        <v>12</v>
      </c>
      <c r="I1680">
        <v>401</v>
      </c>
      <c r="J1680">
        <f t="shared" si="138"/>
        <v>16189</v>
      </c>
      <c r="N1680" s="4">
        <f t="shared" si="139"/>
        <v>0</v>
      </c>
      <c r="O1680" s="4">
        <f t="shared" si="136"/>
        <v>0</v>
      </c>
      <c r="P1680" s="4">
        <f t="shared" si="136"/>
        <v>0</v>
      </c>
      <c r="Q1680" s="4">
        <f t="shared" si="136"/>
        <v>0</v>
      </c>
      <c r="R1680" s="4">
        <f t="shared" si="136"/>
        <v>0</v>
      </c>
      <c r="S1680" s="4">
        <f t="shared" si="136"/>
        <v>0</v>
      </c>
      <c r="T1680" s="4">
        <f t="shared" si="136"/>
        <v>0</v>
      </c>
      <c r="U1680" s="4">
        <f t="shared" si="136"/>
        <v>142</v>
      </c>
      <c r="V1680" s="4">
        <f t="shared" si="136"/>
        <v>0</v>
      </c>
      <c r="W1680" s="4">
        <f t="shared" si="136"/>
        <v>0</v>
      </c>
      <c r="X1680" t="s">
        <v>96</v>
      </c>
      <c r="Y1680">
        <v>16</v>
      </c>
      <c r="Z1680">
        <v>35</v>
      </c>
    </row>
    <row r="1681" spans="1:26" x14ac:dyDescent="0.25">
      <c r="A1681" s="1">
        <v>41201</v>
      </c>
      <c r="B1681" s="2" t="s">
        <v>74</v>
      </c>
      <c r="C1681">
        <v>184</v>
      </c>
      <c r="D1681">
        <v>2.25</v>
      </c>
      <c r="E1681">
        <f t="shared" si="137"/>
        <v>414</v>
      </c>
      <c r="G1681" s="1">
        <v>40583</v>
      </c>
      <c r="H1681" s="2" t="s">
        <v>12</v>
      </c>
      <c r="I1681">
        <v>311</v>
      </c>
      <c r="J1681">
        <f t="shared" si="138"/>
        <v>16500</v>
      </c>
      <c r="N1681" s="4">
        <f t="shared" si="139"/>
        <v>0</v>
      </c>
      <c r="O1681" s="4">
        <f t="shared" si="136"/>
        <v>0</v>
      </c>
      <c r="P1681" s="4">
        <f t="shared" si="136"/>
        <v>0</v>
      </c>
      <c r="Q1681" s="4">
        <f t="shared" si="136"/>
        <v>0</v>
      </c>
      <c r="R1681" s="4">
        <f t="shared" si="136"/>
        <v>0</v>
      </c>
      <c r="S1681" s="4">
        <f t="shared" si="136"/>
        <v>0</v>
      </c>
      <c r="T1681" s="4">
        <f t="shared" si="136"/>
        <v>0</v>
      </c>
      <c r="U1681" s="4">
        <f t="shared" si="136"/>
        <v>184</v>
      </c>
      <c r="V1681" s="4">
        <f t="shared" si="136"/>
        <v>0</v>
      </c>
      <c r="W1681" s="4">
        <f t="shared" si="136"/>
        <v>0</v>
      </c>
      <c r="X1681" t="s">
        <v>18</v>
      </c>
      <c r="Y1681">
        <v>17</v>
      </c>
      <c r="Z1681">
        <v>35</v>
      </c>
    </row>
    <row r="1682" spans="1:26" x14ac:dyDescent="0.25">
      <c r="A1682" s="1">
        <v>41202</v>
      </c>
      <c r="B1682" s="2" t="s">
        <v>48</v>
      </c>
      <c r="C1682">
        <v>390</v>
      </c>
      <c r="D1682">
        <v>2.25</v>
      </c>
      <c r="E1682">
        <f t="shared" si="137"/>
        <v>877.5</v>
      </c>
      <c r="G1682" s="1">
        <v>40651</v>
      </c>
      <c r="H1682" s="2" t="s">
        <v>12</v>
      </c>
      <c r="I1682">
        <v>470</v>
      </c>
      <c r="J1682">
        <f t="shared" si="138"/>
        <v>16970</v>
      </c>
      <c r="N1682" s="4">
        <f t="shared" si="139"/>
        <v>0</v>
      </c>
      <c r="O1682" s="4">
        <f t="shared" si="136"/>
        <v>0</v>
      </c>
      <c r="P1682" s="4">
        <f t="shared" si="136"/>
        <v>0</v>
      </c>
      <c r="Q1682" s="4">
        <f t="shared" si="136"/>
        <v>0</v>
      </c>
      <c r="R1682" s="4">
        <f t="shared" si="136"/>
        <v>0</v>
      </c>
      <c r="S1682" s="4">
        <f t="shared" ref="O1682:W1710" si="140">IF(YEAR($A1682)=S$1,$C1682,0)</f>
        <v>0</v>
      </c>
      <c r="T1682" s="4">
        <f t="shared" si="140"/>
        <v>0</v>
      </c>
      <c r="U1682" s="4">
        <f t="shared" si="140"/>
        <v>390</v>
      </c>
      <c r="V1682" s="4">
        <f t="shared" si="140"/>
        <v>0</v>
      </c>
      <c r="W1682" s="4">
        <f t="shared" si="140"/>
        <v>0</v>
      </c>
      <c r="X1682" t="s">
        <v>225</v>
      </c>
      <c r="Y1682">
        <v>15</v>
      </c>
      <c r="Z1682">
        <v>35</v>
      </c>
    </row>
    <row r="1683" spans="1:26" x14ac:dyDescent="0.25">
      <c r="A1683" s="1">
        <v>41206</v>
      </c>
      <c r="B1683" s="2" t="s">
        <v>40</v>
      </c>
      <c r="C1683">
        <v>110</v>
      </c>
      <c r="D1683">
        <v>2.25</v>
      </c>
      <c r="E1683">
        <f t="shared" si="137"/>
        <v>247.5</v>
      </c>
      <c r="G1683" s="1">
        <v>40686</v>
      </c>
      <c r="H1683" s="2" t="s">
        <v>12</v>
      </c>
      <c r="I1683">
        <v>381</v>
      </c>
      <c r="J1683">
        <f t="shared" si="138"/>
        <v>17351</v>
      </c>
      <c r="N1683" s="4">
        <f t="shared" si="139"/>
        <v>0</v>
      </c>
      <c r="O1683" s="4">
        <f t="shared" si="140"/>
        <v>0</v>
      </c>
      <c r="P1683" s="4">
        <f t="shared" si="140"/>
        <v>0</v>
      </c>
      <c r="Q1683" s="4">
        <f t="shared" si="140"/>
        <v>0</v>
      </c>
      <c r="R1683" s="4">
        <f t="shared" si="140"/>
        <v>0</v>
      </c>
      <c r="S1683" s="4">
        <f t="shared" si="140"/>
        <v>0</v>
      </c>
      <c r="T1683" s="4">
        <f t="shared" si="140"/>
        <v>0</v>
      </c>
      <c r="U1683" s="4">
        <f t="shared" si="140"/>
        <v>110</v>
      </c>
      <c r="V1683" s="4">
        <f t="shared" si="140"/>
        <v>0</v>
      </c>
      <c r="W1683" s="4">
        <f t="shared" si="140"/>
        <v>0</v>
      </c>
      <c r="X1683" t="s">
        <v>139</v>
      </c>
      <c r="Y1683">
        <v>9</v>
      </c>
      <c r="Z1683">
        <v>35</v>
      </c>
    </row>
    <row r="1684" spans="1:26" x14ac:dyDescent="0.25">
      <c r="A1684" s="1">
        <v>41207</v>
      </c>
      <c r="B1684" s="2" t="s">
        <v>22</v>
      </c>
      <c r="C1684">
        <v>92</v>
      </c>
      <c r="D1684">
        <v>2.25</v>
      </c>
      <c r="E1684">
        <f t="shared" si="137"/>
        <v>207</v>
      </c>
      <c r="G1684" s="1">
        <v>40727</v>
      </c>
      <c r="H1684" s="2" t="s">
        <v>12</v>
      </c>
      <c r="I1684">
        <v>145</v>
      </c>
      <c r="J1684">
        <f t="shared" si="138"/>
        <v>17496</v>
      </c>
      <c r="N1684" s="4">
        <f t="shared" si="139"/>
        <v>0</v>
      </c>
      <c r="O1684" s="4">
        <f t="shared" si="140"/>
        <v>0</v>
      </c>
      <c r="P1684" s="4">
        <f t="shared" si="140"/>
        <v>0</v>
      </c>
      <c r="Q1684" s="4">
        <f t="shared" si="140"/>
        <v>0</v>
      </c>
      <c r="R1684" s="4">
        <f t="shared" si="140"/>
        <v>0</v>
      </c>
      <c r="S1684" s="4">
        <f t="shared" si="140"/>
        <v>0</v>
      </c>
      <c r="T1684" s="4">
        <f t="shared" si="140"/>
        <v>0</v>
      </c>
      <c r="U1684" s="4">
        <f t="shared" si="140"/>
        <v>92</v>
      </c>
      <c r="V1684" s="4">
        <f t="shared" si="140"/>
        <v>0</v>
      </c>
      <c r="W1684" s="4">
        <f t="shared" si="140"/>
        <v>0</v>
      </c>
      <c r="X1684" t="s">
        <v>44</v>
      </c>
      <c r="Y1684">
        <v>20</v>
      </c>
      <c r="Z1684">
        <v>35</v>
      </c>
    </row>
    <row r="1685" spans="1:26" x14ac:dyDescent="0.25">
      <c r="A1685" s="1">
        <v>41208</v>
      </c>
      <c r="B1685" s="2" t="s">
        <v>71</v>
      </c>
      <c r="C1685">
        <v>5</v>
      </c>
      <c r="D1685">
        <v>2.25</v>
      </c>
      <c r="E1685">
        <f t="shared" si="137"/>
        <v>11.25</v>
      </c>
      <c r="G1685" s="1">
        <v>40768</v>
      </c>
      <c r="H1685" s="2" t="s">
        <v>12</v>
      </c>
      <c r="I1685">
        <v>211</v>
      </c>
      <c r="J1685">
        <f t="shared" si="138"/>
        <v>17707</v>
      </c>
      <c r="N1685" s="4">
        <f t="shared" si="139"/>
        <v>0</v>
      </c>
      <c r="O1685" s="4">
        <f t="shared" si="140"/>
        <v>0</v>
      </c>
      <c r="P1685" s="4">
        <f t="shared" si="140"/>
        <v>0</v>
      </c>
      <c r="Q1685" s="4">
        <f t="shared" si="140"/>
        <v>0</v>
      </c>
      <c r="R1685" s="4">
        <f t="shared" si="140"/>
        <v>0</v>
      </c>
      <c r="S1685" s="4">
        <f t="shared" si="140"/>
        <v>0</v>
      </c>
      <c r="T1685" s="4">
        <f t="shared" si="140"/>
        <v>0</v>
      </c>
      <c r="U1685" s="4">
        <f t="shared" si="140"/>
        <v>5</v>
      </c>
      <c r="V1685" s="4">
        <f t="shared" si="140"/>
        <v>0</v>
      </c>
      <c r="W1685" s="4">
        <f t="shared" si="140"/>
        <v>0</v>
      </c>
      <c r="X1685" t="s">
        <v>82</v>
      </c>
      <c r="Y1685">
        <v>12</v>
      </c>
      <c r="Z1685">
        <v>35</v>
      </c>
    </row>
    <row r="1686" spans="1:26" x14ac:dyDescent="0.25">
      <c r="A1686" s="1">
        <v>41208</v>
      </c>
      <c r="B1686" s="2" t="s">
        <v>232</v>
      </c>
      <c r="C1686">
        <v>2</v>
      </c>
      <c r="D1686">
        <v>2.25</v>
      </c>
      <c r="E1686">
        <f t="shared" si="137"/>
        <v>4.5</v>
      </c>
      <c r="G1686" s="1">
        <v>40803</v>
      </c>
      <c r="H1686" s="2" t="s">
        <v>12</v>
      </c>
      <c r="I1686">
        <v>383</v>
      </c>
      <c r="J1686">
        <f t="shared" si="138"/>
        <v>18090</v>
      </c>
      <c r="N1686" s="4">
        <f t="shared" si="139"/>
        <v>0</v>
      </c>
      <c r="O1686" s="4">
        <f t="shared" si="140"/>
        <v>0</v>
      </c>
      <c r="P1686" s="4">
        <f t="shared" si="140"/>
        <v>0</v>
      </c>
      <c r="Q1686" s="4">
        <f t="shared" si="140"/>
        <v>0</v>
      </c>
      <c r="R1686" s="4">
        <f t="shared" si="140"/>
        <v>0</v>
      </c>
      <c r="S1686" s="4">
        <f t="shared" si="140"/>
        <v>0</v>
      </c>
      <c r="T1686" s="4">
        <f t="shared" si="140"/>
        <v>0</v>
      </c>
      <c r="U1686" s="4">
        <f t="shared" si="140"/>
        <v>2</v>
      </c>
      <c r="V1686" s="4">
        <f t="shared" si="140"/>
        <v>0</v>
      </c>
      <c r="W1686" s="4">
        <f t="shared" si="140"/>
        <v>0</v>
      </c>
      <c r="X1686" t="s">
        <v>140</v>
      </c>
      <c r="Y1686">
        <v>9</v>
      </c>
      <c r="Z1686">
        <v>35</v>
      </c>
    </row>
    <row r="1687" spans="1:26" x14ac:dyDescent="0.25">
      <c r="A1687" s="1">
        <v>41210</v>
      </c>
      <c r="B1687" s="2" t="s">
        <v>178</v>
      </c>
      <c r="C1687">
        <v>14</v>
      </c>
      <c r="D1687">
        <v>2.25</v>
      </c>
      <c r="E1687">
        <f t="shared" si="137"/>
        <v>31.5</v>
      </c>
      <c r="G1687" s="1">
        <v>40913</v>
      </c>
      <c r="H1687" s="2" t="s">
        <v>12</v>
      </c>
      <c r="I1687">
        <v>243</v>
      </c>
      <c r="J1687">
        <f t="shared" si="138"/>
        <v>18333</v>
      </c>
      <c r="N1687" s="4">
        <f t="shared" si="139"/>
        <v>0</v>
      </c>
      <c r="O1687" s="4">
        <f t="shared" si="140"/>
        <v>0</v>
      </c>
      <c r="P1687" s="4">
        <f t="shared" si="140"/>
        <v>0</v>
      </c>
      <c r="Q1687" s="4">
        <f t="shared" si="140"/>
        <v>0</v>
      </c>
      <c r="R1687" s="4">
        <f t="shared" si="140"/>
        <v>0</v>
      </c>
      <c r="S1687" s="4">
        <f t="shared" si="140"/>
        <v>0</v>
      </c>
      <c r="T1687" s="4">
        <f t="shared" si="140"/>
        <v>0</v>
      </c>
      <c r="U1687" s="4">
        <f t="shared" si="140"/>
        <v>14</v>
      </c>
      <c r="V1687" s="4">
        <f t="shared" si="140"/>
        <v>0</v>
      </c>
      <c r="W1687" s="4">
        <f t="shared" si="140"/>
        <v>0</v>
      </c>
      <c r="X1687" t="s">
        <v>114</v>
      </c>
      <c r="Y1687">
        <v>17</v>
      </c>
      <c r="Z1687">
        <v>35</v>
      </c>
    </row>
    <row r="1688" spans="1:26" x14ac:dyDescent="0.25">
      <c r="A1688" s="1">
        <v>41213</v>
      </c>
      <c r="B1688" s="2" t="s">
        <v>87</v>
      </c>
      <c r="C1688">
        <v>6</v>
      </c>
      <c r="D1688">
        <v>2.25</v>
      </c>
      <c r="E1688">
        <f t="shared" si="137"/>
        <v>13.5</v>
      </c>
      <c r="G1688" s="1">
        <v>40953</v>
      </c>
      <c r="H1688" s="2" t="s">
        <v>12</v>
      </c>
      <c r="I1688">
        <v>363</v>
      </c>
      <c r="J1688">
        <f t="shared" si="138"/>
        <v>18696</v>
      </c>
      <c r="N1688" s="4">
        <f t="shared" si="139"/>
        <v>0</v>
      </c>
      <c r="O1688" s="4">
        <f t="shared" si="140"/>
        <v>0</v>
      </c>
      <c r="P1688" s="4">
        <f t="shared" si="140"/>
        <v>0</v>
      </c>
      <c r="Q1688" s="4">
        <f t="shared" si="140"/>
        <v>0</v>
      </c>
      <c r="R1688" s="4">
        <f t="shared" si="140"/>
        <v>0</v>
      </c>
      <c r="S1688" s="4">
        <f t="shared" si="140"/>
        <v>0</v>
      </c>
      <c r="T1688" s="4">
        <f t="shared" si="140"/>
        <v>0</v>
      </c>
      <c r="U1688" s="4">
        <f t="shared" si="140"/>
        <v>6</v>
      </c>
      <c r="V1688" s="4">
        <f t="shared" si="140"/>
        <v>0</v>
      </c>
      <c r="W1688" s="4">
        <f t="shared" si="140"/>
        <v>0</v>
      </c>
      <c r="X1688" t="s">
        <v>150</v>
      </c>
      <c r="Y1688">
        <v>7</v>
      </c>
      <c r="Z1688">
        <v>35</v>
      </c>
    </row>
    <row r="1689" spans="1:26" x14ac:dyDescent="0.25">
      <c r="A1689" s="1">
        <v>41214</v>
      </c>
      <c r="B1689" s="2" t="s">
        <v>21</v>
      </c>
      <c r="C1689">
        <v>65</v>
      </c>
      <c r="D1689">
        <v>2.25</v>
      </c>
      <c r="E1689">
        <f t="shared" si="137"/>
        <v>146.25</v>
      </c>
      <c r="G1689" s="1">
        <v>40995</v>
      </c>
      <c r="H1689" s="2" t="s">
        <v>12</v>
      </c>
      <c r="I1689">
        <v>267</v>
      </c>
      <c r="J1689">
        <f t="shared" si="138"/>
        <v>18963</v>
      </c>
      <c r="N1689" s="4">
        <f t="shared" si="139"/>
        <v>0</v>
      </c>
      <c r="O1689" s="4">
        <f t="shared" si="140"/>
        <v>0</v>
      </c>
      <c r="P1689" s="4">
        <f t="shared" si="140"/>
        <v>0</v>
      </c>
      <c r="Q1689" s="4">
        <f t="shared" si="140"/>
        <v>0</v>
      </c>
      <c r="R1689" s="4">
        <f t="shared" si="140"/>
        <v>0</v>
      </c>
      <c r="S1689" s="4">
        <f t="shared" si="140"/>
        <v>0</v>
      </c>
      <c r="T1689" s="4">
        <f t="shared" si="140"/>
        <v>0</v>
      </c>
      <c r="U1689" s="4">
        <f t="shared" si="140"/>
        <v>65</v>
      </c>
      <c r="V1689" s="4">
        <f t="shared" si="140"/>
        <v>0</v>
      </c>
      <c r="W1689" s="4">
        <f t="shared" si="140"/>
        <v>0</v>
      </c>
      <c r="X1689" t="s">
        <v>75</v>
      </c>
      <c r="Y1689">
        <v>8</v>
      </c>
      <c r="Z1689">
        <v>34</v>
      </c>
    </row>
    <row r="1690" spans="1:26" x14ac:dyDescent="0.25">
      <c r="A1690" s="1">
        <v>41214</v>
      </c>
      <c r="B1690" s="2" t="s">
        <v>72</v>
      </c>
      <c r="C1690">
        <v>45</v>
      </c>
      <c r="D1690">
        <v>2.25</v>
      </c>
      <c r="E1690">
        <f t="shared" si="137"/>
        <v>101.25</v>
      </c>
      <c r="G1690" s="1">
        <v>40999</v>
      </c>
      <c r="H1690" s="2" t="s">
        <v>12</v>
      </c>
      <c r="I1690">
        <v>437</v>
      </c>
      <c r="J1690">
        <f t="shared" si="138"/>
        <v>19400</v>
      </c>
      <c r="N1690" s="4">
        <f t="shared" si="139"/>
        <v>0</v>
      </c>
      <c r="O1690" s="4">
        <f t="shared" si="140"/>
        <v>0</v>
      </c>
      <c r="P1690" s="4">
        <f t="shared" si="140"/>
        <v>0</v>
      </c>
      <c r="Q1690" s="4">
        <f t="shared" si="140"/>
        <v>0</v>
      </c>
      <c r="R1690" s="4">
        <f t="shared" si="140"/>
        <v>0</v>
      </c>
      <c r="S1690" s="4">
        <f t="shared" si="140"/>
        <v>0</v>
      </c>
      <c r="T1690" s="4">
        <f t="shared" si="140"/>
        <v>0</v>
      </c>
      <c r="U1690" s="4">
        <f t="shared" si="140"/>
        <v>45</v>
      </c>
      <c r="V1690" s="4">
        <f t="shared" si="140"/>
        <v>0</v>
      </c>
      <c r="W1690" s="4">
        <f t="shared" si="140"/>
        <v>0</v>
      </c>
      <c r="X1690" t="s">
        <v>85</v>
      </c>
      <c r="Y1690">
        <v>11</v>
      </c>
      <c r="Z1690">
        <v>34</v>
      </c>
    </row>
    <row r="1691" spans="1:26" x14ac:dyDescent="0.25">
      <c r="A1691" s="1">
        <v>41214</v>
      </c>
      <c r="B1691" s="2" t="s">
        <v>10</v>
      </c>
      <c r="C1691">
        <v>108</v>
      </c>
      <c r="D1691">
        <v>2.25</v>
      </c>
      <c r="E1691">
        <f t="shared" si="137"/>
        <v>243</v>
      </c>
      <c r="G1691" s="1">
        <v>41025</v>
      </c>
      <c r="H1691" s="2" t="s">
        <v>12</v>
      </c>
      <c r="I1691">
        <v>191</v>
      </c>
      <c r="J1691">
        <f t="shared" si="138"/>
        <v>19591</v>
      </c>
      <c r="N1691" s="4">
        <f t="shared" si="139"/>
        <v>0</v>
      </c>
      <c r="O1691" s="4">
        <f t="shared" si="140"/>
        <v>0</v>
      </c>
      <c r="P1691" s="4">
        <f t="shared" si="140"/>
        <v>0</v>
      </c>
      <c r="Q1691" s="4">
        <f t="shared" si="140"/>
        <v>0</v>
      </c>
      <c r="R1691" s="4">
        <f t="shared" si="140"/>
        <v>0</v>
      </c>
      <c r="S1691" s="4">
        <f t="shared" si="140"/>
        <v>0</v>
      </c>
      <c r="T1691" s="4">
        <f t="shared" si="140"/>
        <v>0</v>
      </c>
      <c r="U1691" s="4">
        <f t="shared" si="140"/>
        <v>108</v>
      </c>
      <c r="V1691" s="4">
        <f t="shared" si="140"/>
        <v>0</v>
      </c>
      <c r="W1691" s="4">
        <f t="shared" si="140"/>
        <v>0</v>
      </c>
      <c r="X1691" t="s">
        <v>175</v>
      </c>
      <c r="Y1691">
        <v>9</v>
      </c>
      <c r="Z1691">
        <v>34</v>
      </c>
    </row>
    <row r="1692" spans="1:26" x14ac:dyDescent="0.25">
      <c r="A1692" s="1">
        <v>41215</v>
      </c>
      <c r="B1692" s="2" t="s">
        <v>40</v>
      </c>
      <c r="C1692">
        <v>159</v>
      </c>
      <c r="D1692">
        <v>2.25</v>
      </c>
      <c r="E1692">
        <f t="shared" si="137"/>
        <v>357.75</v>
      </c>
      <c r="G1692" s="1">
        <v>41108</v>
      </c>
      <c r="H1692" s="2" t="s">
        <v>12</v>
      </c>
      <c r="I1692">
        <v>106</v>
      </c>
      <c r="J1692">
        <f t="shared" si="138"/>
        <v>19697</v>
      </c>
      <c r="N1692" s="4">
        <f t="shared" si="139"/>
        <v>0</v>
      </c>
      <c r="O1692" s="4">
        <f t="shared" si="140"/>
        <v>0</v>
      </c>
      <c r="P1692" s="4">
        <f t="shared" si="140"/>
        <v>0</v>
      </c>
      <c r="Q1692" s="4">
        <f t="shared" si="140"/>
        <v>0</v>
      </c>
      <c r="R1692" s="4">
        <f t="shared" si="140"/>
        <v>0</v>
      </c>
      <c r="S1692" s="4">
        <f t="shared" si="140"/>
        <v>0</v>
      </c>
      <c r="T1692" s="4">
        <f t="shared" si="140"/>
        <v>0</v>
      </c>
      <c r="U1692" s="4">
        <f t="shared" si="140"/>
        <v>159</v>
      </c>
      <c r="V1692" s="4">
        <f t="shared" si="140"/>
        <v>0</v>
      </c>
      <c r="W1692" s="4">
        <f t="shared" si="140"/>
        <v>0</v>
      </c>
      <c r="X1692" t="s">
        <v>99</v>
      </c>
      <c r="Y1692">
        <v>13</v>
      </c>
      <c r="Z1692">
        <v>34</v>
      </c>
    </row>
    <row r="1693" spans="1:26" x14ac:dyDescent="0.25">
      <c r="A1693" s="1">
        <v>41219</v>
      </c>
      <c r="B1693" s="2" t="s">
        <v>22</v>
      </c>
      <c r="C1693">
        <v>141</v>
      </c>
      <c r="D1693">
        <v>2.25</v>
      </c>
      <c r="E1693">
        <f t="shared" si="137"/>
        <v>317.25</v>
      </c>
      <c r="G1693" s="1">
        <v>41109</v>
      </c>
      <c r="H1693" s="2" t="s">
        <v>12</v>
      </c>
      <c r="I1693">
        <v>229</v>
      </c>
      <c r="J1693">
        <f t="shared" si="138"/>
        <v>19926</v>
      </c>
      <c r="N1693" s="4">
        <f t="shared" si="139"/>
        <v>0</v>
      </c>
      <c r="O1693" s="4">
        <f t="shared" si="140"/>
        <v>0</v>
      </c>
      <c r="P1693" s="4">
        <f t="shared" si="140"/>
        <v>0</v>
      </c>
      <c r="Q1693" s="4">
        <f t="shared" si="140"/>
        <v>0</v>
      </c>
      <c r="R1693" s="4">
        <f t="shared" si="140"/>
        <v>0</v>
      </c>
      <c r="S1693" s="4">
        <f t="shared" si="140"/>
        <v>0</v>
      </c>
      <c r="T1693" s="4">
        <f t="shared" si="140"/>
        <v>0</v>
      </c>
      <c r="U1693" s="4">
        <f t="shared" si="140"/>
        <v>141</v>
      </c>
      <c r="V1693" s="4">
        <f t="shared" si="140"/>
        <v>0</v>
      </c>
      <c r="W1693" s="4">
        <f t="shared" si="140"/>
        <v>0</v>
      </c>
      <c r="X1693" t="s">
        <v>70</v>
      </c>
      <c r="Y1693">
        <v>3</v>
      </c>
      <c r="Z1693">
        <v>34</v>
      </c>
    </row>
    <row r="1694" spans="1:26" x14ac:dyDescent="0.25">
      <c r="A1694" s="1">
        <v>41219</v>
      </c>
      <c r="B1694" s="2" t="s">
        <v>41</v>
      </c>
      <c r="C1694">
        <v>14</v>
      </c>
      <c r="D1694">
        <v>2.25</v>
      </c>
      <c r="E1694">
        <f t="shared" si="137"/>
        <v>31.5</v>
      </c>
      <c r="G1694" s="1">
        <v>41158</v>
      </c>
      <c r="H1694" s="2" t="s">
        <v>12</v>
      </c>
      <c r="I1694">
        <v>165</v>
      </c>
      <c r="J1694">
        <f t="shared" si="138"/>
        <v>20091</v>
      </c>
      <c r="N1694" s="4">
        <f t="shared" si="139"/>
        <v>0</v>
      </c>
      <c r="O1694" s="4">
        <f t="shared" si="140"/>
        <v>0</v>
      </c>
      <c r="P1694" s="4">
        <f t="shared" si="140"/>
        <v>0</v>
      </c>
      <c r="Q1694" s="4">
        <f t="shared" si="140"/>
        <v>0</v>
      </c>
      <c r="R1694" s="4">
        <f t="shared" si="140"/>
        <v>0</v>
      </c>
      <c r="S1694" s="4">
        <f t="shared" si="140"/>
        <v>0</v>
      </c>
      <c r="T1694" s="4">
        <f t="shared" si="140"/>
        <v>0</v>
      </c>
      <c r="U1694" s="4">
        <f t="shared" si="140"/>
        <v>14</v>
      </c>
      <c r="V1694" s="4">
        <f t="shared" si="140"/>
        <v>0</v>
      </c>
      <c r="W1694" s="4">
        <f t="shared" si="140"/>
        <v>0</v>
      </c>
      <c r="X1694" t="s">
        <v>39</v>
      </c>
      <c r="Y1694">
        <v>8</v>
      </c>
      <c r="Z1694">
        <v>34</v>
      </c>
    </row>
    <row r="1695" spans="1:26" x14ac:dyDescent="0.25">
      <c r="A1695" s="1">
        <v>41222</v>
      </c>
      <c r="B1695" s="2" t="s">
        <v>13</v>
      </c>
      <c r="C1695">
        <v>142</v>
      </c>
      <c r="D1695">
        <v>2.25</v>
      </c>
      <c r="E1695">
        <f t="shared" si="137"/>
        <v>319.5</v>
      </c>
      <c r="G1695" s="1">
        <v>41223</v>
      </c>
      <c r="H1695" s="2" t="s">
        <v>12</v>
      </c>
      <c r="I1695">
        <v>167</v>
      </c>
      <c r="J1695">
        <f t="shared" si="138"/>
        <v>20258</v>
      </c>
      <c r="N1695" s="4">
        <f t="shared" si="139"/>
        <v>0</v>
      </c>
      <c r="O1695" s="4">
        <f t="shared" si="140"/>
        <v>0</v>
      </c>
      <c r="P1695" s="4">
        <f t="shared" si="140"/>
        <v>0</v>
      </c>
      <c r="Q1695" s="4">
        <f t="shared" si="140"/>
        <v>0</v>
      </c>
      <c r="R1695" s="4">
        <f t="shared" si="140"/>
        <v>0</v>
      </c>
      <c r="S1695" s="4">
        <f t="shared" si="140"/>
        <v>0</v>
      </c>
      <c r="T1695" s="4">
        <f t="shared" si="140"/>
        <v>0</v>
      </c>
      <c r="U1695" s="4">
        <f t="shared" si="140"/>
        <v>142</v>
      </c>
      <c r="V1695" s="4">
        <f t="shared" si="140"/>
        <v>0</v>
      </c>
      <c r="W1695" s="4">
        <f t="shared" si="140"/>
        <v>0</v>
      </c>
      <c r="X1695" t="s">
        <v>158</v>
      </c>
      <c r="Y1695">
        <v>19</v>
      </c>
      <c r="Z1695">
        <v>34</v>
      </c>
    </row>
    <row r="1696" spans="1:26" x14ac:dyDescent="0.25">
      <c r="A1696" s="1">
        <v>41223</v>
      </c>
      <c r="B1696" s="2" t="s">
        <v>12</v>
      </c>
      <c r="C1696">
        <v>167</v>
      </c>
      <c r="D1696">
        <v>2.25</v>
      </c>
      <c r="E1696">
        <f t="shared" si="137"/>
        <v>375.75</v>
      </c>
      <c r="G1696" s="1">
        <v>41237</v>
      </c>
      <c r="H1696" s="2" t="s">
        <v>12</v>
      </c>
      <c r="I1696">
        <v>228</v>
      </c>
      <c r="J1696">
        <f t="shared" si="138"/>
        <v>20486</v>
      </c>
      <c r="N1696" s="4">
        <f t="shared" si="139"/>
        <v>0</v>
      </c>
      <c r="O1696" s="4">
        <f t="shared" si="140"/>
        <v>0</v>
      </c>
      <c r="P1696" s="4">
        <f t="shared" si="140"/>
        <v>0</v>
      </c>
      <c r="Q1696" s="4">
        <f t="shared" si="140"/>
        <v>0</v>
      </c>
      <c r="R1696" s="4">
        <f t="shared" si="140"/>
        <v>0</v>
      </c>
      <c r="S1696" s="4">
        <f t="shared" si="140"/>
        <v>0</v>
      </c>
      <c r="T1696" s="4">
        <f t="shared" si="140"/>
        <v>0</v>
      </c>
      <c r="U1696" s="4">
        <f t="shared" si="140"/>
        <v>167</v>
      </c>
      <c r="V1696" s="4">
        <f t="shared" si="140"/>
        <v>0</v>
      </c>
      <c r="W1696" s="4">
        <f t="shared" si="140"/>
        <v>0</v>
      </c>
      <c r="X1696" t="s">
        <v>100</v>
      </c>
      <c r="Y1696">
        <v>5</v>
      </c>
      <c r="Z1696">
        <v>34</v>
      </c>
    </row>
    <row r="1697" spans="1:26" x14ac:dyDescent="0.25">
      <c r="A1697" s="1">
        <v>41224</v>
      </c>
      <c r="B1697" s="2" t="s">
        <v>178</v>
      </c>
      <c r="C1697">
        <v>12</v>
      </c>
      <c r="D1697">
        <v>2.25</v>
      </c>
      <c r="E1697">
        <f t="shared" si="137"/>
        <v>27</v>
      </c>
      <c r="G1697" s="1">
        <v>41258</v>
      </c>
      <c r="H1697" s="2" t="s">
        <v>12</v>
      </c>
      <c r="I1697">
        <v>347</v>
      </c>
      <c r="J1697">
        <f t="shared" si="138"/>
        <v>20833</v>
      </c>
      <c r="N1697" s="4">
        <f t="shared" si="139"/>
        <v>0</v>
      </c>
      <c r="O1697" s="4">
        <f t="shared" si="140"/>
        <v>0</v>
      </c>
      <c r="P1697" s="4">
        <f t="shared" si="140"/>
        <v>0</v>
      </c>
      <c r="Q1697" s="4">
        <f t="shared" si="140"/>
        <v>0</v>
      </c>
      <c r="R1697" s="4">
        <f t="shared" si="140"/>
        <v>0</v>
      </c>
      <c r="S1697" s="4">
        <f t="shared" si="140"/>
        <v>0</v>
      </c>
      <c r="T1697" s="4">
        <f t="shared" si="140"/>
        <v>0</v>
      </c>
      <c r="U1697" s="4">
        <f t="shared" si="140"/>
        <v>12</v>
      </c>
      <c r="V1697" s="4">
        <f t="shared" si="140"/>
        <v>0</v>
      </c>
      <c r="W1697" s="4">
        <f t="shared" si="140"/>
        <v>0</v>
      </c>
      <c r="X1697" t="s">
        <v>67</v>
      </c>
      <c r="Y1697">
        <v>15</v>
      </c>
      <c r="Z1697">
        <v>34</v>
      </c>
    </row>
    <row r="1698" spans="1:26" x14ac:dyDescent="0.25">
      <c r="A1698" s="1">
        <v>41229</v>
      </c>
      <c r="B1698" s="2" t="s">
        <v>31</v>
      </c>
      <c r="C1698">
        <v>187</v>
      </c>
      <c r="D1698">
        <v>2.25</v>
      </c>
      <c r="E1698">
        <f t="shared" si="137"/>
        <v>420.75</v>
      </c>
      <c r="G1698" s="1">
        <v>41300</v>
      </c>
      <c r="H1698" s="2" t="s">
        <v>12</v>
      </c>
      <c r="I1698">
        <v>330</v>
      </c>
      <c r="J1698">
        <f t="shared" si="138"/>
        <v>21163</v>
      </c>
      <c r="N1698" s="4">
        <f t="shared" si="139"/>
        <v>0</v>
      </c>
      <c r="O1698" s="4">
        <f t="shared" si="140"/>
        <v>0</v>
      </c>
      <c r="P1698" s="4">
        <f t="shared" si="140"/>
        <v>0</v>
      </c>
      <c r="Q1698" s="4">
        <f t="shared" si="140"/>
        <v>0</v>
      </c>
      <c r="R1698" s="4">
        <f t="shared" si="140"/>
        <v>0</v>
      </c>
      <c r="S1698" s="4">
        <f t="shared" si="140"/>
        <v>0</v>
      </c>
      <c r="T1698" s="4">
        <f t="shared" si="140"/>
        <v>0</v>
      </c>
      <c r="U1698" s="4">
        <f t="shared" si="140"/>
        <v>187</v>
      </c>
      <c r="V1698" s="4">
        <f t="shared" si="140"/>
        <v>0</v>
      </c>
      <c r="W1698" s="4">
        <f t="shared" si="140"/>
        <v>0</v>
      </c>
      <c r="X1698" t="s">
        <v>24</v>
      </c>
      <c r="Y1698">
        <v>12</v>
      </c>
      <c r="Z1698">
        <v>34</v>
      </c>
    </row>
    <row r="1699" spans="1:26" x14ac:dyDescent="0.25">
      <c r="A1699" s="1">
        <v>41232</v>
      </c>
      <c r="B1699" s="2" t="s">
        <v>44</v>
      </c>
      <c r="C1699">
        <v>14</v>
      </c>
      <c r="D1699">
        <v>2.25</v>
      </c>
      <c r="E1699">
        <f t="shared" si="137"/>
        <v>31.5</v>
      </c>
      <c r="G1699" s="1">
        <v>41301</v>
      </c>
      <c r="H1699" s="2" t="s">
        <v>12</v>
      </c>
      <c r="I1699">
        <v>459</v>
      </c>
      <c r="J1699">
        <f t="shared" si="138"/>
        <v>21622</v>
      </c>
      <c r="N1699" s="4">
        <f t="shared" si="139"/>
        <v>0</v>
      </c>
      <c r="O1699" s="4">
        <f t="shared" si="140"/>
        <v>0</v>
      </c>
      <c r="P1699" s="4">
        <f t="shared" si="140"/>
        <v>0</v>
      </c>
      <c r="Q1699" s="4">
        <f t="shared" si="140"/>
        <v>0</v>
      </c>
      <c r="R1699" s="4">
        <f t="shared" si="140"/>
        <v>0</v>
      </c>
      <c r="S1699" s="4">
        <f t="shared" si="140"/>
        <v>0</v>
      </c>
      <c r="T1699" s="4">
        <f t="shared" si="140"/>
        <v>0</v>
      </c>
      <c r="U1699" s="4">
        <f t="shared" si="140"/>
        <v>14</v>
      </c>
      <c r="V1699" s="4">
        <f t="shared" si="140"/>
        <v>0</v>
      </c>
      <c r="W1699" s="4">
        <f t="shared" si="140"/>
        <v>0</v>
      </c>
      <c r="X1699" t="s">
        <v>224</v>
      </c>
      <c r="Y1699">
        <v>11</v>
      </c>
      <c r="Z1699">
        <v>34</v>
      </c>
    </row>
    <row r="1700" spans="1:26" x14ac:dyDescent="0.25">
      <c r="A1700" s="1">
        <v>41235</v>
      </c>
      <c r="B1700" s="2" t="s">
        <v>168</v>
      </c>
      <c r="C1700">
        <v>10</v>
      </c>
      <c r="D1700">
        <v>2.25</v>
      </c>
      <c r="E1700">
        <f t="shared" si="137"/>
        <v>22.5</v>
      </c>
      <c r="G1700" s="1">
        <v>41365</v>
      </c>
      <c r="H1700" s="2" t="s">
        <v>12</v>
      </c>
      <c r="I1700">
        <v>352</v>
      </c>
      <c r="J1700">
        <f t="shared" si="138"/>
        <v>21974</v>
      </c>
      <c r="N1700" s="4">
        <f t="shared" si="139"/>
        <v>0</v>
      </c>
      <c r="O1700" s="4">
        <f t="shared" si="140"/>
        <v>0</v>
      </c>
      <c r="P1700" s="4">
        <f t="shared" si="140"/>
        <v>0</v>
      </c>
      <c r="Q1700" s="4">
        <f t="shared" si="140"/>
        <v>0</v>
      </c>
      <c r="R1700" s="4">
        <f t="shared" si="140"/>
        <v>0</v>
      </c>
      <c r="S1700" s="4">
        <f t="shared" si="140"/>
        <v>0</v>
      </c>
      <c r="T1700" s="4">
        <f t="shared" si="140"/>
        <v>0</v>
      </c>
      <c r="U1700" s="4">
        <f t="shared" si="140"/>
        <v>10</v>
      </c>
      <c r="V1700" s="4">
        <f t="shared" si="140"/>
        <v>0</v>
      </c>
      <c r="W1700" s="4">
        <f t="shared" si="140"/>
        <v>0</v>
      </c>
      <c r="X1700" t="s">
        <v>213</v>
      </c>
      <c r="Y1700">
        <v>14</v>
      </c>
      <c r="Z1700">
        <v>33</v>
      </c>
    </row>
    <row r="1701" spans="1:26" x14ac:dyDescent="0.25">
      <c r="A1701" s="1">
        <v>41236</v>
      </c>
      <c r="B1701" s="2" t="s">
        <v>25</v>
      </c>
      <c r="C1701">
        <v>269</v>
      </c>
      <c r="D1701">
        <v>2.25</v>
      </c>
      <c r="E1701">
        <f t="shared" si="137"/>
        <v>605.25</v>
      </c>
      <c r="G1701" s="1">
        <v>41407</v>
      </c>
      <c r="H1701" s="2" t="s">
        <v>12</v>
      </c>
      <c r="I1701">
        <v>412</v>
      </c>
      <c r="J1701">
        <f t="shared" si="138"/>
        <v>22386</v>
      </c>
      <c r="N1701" s="4">
        <f t="shared" si="139"/>
        <v>0</v>
      </c>
      <c r="O1701" s="4">
        <f t="shared" si="140"/>
        <v>0</v>
      </c>
      <c r="P1701" s="4">
        <f t="shared" si="140"/>
        <v>0</v>
      </c>
      <c r="Q1701" s="4">
        <f t="shared" si="140"/>
        <v>0</v>
      </c>
      <c r="R1701" s="4">
        <f t="shared" si="140"/>
        <v>0</v>
      </c>
      <c r="S1701" s="4">
        <f t="shared" si="140"/>
        <v>0</v>
      </c>
      <c r="T1701" s="4">
        <f t="shared" si="140"/>
        <v>0</v>
      </c>
      <c r="U1701" s="4">
        <f t="shared" si="140"/>
        <v>269</v>
      </c>
      <c r="V1701" s="4">
        <f t="shared" si="140"/>
        <v>0</v>
      </c>
      <c r="W1701" s="4">
        <f t="shared" si="140"/>
        <v>0</v>
      </c>
      <c r="X1701" t="s">
        <v>50</v>
      </c>
      <c r="Y1701">
        <v>20</v>
      </c>
      <c r="Z1701">
        <v>33</v>
      </c>
    </row>
    <row r="1702" spans="1:26" x14ac:dyDescent="0.25">
      <c r="A1702" s="1">
        <v>41236</v>
      </c>
      <c r="B1702" s="2" t="s">
        <v>8</v>
      </c>
      <c r="C1702">
        <v>328</v>
      </c>
      <c r="D1702">
        <v>2.25</v>
      </c>
      <c r="E1702">
        <f t="shared" si="137"/>
        <v>738</v>
      </c>
      <c r="G1702" s="1">
        <v>41424</v>
      </c>
      <c r="H1702" s="2" t="s">
        <v>12</v>
      </c>
      <c r="I1702">
        <v>448</v>
      </c>
      <c r="J1702">
        <f t="shared" si="138"/>
        <v>22834</v>
      </c>
      <c r="N1702" s="4">
        <f t="shared" si="139"/>
        <v>0</v>
      </c>
      <c r="O1702" s="4">
        <f t="shared" si="140"/>
        <v>0</v>
      </c>
      <c r="P1702" s="4">
        <f t="shared" si="140"/>
        <v>0</v>
      </c>
      <c r="Q1702" s="4">
        <f t="shared" si="140"/>
        <v>0</v>
      </c>
      <c r="R1702" s="4">
        <f t="shared" si="140"/>
        <v>0</v>
      </c>
      <c r="S1702" s="4">
        <f t="shared" si="140"/>
        <v>0</v>
      </c>
      <c r="T1702" s="4">
        <f t="shared" si="140"/>
        <v>0</v>
      </c>
      <c r="U1702" s="4">
        <f t="shared" si="140"/>
        <v>328</v>
      </c>
      <c r="V1702" s="4">
        <f t="shared" si="140"/>
        <v>0</v>
      </c>
      <c r="W1702" s="4">
        <f t="shared" si="140"/>
        <v>0</v>
      </c>
      <c r="X1702" t="s">
        <v>46</v>
      </c>
      <c r="Y1702">
        <v>5</v>
      </c>
      <c r="Z1702">
        <v>33</v>
      </c>
    </row>
    <row r="1703" spans="1:26" x14ac:dyDescent="0.25">
      <c r="A1703" s="1">
        <v>41237</v>
      </c>
      <c r="B1703" s="2" t="s">
        <v>12</v>
      </c>
      <c r="C1703">
        <v>228</v>
      </c>
      <c r="D1703">
        <v>2.25</v>
      </c>
      <c r="E1703">
        <f t="shared" si="137"/>
        <v>513</v>
      </c>
      <c r="G1703" s="1">
        <v>41426</v>
      </c>
      <c r="H1703" s="2" t="s">
        <v>12</v>
      </c>
      <c r="I1703">
        <v>240</v>
      </c>
      <c r="J1703">
        <f t="shared" si="138"/>
        <v>23074</v>
      </c>
      <c r="N1703" s="4">
        <f t="shared" si="139"/>
        <v>0</v>
      </c>
      <c r="O1703" s="4">
        <f t="shared" si="140"/>
        <v>0</v>
      </c>
      <c r="P1703" s="4">
        <f t="shared" si="140"/>
        <v>0</v>
      </c>
      <c r="Q1703" s="4">
        <f t="shared" si="140"/>
        <v>0</v>
      </c>
      <c r="R1703" s="4">
        <f t="shared" si="140"/>
        <v>0</v>
      </c>
      <c r="S1703" s="4">
        <f t="shared" si="140"/>
        <v>0</v>
      </c>
      <c r="T1703" s="4">
        <f t="shared" si="140"/>
        <v>0</v>
      </c>
      <c r="U1703" s="4">
        <f t="shared" si="140"/>
        <v>228</v>
      </c>
      <c r="V1703" s="4">
        <f t="shared" si="140"/>
        <v>0</v>
      </c>
      <c r="W1703" s="4">
        <f t="shared" si="140"/>
        <v>0</v>
      </c>
      <c r="X1703" t="s">
        <v>187</v>
      </c>
      <c r="Y1703">
        <v>15</v>
      </c>
      <c r="Z1703">
        <v>33</v>
      </c>
    </row>
    <row r="1704" spans="1:26" x14ac:dyDescent="0.25">
      <c r="A1704" s="1">
        <v>41239</v>
      </c>
      <c r="B1704" s="2" t="s">
        <v>5</v>
      </c>
      <c r="C1704">
        <v>12</v>
      </c>
      <c r="D1704">
        <v>2.25</v>
      </c>
      <c r="E1704">
        <f t="shared" si="137"/>
        <v>27</v>
      </c>
      <c r="G1704" s="1">
        <v>41482</v>
      </c>
      <c r="H1704" s="2" t="s">
        <v>12</v>
      </c>
      <c r="I1704">
        <v>109</v>
      </c>
      <c r="J1704">
        <f t="shared" si="138"/>
        <v>23183</v>
      </c>
      <c r="N1704" s="4">
        <f t="shared" si="139"/>
        <v>0</v>
      </c>
      <c r="O1704" s="4">
        <f t="shared" si="140"/>
        <v>0</v>
      </c>
      <c r="P1704" s="4">
        <f t="shared" si="140"/>
        <v>0</v>
      </c>
      <c r="Q1704" s="4">
        <f t="shared" si="140"/>
        <v>0</v>
      </c>
      <c r="R1704" s="4">
        <f t="shared" si="140"/>
        <v>0</v>
      </c>
      <c r="S1704" s="4">
        <f t="shared" si="140"/>
        <v>0</v>
      </c>
      <c r="T1704" s="4">
        <f t="shared" si="140"/>
        <v>0</v>
      </c>
      <c r="U1704" s="4">
        <f t="shared" si="140"/>
        <v>12</v>
      </c>
      <c r="V1704" s="4">
        <f t="shared" si="140"/>
        <v>0</v>
      </c>
      <c r="W1704" s="4">
        <f t="shared" si="140"/>
        <v>0</v>
      </c>
      <c r="X1704" t="s">
        <v>97</v>
      </c>
      <c r="Y1704">
        <v>13</v>
      </c>
      <c r="Z1704">
        <v>33</v>
      </c>
    </row>
    <row r="1705" spans="1:26" x14ac:dyDescent="0.25">
      <c r="A1705" s="1">
        <v>41244</v>
      </c>
      <c r="B1705" s="2" t="s">
        <v>96</v>
      </c>
      <c r="C1705">
        <v>16</v>
      </c>
      <c r="D1705">
        <v>2.25</v>
      </c>
      <c r="E1705">
        <f t="shared" si="137"/>
        <v>36</v>
      </c>
      <c r="G1705" s="1">
        <v>41543</v>
      </c>
      <c r="H1705" s="2" t="s">
        <v>12</v>
      </c>
      <c r="I1705">
        <v>128</v>
      </c>
      <c r="J1705">
        <f t="shared" si="138"/>
        <v>23311</v>
      </c>
      <c r="N1705" s="4">
        <f t="shared" si="139"/>
        <v>0</v>
      </c>
      <c r="O1705" s="4">
        <f t="shared" si="140"/>
        <v>0</v>
      </c>
      <c r="P1705" s="4">
        <f t="shared" si="140"/>
        <v>0</v>
      </c>
      <c r="Q1705" s="4">
        <f t="shared" si="140"/>
        <v>0</v>
      </c>
      <c r="R1705" s="4">
        <f t="shared" si="140"/>
        <v>0</v>
      </c>
      <c r="S1705" s="4">
        <f t="shared" si="140"/>
        <v>0</v>
      </c>
      <c r="T1705" s="4">
        <f t="shared" si="140"/>
        <v>0</v>
      </c>
      <c r="U1705" s="4">
        <f t="shared" si="140"/>
        <v>16</v>
      </c>
      <c r="V1705" s="4">
        <f t="shared" si="140"/>
        <v>0</v>
      </c>
      <c r="W1705" s="4">
        <f t="shared" si="140"/>
        <v>0</v>
      </c>
      <c r="X1705" t="s">
        <v>235</v>
      </c>
      <c r="Y1705">
        <v>14</v>
      </c>
      <c r="Z1705">
        <v>33</v>
      </c>
    </row>
    <row r="1706" spans="1:26" x14ac:dyDescent="0.25">
      <c r="A1706" s="1">
        <v>41247</v>
      </c>
      <c r="B1706" s="2" t="s">
        <v>20</v>
      </c>
      <c r="C1706">
        <v>233</v>
      </c>
      <c r="D1706">
        <v>2.25</v>
      </c>
      <c r="E1706">
        <f t="shared" si="137"/>
        <v>524.25</v>
      </c>
      <c r="G1706" s="1">
        <v>41562</v>
      </c>
      <c r="H1706" s="2" t="s">
        <v>12</v>
      </c>
      <c r="I1706">
        <v>458</v>
      </c>
      <c r="J1706">
        <f t="shared" si="138"/>
        <v>23769</v>
      </c>
      <c r="N1706" s="4">
        <f t="shared" si="139"/>
        <v>0</v>
      </c>
      <c r="O1706" s="4">
        <f t="shared" si="140"/>
        <v>0</v>
      </c>
      <c r="P1706" s="4">
        <f t="shared" si="140"/>
        <v>0</v>
      </c>
      <c r="Q1706" s="4">
        <f t="shared" si="140"/>
        <v>0</v>
      </c>
      <c r="R1706" s="4">
        <f t="shared" si="140"/>
        <v>0</v>
      </c>
      <c r="S1706" s="4">
        <f t="shared" si="140"/>
        <v>0</v>
      </c>
      <c r="T1706" s="4">
        <f t="shared" si="140"/>
        <v>0</v>
      </c>
      <c r="U1706" s="4">
        <f t="shared" si="140"/>
        <v>233</v>
      </c>
      <c r="V1706" s="4">
        <f t="shared" si="140"/>
        <v>0</v>
      </c>
      <c r="W1706" s="4">
        <f t="shared" si="140"/>
        <v>0</v>
      </c>
      <c r="X1706" t="s">
        <v>155</v>
      </c>
      <c r="Y1706">
        <v>11</v>
      </c>
      <c r="Z1706">
        <v>32</v>
      </c>
    </row>
    <row r="1707" spans="1:26" x14ac:dyDescent="0.25">
      <c r="A1707" s="1">
        <v>41248</v>
      </c>
      <c r="B1707" s="2" t="s">
        <v>135</v>
      </c>
      <c r="C1707">
        <v>10</v>
      </c>
      <c r="D1707">
        <v>2.25</v>
      </c>
      <c r="E1707">
        <f t="shared" si="137"/>
        <v>22.5</v>
      </c>
      <c r="G1707" s="1">
        <v>41623</v>
      </c>
      <c r="H1707" s="2" t="s">
        <v>12</v>
      </c>
      <c r="I1707">
        <v>186</v>
      </c>
      <c r="J1707">
        <f t="shared" si="138"/>
        <v>23955</v>
      </c>
      <c r="N1707" s="4">
        <f t="shared" si="139"/>
        <v>0</v>
      </c>
      <c r="O1707" s="4">
        <f t="shared" si="140"/>
        <v>0</v>
      </c>
      <c r="P1707" s="4">
        <f t="shared" si="140"/>
        <v>0</v>
      </c>
      <c r="Q1707" s="4">
        <f t="shared" si="140"/>
        <v>0</v>
      </c>
      <c r="R1707" s="4">
        <f t="shared" si="140"/>
        <v>0</v>
      </c>
      <c r="S1707" s="4">
        <f t="shared" si="140"/>
        <v>0</v>
      </c>
      <c r="T1707" s="4">
        <f t="shared" si="140"/>
        <v>0</v>
      </c>
      <c r="U1707" s="4">
        <f t="shared" si="140"/>
        <v>10</v>
      </c>
      <c r="V1707" s="4">
        <f t="shared" si="140"/>
        <v>0</v>
      </c>
      <c r="W1707" s="4">
        <f t="shared" si="140"/>
        <v>0</v>
      </c>
      <c r="X1707" t="s">
        <v>186</v>
      </c>
      <c r="Y1707">
        <v>12</v>
      </c>
      <c r="Z1707">
        <v>32</v>
      </c>
    </row>
    <row r="1708" spans="1:26" x14ac:dyDescent="0.25">
      <c r="A1708" s="1">
        <v>41251</v>
      </c>
      <c r="B1708" s="2" t="s">
        <v>13</v>
      </c>
      <c r="C1708">
        <v>168</v>
      </c>
      <c r="D1708">
        <v>2.25</v>
      </c>
      <c r="E1708">
        <f t="shared" si="137"/>
        <v>378</v>
      </c>
      <c r="G1708" s="1">
        <v>41672</v>
      </c>
      <c r="H1708" s="2" t="s">
        <v>12</v>
      </c>
      <c r="I1708">
        <v>297</v>
      </c>
      <c r="J1708">
        <f t="shared" si="138"/>
        <v>24252</v>
      </c>
      <c r="N1708" s="4">
        <f t="shared" si="139"/>
        <v>0</v>
      </c>
      <c r="O1708" s="4">
        <f t="shared" si="140"/>
        <v>0</v>
      </c>
      <c r="P1708" s="4">
        <f t="shared" si="140"/>
        <v>0</v>
      </c>
      <c r="Q1708" s="4">
        <f t="shared" si="140"/>
        <v>0</v>
      </c>
      <c r="R1708" s="4">
        <f t="shared" si="140"/>
        <v>0</v>
      </c>
      <c r="S1708" s="4">
        <f t="shared" si="140"/>
        <v>0</v>
      </c>
      <c r="T1708" s="4">
        <f t="shared" si="140"/>
        <v>0</v>
      </c>
      <c r="U1708" s="4">
        <f t="shared" si="140"/>
        <v>168</v>
      </c>
      <c r="V1708" s="4">
        <f t="shared" si="140"/>
        <v>0</v>
      </c>
      <c r="W1708" s="4">
        <f t="shared" si="140"/>
        <v>0</v>
      </c>
      <c r="X1708" t="s">
        <v>149</v>
      </c>
      <c r="Y1708">
        <v>5</v>
      </c>
      <c r="Z1708">
        <v>32</v>
      </c>
    </row>
    <row r="1709" spans="1:26" x14ac:dyDescent="0.25">
      <c r="A1709" s="1">
        <v>41251</v>
      </c>
      <c r="B1709" s="2" t="s">
        <v>8</v>
      </c>
      <c r="C1709">
        <v>388</v>
      </c>
      <c r="D1709">
        <v>2.25</v>
      </c>
      <c r="E1709">
        <f t="shared" si="137"/>
        <v>873</v>
      </c>
      <c r="G1709" s="1">
        <v>41689</v>
      </c>
      <c r="H1709" s="2" t="s">
        <v>12</v>
      </c>
      <c r="I1709">
        <v>388</v>
      </c>
      <c r="J1709">
        <f t="shared" si="138"/>
        <v>24640</v>
      </c>
      <c r="N1709" s="4">
        <f t="shared" si="139"/>
        <v>0</v>
      </c>
      <c r="O1709" s="4">
        <f t="shared" si="140"/>
        <v>0</v>
      </c>
      <c r="P1709" s="4">
        <f t="shared" si="140"/>
        <v>0</v>
      </c>
      <c r="Q1709" s="4">
        <f t="shared" si="140"/>
        <v>0</v>
      </c>
      <c r="R1709" s="4">
        <f t="shared" si="140"/>
        <v>0</v>
      </c>
      <c r="S1709" s="4">
        <f t="shared" si="140"/>
        <v>0</v>
      </c>
      <c r="T1709" s="4">
        <f t="shared" si="140"/>
        <v>0</v>
      </c>
      <c r="U1709" s="4">
        <f t="shared" si="140"/>
        <v>388</v>
      </c>
      <c r="V1709" s="4">
        <f t="shared" si="140"/>
        <v>0</v>
      </c>
      <c r="W1709" s="4">
        <f t="shared" si="140"/>
        <v>0</v>
      </c>
      <c r="X1709" t="s">
        <v>71</v>
      </c>
      <c r="Y1709">
        <v>3</v>
      </c>
      <c r="Z1709">
        <v>32</v>
      </c>
    </row>
    <row r="1710" spans="1:26" x14ac:dyDescent="0.25">
      <c r="A1710" s="1">
        <v>41252</v>
      </c>
      <c r="B1710" s="2" t="s">
        <v>53</v>
      </c>
      <c r="C1710">
        <v>319</v>
      </c>
      <c r="D1710">
        <v>2.25</v>
      </c>
      <c r="E1710">
        <f t="shared" si="137"/>
        <v>717.75</v>
      </c>
      <c r="G1710" s="1">
        <v>41696</v>
      </c>
      <c r="H1710" s="2" t="s">
        <v>12</v>
      </c>
      <c r="I1710">
        <v>234</v>
      </c>
      <c r="J1710">
        <f t="shared" si="138"/>
        <v>24874</v>
      </c>
      <c r="N1710" s="4">
        <f t="shared" si="139"/>
        <v>0</v>
      </c>
      <c r="O1710" s="4">
        <f t="shared" si="140"/>
        <v>0</v>
      </c>
      <c r="P1710" s="4">
        <f t="shared" si="140"/>
        <v>0</v>
      </c>
      <c r="Q1710" s="4">
        <f t="shared" si="140"/>
        <v>0</v>
      </c>
      <c r="R1710" s="4">
        <f t="shared" si="140"/>
        <v>0</v>
      </c>
      <c r="S1710" s="4">
        <f t="shared" si="140"/>
        <v>0</v>
      </c>
      <c r="T1710" s="4">
        <f t="shared" si="140"/>
        <v>0</v>
      </c>
      <c r="U1710" s="4">
        <f t="shared" si="140"/>
        <v>319</v>
      </c>
      <c r="V1710" s="4">
        <f t="shared" ref="O1710:W1739" si="141">IF(YEAR($A1710)=V$1,$C1710,0)</f>
        <v>0</v>
      </c>
      <c r="W1710" s="4">
        <f t="shared" si="141"/>
        <v>0</v>
      </c>
      <c r="X1710" t="s">
        <v>43</v>
      </c>
      <c r="Y1710">
        <v>8</v>
      </c>
      <c r="Z1710">
        <v>32</v>
      </c>
    </row>
    <row r="1711" spans="1:26" x14ac:dyDescent="0.25">
      <c r="A1711" s="1">
        <v>41254</v>
      </c>
      <c r="B1711" s="2" t="s">
        <v>70</v>
      </c>
      <c r="C1711">
        <v>12</v>
      </c>
      <c r="D1711">
        <v>2.25</v>
      </c>
      <c r="E1711">
        <f t="shared" si="137"/>
        <v>27</v>
      </c>
      <c r="G1711" s="1">
        <v>41732</v>
      </c>
      <c r="H1711" s="2" t="s">
        <v>12</v>
      </c>
      <c r="I1711">
        <v>146</v>
      </c>
      <c r="J1711">
        <f t="shared" si="138"/>
        <v>25020</v>
      </c>
      <c r="N1711" s="4">
        <f t="shared" si="139"/>
        <v>0</v>
      </c>
      <c r="O1711" s="4">
        <f t="shared" si="141"/>
        <v>0</v>
      </c>
      <c r="P1711" s="4">
        <f t="shared" si="141"/>
        <v>0</v>
      </c>
      <c r="Q1711" s="4">
        <f t="shared" si="141"/>
        <v>0</v>
      </c>
      <c r="R1711" s="4">
        <f t="shared" si="141"/>
        <v>0</v>
      </c>
      <c r="S1711" s="4">
        <f t="shared" si="141"/>
        <v>0</v>
      </c>
      <c r="T1711" s="4">
        <f t="shared" si="141"/>
        <v>0</v>
      </c>
      <c r="U1711" s="4">
        <f t="shared" si="141"/>
        <v>12</v>
      </c>
      <c r="V1711" s="4">
        <f t="shared" si="141"/>
        <v>0</v>
      </c>
      <c r="W1711" s="4">
        <f t="shared" si="141"/>
        <v>0</v>
      </c>
      <c r="X1711" t="s">
        <v>92</v>
      </c>
      <c r="Y1711">
        <v>7</v>
      </c>
      <c r="Z1711">
        <v>32</v>
      </c>
    </row>
    <row r="1712" spans="1:26" x14ac:dyDescent="0.25">
      <c r="A1712" s="1">
        <v>41256</v>
      </c>
      <c r="B1712" s="2" t="s">
        <v>176</v>
      </c>
      <c r="C1712">
        <v>150</v>
      </c>
      <c r="D1712">
        <v>2.25</v>
      </c>
      <c r="E1712">
        <f t="shared" si="137"/>
        <v>337.5</v>
      </c>
      <c r="G1712" s="1">
        <v>41750</v>
      </c>
      <c r="H1712" s="2" t="s">
        <v>12</v>
      </c>
      <c r="I1712">
        <v>246</v>
      </c>
      <c r="J1712">
        <f t="shared" si="138"/>
        <v>25266</v>
      </c>
      <c r="N1712" s="4">
        <f t="shared" si="139"/>
        <v>0</v>
      </c>
      <c r="O1712" s="4">
        <f t="shared" si="141"/>
        <v>0</v>
      </c>
      <c r="P1712" s="4">
        <f t="shared" si="141"/>
        <v>0</v>
      </c>
      <c r="Q1712" s="4">
        <f t="shared" si="141"/>
        <v>0</v>
      </c>
      <c r="R1712" s="4">
        <f t="shared" si="141"/>
        <v>0</v>
      </c>
      <c r="S1712" s="4">
        <f t="shared" si="141"/>
        <v>0</v>
      </c>
      <c r="T1712" s="4">
        <f t="shared" si="141"/>
        <v>0</v>
      </c>
      <c r="U1712" s="4">
        <f t="shared" si="141"/>
        <v>150</v>
      </c>
      <c r="V1712" s="4">
        <f t="shared" si="141"/>
        <v>0</v>
      </c>
      <c r="W1712" s="4">
        <f t="shared" si="141"/>
        <v>0</v>
      </c>
      <c r="X1712" t="s">
        <v>133</v>
      </c>
      <c r="Y1712">
        <v>7</v>
      </c>
      <c r="Z1712">
        <v>32</v>
      </c>
    </row>
    <row r="1713" spans="1:26" x14ac:dyDescent="0.25">
      <c r="A1713" s="1">
        <v>41258</v>
      </c>
      <c r="B1713" s="2" t="s">
        <v>12</v>
      </c>
      <c r="C1713">
        <v>347</v>
      </c>
      <c r="D1713">
        <v>2.25</v>
      </c>
      <c r="E1713">
        <f t="shared" si="137"/>
        <v>780.75</v>
      </c>
      <c r="G1713" s="1">
        <v>41814</v>
      </c>
      <c r="H1713" s="2" t="s">
        <v>12</v>
      </c>
      <c r="I1713">
        <v>106</v>
      </c>
      <c r="J1713">
        <f t="shared" si="138"/>
        <v>25372</v>
      </c>
      <c r="N1713" s="4">
        <f t="shared" si="139"/>
        <v>0</v>
      </c>
      <c r="O1713" s="4">
        <f t="shared" si="141"/>
        <v>0</v>
      </c>
      <c r="P1713" s="4">
        <f t="shared" si="141"/>
        <v>0</v>
      </c>
      <c r="Q1713" s="4">
        <f t="shared" si="141"/>
        <v>0</v>
      </c>
      <c r="R1713" s="4">
        <f t="shared" si="141"/>
        <v>0</v>
      </c>
      <c r="S1713" s="4">
        <f t="shared" si="141"/>
        <v>0</v>
      </c>
      <c r="T1713" s="4">
        <f t="shared" si="141"/>
        <v>0</v>
      </c>
      <c r="U1713" s="4">
        <f t="shared" si="141"/>
        <v>347</v>
      </c>
      <c r="V1713" s="4">
        <f t="shared" si="141"/>
        <v>0</v>
      </c>
      <c r="W1713" s="4">
        <f t="shared" si="141"/>
        <v>0</v>
      </c>
      <c r="X1713" t="s">
        <v>127</v>
      </c>
      <c r="Y1713">
        <v>15</v>
      </c>
      <c r="Z1713">
        <v>32</v>
      </c>
    </row>
    <row r="1714" spans="1:26" x14ac:dyDescent="0.25">
      <c r="A1714" s="1">
        <v>41259</v>
      </c>
      <c r="B1714" s="2" t="s">
        <v>26</v>
      </c>
      <c r="C1714">
        <v>177</v>
      </c>
      <c r="D1714">
        <v>2.25</v>
      </c>
      <c r="E1714">
        <f t="shared" si="137"/>
        <v>398.25</v>
      </c>
      <c r="G1714" s="1">
        <v>41823</v>
      </c>
      <c r="H1714" s="2" t="s">
        <v>12</v>
      </c>
      <c r="I1714">
        <v>409</v>
      </c>
      <c r="J1714">
        <f t="shared" si="138"/>
        <v>25781</v>
      </c>
      <c r="N1714" s="4">
        <f t="shared" si="139"/>
        <v>0</v>
      </c>
      <c r="O1714" s="4">
        <f t="shared" si="141"/>
        <v>0</v>
      </c>
      <c r="P1714" s="4">
        <f t="shared" si="141"/>
        <v>0</v>
      </c>
      <c r="Q1714" s="4">
        <f t="shared" si="141"/>
        <v>0</v>
      </c>
      <c r="R1714" s="4">
        <f t="shared" si="141"/>
        <v>0</v>
      </c>
      <c r="S1714" s="4">
        <f t="shared" si="141"/>
        <v>0</v>
      </c>
      <c r="T1714" s="4">
        <f t="shared" si="141"/>
        <v>0</v>
      </c>
      <c r="U1714" s="4">
        <f t="shared" si="141"/>
        <v>177</v>
      </c>
      <c r="V1714" s="4">
        <f t="shared" si="141"/>
        <v>0</v>
      </c>
      <c r="W1714" s="4">
        <f t="shared" si="141"/>
        <v>0</v>
      </c>
      <c r="X1714" t="s">
        <v>200</v>
      </c>
      <c r="Y1714">
        <v>8</v>
      </c>
      <c r="Z1714">
        <v>32</v>
      </c>
    </row>
    <row r="1715" spans="1:26" x14ac:dyDescent="0.25">
      <c r="A1715" s="1">
        <v>41262</v>
      </c>
      <c r="B1715" s="2" t="s">
        <v>48</v>
      </c>
      <c r="C1715">
        <v>222</v>
      </c>
      <c r="D1715">
        <v>2.25</v>
      </c>
      <c r="E1715">
        <f t="shared" si="137"/>
        <v>499.5</v>
      </c>
      <c r="G1715" s="1">
        <v>41871</v>
      </c>
      <c r="H1715" s="2" t="s">
        <v>12</v>
      </c>
      <c r="I1715">
        <v>476</v>
      </c>
      <c r="J1715">
        <f t="shared" si="138"/>
        <v>26257</v>
      </c>
      <c r="N1715" s="4">
        <f t="shared" si="139"/>
        <v>0</v>
      </c>
      <c r="O1715" s="4">
        <f t="shared" si="141"/>
        <v>0</v>
      </c>
      <c r="P1715" s="4">
        <f t="shared" si="141"/>
        <v>0</v>
      </c>
      <c r="Q1715" s="4">
        <f t="shared" si="141"/>
        <v>0</v>
      </c>
      <c r="R1715" s="4">
        <f t="shared" si="141"/>
        <v>0</v>
      </c>
      <c r="S1715" s="4">
        <f t="shared" si="141"/>
        <v>0</v>
      </c>
      <c r="T1715" s="4">
        <f t="shared" si="141"/>
        <v>0</v>
      </c>
      <c r="U1715" s="4">
        <f t="shared" si="141"/>
        <v>222</v>
      </c>
      <c r="V1715" s="4">
        <f t="shared" si="141"/>
        <v>0</v>
      </c>
      <c r="W1715" s="4">
        <f t="shared" si="141"/>
        <v>0</v>
      </c>
      <c r="X1715" t="s">
        <v>6</v>
      </c>
      <c r="Y1715">
        <v>5</v>
      </c>
      <c r="Z1715">
        <v>32</v>
      </c>
    </row>
    <row r="1716" spans="1:26" x14ac:dyDescent="0.25">
      <c r="A1716" s="1">
        <v>41273</v>
      </c>
      <c r="B1716" s="2" t="s">
        <v>52</v>
      </c>
      <c r="C1716">
        <v>9</v>
      </c>
      <c r="D1716">
        <v>2.25</v>
      </c>
      <c r="E1716">
        <f t="shared" si="137"/>
        <v>20.25</v>
      </c>
      <c r="G1716" s="1">
        <v>41899</v>
      </c>
      <c r="H1716" s="2" t="s">
        <v>12</v>
      </c>
      <c r="I1716">
        <v>132</v>
      </c>
      <c r="J1716">
        <f t="shared" si="138"/>
        <v>26389</v>
      </c>
      <c r="N1716" s="4">
        <f t="shared" si="139"/>
        <v>0</v>
      </c>
      <c r="O1716" s="4">
        <f t="shared" si="141"/>
        <v>0</v>
      </c>
      <c r="P1716" s="4">
        <f t="shared" si="141"/>
        <v>0</v>
      </c>
      <c r="Q1716" s="4">
        <f t="shared" si="141"/>
        <v>0</v>
      </c>
      <c r="R1716" s="4">
        <f t="shared" si="141"/>
        <v>0</v>
      </c>
      <c r="S1716" s="4">
        <f t="shared" si="141"/>
        <v>0</v>
      </c>
      <c r="T1716" s="4">
        <f t="shared" si="141"/>
        <v>0</v>
      </c>
      <c r="U1716" s="4">
        <f t="shared" si="141"/>
        <v>9</v>
      </c>
      <c r="V1716" s="4">
        <f t="shared" si="141"/>
        <v>0</v>
      </c>
      <c r="W1716" s="4">
        <f t="shared" si="141"/>
        <v>0</v>
      </c>
      <c r="X1716" t="s">
        <v>165</v>
      </c>
      <c r="Y1716">
        <v>1</v>
      </c>
      <c r="Z1716">
        <v>31</v>
      </c>
    </row>
    <row r="1717" spans="1:26" x14ac:dyDescent="0.25">
      <c r="A1717" s="1">
        <v>41273</v>
      </c>
      <c r="B1717" s="2" t="s">
        <v>234</v>
      </c>
      <c r="C1717">
        <v>14</v>
      </c>
      <c r="D1717">
        <v>2.25</v>
      </c>
      <c r="E1717">
        <f t="shared" si="137"/>
        <v>31.5</v>
      </c>
      <c r="G1717" s="1">
        <v>41906</v>
      </c>
      <c r="H1717" s="2" t="s">
        <v>12</v>
      </c>
      <c r="I1717">
        <v>266</v>
      </c>
      <c r="J1717">
        <f t="shared" si="138"/>
        <v>26655</v>
      </c>
      <c r="N1717" s="4">
        <f t="shared" si="139"/>
        <v>0</v>
      </c>
      <c r="O1717" s="4">
        <f t="shared" si="141"/>
        <v>0</v>
      </c>
      <c r="P1717" s="4">
        <f t="shared" si="141"/>
        <v>0</v>
      </c>
      <c r="Q1717" s="4">
        <f t="shared" si="141"/>
        <v>0</v>
      </c>
      <c r="R1717" s="4">
        <f t="shared" si="141"/>
        <v>0</v>
      </c>
      <c r="S1717" s="4">
        <f t="shared" si="141"/>
        <v>0</v>
      </c>
      <c r="T1717" s="4">
        <f t="shared" si="141"/>
        <v>0</v>
      </c>
      <c r="U1717" s="4">
        <f t="shared" si="141"/>
        <v>14</v>
      </c>
      <c r="V1717" s="4">
        <f t="shared" si="141"/>
        <v>0</v>
      </c>
      <c r="W1717" s="4">
        <f t="shared" si="141"/>
        <v>0</v>
      </c>
      <c r="X1717" t="s">
        <v>70</v>
      </c>
      <c r="Y1717">
        <v>12</v>
      </c>
      <c r="Z1717">
        <v>31</v>
      </c>
    </row>
    <row r="1718" spans="1:26" x14ac:dyDescent="0.25">
      <c r="A1718" s="1">
        <v>41275</v>
      </c>
      <c r="B1718" s="2" t="s">
        <v>6</v>
      </c>
      <c r="C1718">
        <v>7</v>
      </c>
      <c r="D1718">
        <v>2.2200000000000002</v>
      </c>
      <c r="E1718">
        <f t="shared" si="137"/>
        <v>15.540000000000001</v>
      </c>
      <c r="G1718" s="1">
        <v>41963</v>
      </c>
      <c r="H1718" s="2" t="s">
        <v>12</v>
      </c>
      <c r="I1718">
        <v>300</v>
      </c>
      <c r="J1718">
        <f t="shared" si="138"/>
        <v>26955</v>
      </c>
      <c r="N1718" s="4">
        <f t="shared" si="139"/>
        <v>0</v>
      </c>
      <c r="O1718" s="4">
        <f t="shared" si="141"/>
        <v>0</v>
      </c>
      <c r="P1718" s="4">
        <f t="shared" si="141"/>
        <v>0</v>
      </c>
      <c r="Q1718" s="4">
        <f t="shared" si="141"/>
        <v>0</v>
      </c>
      <c r="R1718" s="4">
        <f t="shared" si="141"/>
        <v>0</v>
      </c>
      <c r="S1718" s="4">
        <f t="shared" si="141"/>
        <v>0</v>
      </c>
      <c r="T1718" s="4">
        <f t="shared" si="141"/>
        <v>0</v>
      </c>
      <c r="U1718" s="4">
        <f t="shared" si="141"/>
        <v>0</v>
      </c>
      <c r="V1718" s="4">
        <f t="shared" si="141"/>
        <v>7</v>
      </c>
      <c r="W1718" s="4">
        <f t="shared" si="141"/>
        <v>0</v>
      </c>
      <c r="X1718" t="s">
        <v>159</v>
      </c>
      <c r="Y1718">
        <v>16</v>
      </c>
      <c r="Z1718">
        <v>31</v>
      </c>
    </row>
    <row r="1719" spans="1:26" x14ac:dyDescent="0.25">
      <c r="A1719" s="1">
        <v>41279</v>
      </c>
      <c r="B1719" s="2" t="s">
        <v>69</v>
      </c>
      <c r="C1719">
        <v>171</v>
      </c>
      <c r="D1719">
        <v>2.2200000000000002</v>
      </c>
      <c r="E1719">
        <f t="shared" si="137"/>
        <v>379.62000000000006</v>
      </c>
      <c r="G1719" s="1">
        <v>38549</v>
      </c>
      <c r="H1719" s="2" t="s">
        <v>65</v>
      </c>
      <c r="I1719">
        <v>15</v>
      </c>
      <c r="J1719">
        <f t="shared" si="138"/>
        <v>15</v>
      </c>
      <c r="N1719" s="4">
        <f t="shared" si="139"/>
        <v>0</v>
      </c>
      <c r="O1719" s="4">
        <f t="shared" si="141"/>
        <v>0</v>
      </c>
      <c r="P1719" s="4">
        <f t="shared" si="141"/>
        <v>0</v>
      </c>
      <c r="Q1719" s="4">
        <f t="shared" si="141"/>
        <v>0</v>
      </c>
      <c r="R1719" s="4">
        <f t="shared" si="141"/>
        <v>0</v>
      </c>
      <c r="S1719" s="4">
        <f t="shared" si="141"/>
        <v>0</v>
      </c>
      <c r="T1719" s="4">
        <f t="shared" si="141"/>
        <v>0</v>
      </c>
      <c r="U1719" s="4">
        <f t="shared" si="141"/>
        <v>0</v>
      </c>
      <c r="V1719" s="4">
        <f t="shared" si="141"/>
        <v>171</v>
      </c>
      <c r="W1719" s="4">
        <f t="shared" si="141"/>
        <v>0</v>
      </c>
      <c r="X1719" t="s">
        <v>19</v>
      </c>
      <c r="Y1719">
        <v>10</v>
      </c>
      <c r="Z1719">
        <v>31</v>
      </c>
    </row>
    <row r="1720" spans="1:26" x14ac:dyDescent="0.25">
      <c r="A1720" s="1">
        <v>41283</v>
      </c>
      <c r="B1720" s="2" t="s">
        <v>211</v>
      </c>
      <c r="C1720">
        <v>16</v>
      </c>
      <c r="D1720">
        <v>2.2200000000000002</v>
      </c>
      <c r="E1720">
        <f t="shared" si="137"/>
        <v>35.520000000000003</v>
      </c>
      <c r="G1720" s="1">
        <v>39585</v>
      </c>
      <c r="H1720" s="2" t="s">
        <v>65</v>
      </c>
      <c r="I1720">
        <v>2</v>
      </c>
      <c r="J1720">
        <f t="shared" si="138"/>
        <v>17</v>
      </c>
      <c r="N1720" s="4">
        <f t="shared" si="139"/>
        <v>0</v>
      </c>
      <c r="O1720" s="4">
        <f t="shared" si="141"/>
        <v>0</v>
      </c>
      <c r="P1720" s="4">
        <f t="shared" si="141"/>
        <v>0</v>
      </c>
      <c r="Q1720" s="4">
        <f t="shared" si="141"/>
        <v>0</v>
      </c>
      <c r="R1720" s="4">
        <f t="shared" si="141"/>
        <v>0</v>
      </c>
      <c r="S1720" s="4">
        <f t="shared" si="141"/>
        <v>0</v>
      </c>
      <c r="T1720" s="4">
        <f t="shared" si="141"/>
        <v>0</v>
      </c>
      <c r="U1720" s="4">
        <f t="shared" si="141"/>
        <v>0</v>
      </c>
      <c r="V1720" s="4">
        <f t="shared" si="141"/>
        <v>16</v>
      </c>
      <c r="W1720" s="4">
        <f t="shared" si="141"/>
        <v>0</v>
      </c>
      <c r="X1720" t="s">
        <v>4</v>
      </c>
      <c r="Y1720">
        <v>14</v>
      </c>
      <c r="Z1720">
        <v>31</v>
      </c>
    </row>
    <row r="1721" spans="1:26" x14ac:dyDescent="0.25">
      <c r="A1721" s="1">
        <v>41284</v>
      </c>
      <c r="B1721" s="2" t="s">
        <v>21</v>
      </c>
      <c r="C1721">
        <v>176</v>
      </c>
      <c r="D1721">
        <v>2.2200000000000002</v>
      </c>
      <c r="E1721">
        <f t="shared" si="137"/>
        <v>390.72</v>
      </c>
      <c r="G1721" s="1">
        <v>39667</v>
      </c>
      <c r="H1721" s="2" t="s">
        <v>65</v>
      </c>
      <c r="I1721">
        <v>2</v>
      </c>
      <c r="J1721">
        <f t="shared" si="138"/>
        <v>19</v>
      </c>
      <c r="N1721" s="4">
        <f t="shared" si="139"/>
        <v>0</v>
      </c>
      <c r="O1721" s="4">
        <f t="shared" si="141"/>
        <v>0</v>
      </c>
      <c r="P1721" s="4">
        <f t="shared" si="141"/>
        <v>0</v>
      </c>
      <c r="Q1721" s="4">
        <f t="shared" si="141"/>
        <v>0</v>
      </c>
      <c r="R1721" s="4">
        <f t="shared" si="141"/>
        <v>0</v>
      </c>
      <c r="S1721" s="4">
        <f t="shared" si="141"/>
        <v>0</v>
      </c>
      <c r="T1721" s="4">
        <f t="shared" si="141"/>
        <v>0</v>
      </c>
      <c r="U1721" s="4">
        <f t="shared" si="141"/>
        <v>0</v>
      </c>
      <c r="V1721" s="4">
        <f t="shared" si="141"/>
        <v>176</v>
      </c>
      <c r="W1721" s="4">
        <f t="shared" si="141"/>
        <v>0</v>
      </c>
      <c r="X1721" t="s">
        <v>101</v>
      </c>
      <c r="Y1721">
        <v>19</v>
      </c>
      <c r="Z1721">
        <v>31</v>
      </c>
    </row>
    <row r="1722" spans="1:26" x14ac:dyDescent="0.25">
      <c r="A1722" s="1">
        <v>41287</v>
      </c>
      <c r="B1722" s="2" t="s">
        <v>58</v>
      </c>
      <c r="C1722">
        <v>37</v>
      </c>
      <c r="D1722">
        <v>2.2200000000000002</v>
      </c>
      <c r="E1722">
        <f t="shared" si="137"/>
        <v>82.14</v>
      </c>
      <c r="G1722" s="1">
        <v>41520</v>
      </c>
      <c r="H1722" s="2" t="s">
        <v>65</v>
      </c>
      <c r="I1722">
        <v>5</v>
      </c>
      <c r="J1722">
        <f t="shared" si="138"/>
        <v>24</v>
      </c>
      <c r="N1722" s="4">
        <f t="shared" si="139"/>
        <v>0</v>
      </c>
      <c r="O1722" s="4">
        <f t="shared" si="141"/>
        <v>0</v>
      </c>
      <c r="P1722" s="4">
        <f t="shared" si="141"/>
        <v>0</v>
      </c>
      <c r="Q1722" s="4">
        <f t="shared" si="141"/>
        <v>0</v>
      </c>
      <c r="R1722" s="4">
        <f t="shared" si="141"/>
        <v>0</v>
      </c>
      <c r="S1722" s="4">
        <f t="shared" si="141"/>
        <v>0</v>
      </c>
      <c r="T1722" s="4">
        <f t="shared" si="141"/>
        <v>0</v>
      </c>
      <c r="U1722" s="4">
        <f t="shared" si="141"/>
        <v>0</v>
      </c>
      <c r="V1722" s="4">
        <f t="shared" si="141"/>
        <v>37</v>
      </c>
      <c r="W1722" s="4">
        <f t="shared" si="141"/>
        <v>0</v>
      </c>
      <c r="X1722" t="s">
        <v>135</v>
      </c>
      <c r="Y1722">
        <v>4</v>
      </c>
      <c r="Z1722">
        <v>31</v>
      </c>
    </row>
    <row r="1723" spans="1:26" x14ac:dyDescent="0.25">
      <c r="A1723" s="1">
        <v>41290</v>
      </c>
      <c r="B1723" s="2" t="s">
        <v>21</v>
      </c>
      <c r="C1723">
        <v>186</v>
      </c>
      <c r="D1723">
        <v>2.2200000000000002</v>
      </c>
      <c r="E1723">
        <f t="shared" si="137"/>
        <v>412.92</v>
      </c>
      <c r="G1723" s="1">
        <v>41957</v>
      </c>
      <c r="H1723" s="2" t="s">
        <v>65</v>
      </c>
      <c r="I1723">
        <v>12</v>
      </c>
      <c r="J1723">
        <f t="shared" si="138"/>
        <v>36</v>
      </c>
      <c r="N1723" s="4">
        <f t="shared" si="139"/>
        <v>0</v>
      </c>
      <c r="O1723" s="4">
        <f t="shared" si="141"/>
        <v>0</v>
      </c>
      <c r="P1723" s="4">
        <f t="shared" si="141"/>
        <v>0</v>
      </c>
      <c r="Q1723" s="4">
        <f t="shared" si="141"/>
        <v>0</v>
      </c>
      <c r="R1723" s="4">
        <f t="shared" si="141"/>
        <v>0</v>
      </c>
      <c r="S1723" s="4">
        <f t="shared" si="141"/>
        <v>0</v>
      </c>
      <c r="T1723" s="4">
        <f t="shared" si="141"/>
        <v>0</v>
      </c>
      <c r="U1723" s="4">
        <f t="shared" si="141"/>
        <v>0</v>
      </c>
      <c r="V1723" s="4">
        <f t="shared" si="141"/>
        <v>186</v>
      </c>
      <c r="W1723" s="4">
        <f t="shared" si="141"/>
        <v>0</v>
      </c>
      <c r="X1723" t="s">
        <v>111</v>
      </c>
      <c r="Y1723">
        <v>1</v>
      </c>
      <c r="Z1723">
        <v>30</v>
      </c>
    </row>
    <row r="1724" spans="1:26" x14ac:dyDescent="0.25">
      <c r="A1724" s="1">
        <v>41290</v>
      </c>
      <c r="B1724" s="2" t="s">
        <v>64</v>
      </c>
      <c r="C1724">
        <v>45</v>
      </c>
      <c r="D1724">
        <v>2.2200000000000002</v>
      </c>
      <c r="E1724">
        <f t="shared" si="137"/>
        <v>99.9</v>
      </c>
      <c r="G1724" s="1">
        <v>39785</v>
      </c>
      <c r="H1724" s="2" t="s">
        <v>180</v>
      </c>
      <c r="I1724">
        <v>1</v>
      </c>
      <c r="J1724">
        <f t="shared" si="138"/>
        <v>1</v>
      </c>
      <c r="N1724" s="4">
        <f t="shared" si="139"/>
        <v>0</v>
      </c>
      <c r="O1724" s="4">
        <f t="shared" si="141"/>
        <v>0</v>
      </c>
      <c r="P1724" s="4">
        <f t="shared" si="141"/>
        <v>0</v>
      </c>
      <c r="Q1724" s="4">
        <f t="shared" si="141"/>
        <v>0</v>
      </c>
      <c r="R1724" s="4">
        <f t="shared" si="141"/>
        <v>0</v>
      </c>
      <c r="S1724" s="4">
        <f t="shared" si="141"/>
        <v>0</v>
      </c>
      <c r="T1724" s="4">
        <f t="shared" si="141"/>
        <v>0</v>
      </c>
      <c r="U1724" s="4">
        <f t="shared" si="141"/>
        <v>0</v>
      </c>
      <c r="V1724" s="4">
        <f t="shared" si="141"/>
        <v>45</v>
      </c>
      <c r="W1724" s="4">
        <f t="shared" si="141"/>
        <v>0</v>
      </c>
      <c r="X1724" t="s">
        <v>129</v>
      </c>
      <c r="Y1724">
        <v>13</v>
      </c>
      <c r="Z1724">
        <v>30</v>
      </c>
    </row>
    <row r="1725" spans="1:26" x14ac:dyDescent="0.25">
      <c r="A1725" s="1">
        <v>41294</v>
      </c>
      <c r="B1725" s="2" t="s">
        <v>55</v>
      </c>
      <c r="C1725">
        <v>186</v>
      </c>
      <c r="D1725">
        <v>2.2200000000000002</v>
      </c>
      <c r="E1725">
        <f t="shared" si="137"/>
        <v>412.92</v>
      </c>
      <c r="G1725" s="1">
        <v>40869</v>
      </c>
      <c r="H1725" s="2" t="s">
        <v>180</v>
      </c>
      <c r="I1725">
        <v>5</v>
      </c>
      <c r="J1725">
        <f t="shared" si="138"/>
        <v>6</v>
      </c>
      <c r="N1725" s="4">
        <f t="shared" si="139"/>
        <v>0</v>
      </c>
      <c r="O1725" s="4">
        <f t="shared" si="141"/>
        <v>0</v>
      </c>
      <c r="P1725" s="4">
        <f t="shared" si="141"/>
        <v>0</v>
      </c>
      <c r="Q1725" s="4">
        <f t="shared" si="141"/>
        <v>0</v>
      </c>
      <c r="R1725" s="4">
        <f t="shared" si="141"/>
        <v>0</v>
      </c>
      <c r="S1725" s="4">
        <f t="shared" si="141"/>
        <v>0</v>
      </c>
      <c r="T1725" s="4">
        <f t="shared" si="141"/>
        <v>0</v>
      </c>
      <c r="U1725" s="4">
        <f t="shared" si="141"/>
        <v>0</v>
      </c>
      <c r="V1725" s="4">
        <f t="shared" si="141"/>
        <v>186</v>
      </c>
      <c r="W1725" s="4">
        <f t="shared" si="141"/>
        <v>0</v>
      </c>
      <c r="X1725" t="s">
        <v>60</v>
      </c>
      <c r="Y1725">
        <v>1</v>
      </c>
      <c r="Z1725">
        <v>30</v>
      </c>
    </row>
    <row r="1726" spans="1:26" x14ac:dyDescent="0.25">
      <c r="A1726" s="1">
        <v>41294</v>
      </c>
      <c r="B1726" s="2" t="s">
        <v>17</v>
      </c>
      <c r="C1726">
        <v>211</v>
      </c>
      <c r="D1726">
        <v>2.2200000000000002</v>
      </c>
      <c r="E1726">
        <f t="shared" si="137"/>
        <v>468.42</v>
      </c>
      <c r="G1726" s="1">
        <v>41070</v>
      </c>
      <c r="H1726" s="2" t="s">
        <v>180</v>
      </c>
      <c r="I1726">
        <v>11</v>
      </c>
      <c r="J1726">
        <f t="shared" si="138"/>
        <v>17</v>
      </c>
      <c r="N1726" s="4">
        <f t="shared" si="139"/>
        <v>0</v>
      </c>
      <c r="O1726" s="4">
        <f t="shared" si="141"/>
        <v>0</v>
      </c>
      <c r="P1726" s="4">
        <f t="shared" si="141"/>
        <v>0</v>
      </c>
      <c r="Q1726" s="4">
        <f t="shared" si="141"/>
        <v>0</v>
      </c>
      <c r="R1726" s="4">
        <f t="shared" si="141"/>
        <v>0</v>
      </c>
      <c r="S1726" s="4">
        <f t="shared" si="141"/>
        <v>0</v>
      </c>
      <c r="T1726" s="4">
        <f t="shared" si="141"/>
        <v>0</v>
      </c>
      <c r="U1726" s="4">
        <f t="shared" si="141"/>
        <v>0</v>
      </c>
      <c r="V1726" s="4">
        <f t="shared" si="141"/>
        <v>211</v>
      </c>
      <c r="W1726" s="4">
        <f t="shared" si="141"/>
        <v>0</v>
      </c>
      <c r="X1726" t="s">
        <v>165</v>
      </c>
      <c r="Y1726">
        <v>19</v>
      </c>
      <c r="Z1726">
        <v>30</v>
      </c>
    </row>
    <row r="1727" spans="1:26" x14ac:dyDescent="0.25">
      <c r="A1727" s="1">
        <v>41300</v>
      </c>
      <c r="B1727" s="2" t="s">
        <v>12</v>
      </c>
      <c r="C1727">
        <v>330</v>
      </c>
      <c r="D1727">
        <v>2.2200000000000002</v>
      </c>
      <c r="E1727">
        <f t="shared" si="137"/>
        <v>732.6</v>
      </c>
      <c r="G1727" s="1">
        <v>41488</v>
      </c>
      <c r="H1727" s="2" t="s">
        <v>180</v>
      </c>
      <c r="I1727">
        <v>4</v>
      </c>
      <c r="J1727">
        <f t="shared" si="138"/>
        <v>21</v>
      </c>
      <c r="N1727" s="4">
        <f t="shared" si="139"/>
        <v>0</v>
      </c>
      <c r="O1727" s="4">
        <f t="shared" si="141"/>
        <v>0</v>
      </c>
      <c r="P1727" s="4">
        <f t="shared" si="141"/>
        <v>0</v>
      </c>
      <c r="Q1727" s="4">
        <f t="shared" si="141"/>
        <v>0</v>
      </c>
      <c r="R1727" s="4">
        <f t="shared" si="141"/>
        <v>0</v>
      </c>
      <c r="S1727" s="4">
        <f t="shared" si="141"/>
        <v>0</v>
      </c>
      <c r="T1727" s="4">
        <f t="shared" si="141"/>
        <v>0</v>
      </c>
      <c r="U1727" s="4">
        <f t="shared" si="141"/>
        <v>0</v>
      </c>
      <c r="V1727" s="4">
        <f t="shared" si="141"/>
        <v>330</v>
      </c>
      <c r="W1727" s="4">
        <f t="shared" si="141"/>
        <v>0</v>
      </c>
      <c r="X1727" t="s">
        <v>112</v>
      </c>
      <c r="Y1727">
        <v>12</v>
      </c>
      <c r="Z1727">
        <v>30</v>
      </c>
    </row>
    <row r="1728" spans="1:26" x14ac:dyDescent="0.25">
      <c r="A1728" s="1">
        <v>41301</v>
      </c>
      <c r="B1728" s="2" t="s">
        <v>17</v>
      </c>
      <c r="C1728">
        <v>134</v>
      </c>
      <c r="D1728">
        <v>2.2200000000000002</v>
      </c>
      <c r="E1728">
        <f t="shared" si="137"/>
        <v>297.48</v>
      </c>
      <c r="G1728" s="1">
        <v>41509</v>
      </c>
      <c r="H1728" s="2" t="s">
        <v>180</v>
      </c>
      <c r="I1728">
        <v>8</v>
      </c>
      <c r="J1728">
        <f t="shared" si="138"/>
        <v>29</v>
      </c>
      <c r="N1728" s="4">
        <f t="shared" si="139"/>
        <v>0</v>
      </c>
      <c r="O1728" s="4">
        <f t="shared" si="141"/>
        <v>0</v>
      </c>
      <c r="P1728" s="4">
        <f t="shared" si="141"/>
        <v>0</v>
      </c>
      <c r="Q1728" s="4">
        <f t="shared" si="141"/>
        <v>0</v>
      </c>
      <c r="R1728" s="4">
        <f t="shared" si="141"/>
        <v>0</v>
      </c>
      <c r="S1728" s="4">
        <f t="shared" si="141"/>
        <v>0</v>
      </c>
      <c r="T1728" s="4">
        <f t="shared" si="141"/>
        <v>0</v>
      </c>
      <c r="U1728" s="4">
        <f t="shared" si="141"/>
        <v>0</v>
      </c>
      <c r="V1728" s="4">
        <f t="shared" si="141"/>
        <v>134</v>
      </c>
      <c r="W1728" s="4">
        <f t="shared" si="141"/>
        <v>0</v>
      </c>
      <c r="X1728" t="s">
        <v>157</v>
      </c>
      <c r="Y1728">
        <v>4</v>
      </c>
      <c r="Z1728">
        <v>30</v>
      </c>
    </row>
    <row r="1729" spans="1:26" x14ac:dyDescent="0.25">
      <c r="A1729" s="1">
        <v>41301</v>
      </c>
      <c r="B1729" s="2" t="s">
        <v>12</v>
      </c>
      <c r="C1729">
        <v>459</v>
      </c>
      <c r="D1729">
        <v>2.2200000000000002</v>
      </c>
      <c r="E1729">
        <f t="shared" si="137"/>
        <v>1018.9800000000001</v>
      </c>
      <c r="G1729" s="1">
        <v>40901</v>
      </c>
      <c r="H1729" s="2" t="s">
        <v>229</v>
      </c>
      <c r="I1729">
        <v>16</v>
      </c>
      <c r="J1729">
        <f t="shared" si="138"/>
        <v>16</v>
      </c>
      <c r="N1729" s="4">
        <f t="shared" si="139"/>
        <v>0</v>
      </c>
      <c r="O1729" s="4">
        <f t="shared" si="141"/>
        <v>0</v>
      </c>
      <c r="P1729" s="4">
        <f t="shared" si="141"/>
        <v>0</v>
      </c>
      <c r="Q1729" s="4">
        <f t="shared" si="141"/>
        <v>0</v>
      </c>
      <c r="R1729" s="4">
        <f t="shared" si="141"/>
        <v>0</v>
      </c>
      <c r="S1729" s="4">
        <f t="shared" si="141"/>
        <v>0</v>
      </c>
      <c r="T1729" s="4">
        <f t="shared" si="141"/>
        <v>0</v>
      </c>
      <c r="U1729" s="4">
        <f t="shared" si="141"/>
        <v>0</v>
      </c>
      <c r="V1729" s="4">
        <f t="shared" si="141"/>
        <v>459</v>
      </c>
      <c r="W1729" s="4">
        <f t="shared" si="141"/>
        <v>0</v>
      </c>
      <c r="X1729" t="s">
        <v>57</v>
      </c>
      <c r="Y1729">
        <v>4</v>
      </c>
      <c r="Z1729">
        <v>30</v>
      </c>
    </row>
    <row r="1730" spans="1:26" x14ac:dyDescent="0.25">
      <c r="A1730" s="1">
        <v>41302</v>
      </c>
      <c r="B1730" s="2" t="s">
        <v>29</v>
      </c>
      <c r="C1730">
        <v>185</v>
      </c>
      <c r="D1730">
        <v>2.2200000000000002</v>
      </c>
      <c r="E1730">
        <f t="shared" ref="E1730:E1793" si="142">C1730*D1730</f>
        <v>410.70000000000005</v>
      </c>
      <c r="G1730" s="1">
        <v>39176</v>
      </c>
      <c r="H1730" s="2" t="s">
        <v>142</v>
      </c>
      <c r="I1730">
        <v>12</v>
      </c>
      <c r="J1730">
        <f t="shared" ref="J1730:J1793" si="143">IF(H1730=H1729,J1729+I1730,I1730)</f>
        <v>12</v>
      </c>
      <c r="N1730" s="4">
        <f t="shared" si="139"/>
        <v>0</v>
      </c>
      <c r="O1730" s="4">
        <f t="shared" si="141"/>
        <v>0</v>
      </c>
      <c r="P1730" s="4">
        <f t="shared" si="141"/>
        <v>0</v>
      </c>
      <c r="Q1730" s="4">
        <f t="shared" si="141"/>
        <v>0</v>
      </c>
      <c r="R1730" s="4">
        <f t="shared" si="141"/>
        <v>0</v>
      </c>
      <c r="S1730" s="4">
        <f t="shared" si="141"/>
        <v>0</v>
      </c>
      <c r="T1730" s="4">
        <f t="shared" si="141"/>
        <v>0</v>
      </c>
      <c r="U1730" s="4">
        <f t="shared" si="141"/>
        <v>0</v>
      </c>
      <c r="V1730" s="4">
        <f t="shared" si="141"/>
        <v>185</v>
      </c>
      <c r="W1730" s="4">
        <f t="shared" si="141"/>
        <v>0</v>
      </c>
      <c r="X1730" t="s">
        <v>145</v>
      </c>
      <c r="Y1730">
        <v>2</v>
      </c>
      <c r="Z1730">
        <v>30</v>
      </c>
    </row>
    <row r="1731" spans="1:26" x14ac:dyDescent="0.25">
      <c r="A1731" s="1">
        <v>41303</v>
      </c>
      <c r="B1731" s="2" t="s">
        <v>70</v>
      </c>
      <c r="C1731">
        <v>3</v>
      </c>
      <c r="D1731">
        <v>2.2200000000000002</v>
      </c>
      <c r="E1731">
        <f t="shared" si="142"/>
        <v>6.66</v>
      </c>
      <c r="G1731" s="1">
        <v>40134</v>
      </c>
      <c r="H1731" s="2" t="s">
        <v>142</v>
      </c>
      <c r="I1731">
        <v>6</v>
      </c>
      <c r="J1731">
        <f t="shared" si="143"/>
        <v>18</v>
      </c>
      <c r="N1731" s="4">
        <f t="shared" si="139"/>
        <v>0</v>
      </c>
      <c r="O1731" s="4">
        <f t="shared" si="141"/>
        <v>0</v>
      </c>
      <c r="P1731" s="4">
        <f t="shared" si="141"/>
        <v>0</v>
      </c>
      <c r="Q1731" s="4">
        <f t="shared" si="141"/>
        <v>0</v>
      </c>
      <c r="R1731" s="4">
        <f t="shared" si="141"/>
        <v>0</v>
      </c>
      <c r="S1731" s="4">
        <f t="shared" si="141"/>
        <v>0</v>
      </c>
      <c r="T1731" s="4">
        <f t="shared" si="141"/>
        <v>0</v>
      </c>
      <c r="U1731" s="4">
        <f t="shared" si="141"/>
        <v>0</v>
      </c>
      <c r="V1731" s="4">
        <f t="shared" si="141"/>
        <v>3</v>
      </c>
      <c r="W1731" s="4">
        <f t="shared" si="141"/>
        <v>0</v>
      </c>
      <c r="X1731" t="s">
        <v>59</v>
      </c>
      <c r="Y1731">
        <v>11</v>
      </c>
      <c r="Z1731">
        <v>30</v>
      </c>
    </row>
    <row r="1732" spans="1:26" x14ac:dyDescent="0.25">
      <c r="A1732" s="1">
        <v>41305</v>
      </c>
      <c r="B1732" s="2" t="s">
        <v>33</v>
      </c>
      <c r="C1732">
        <v>181</v>
      </c>
      <c r="D1732">
        <v>2.2200000000000002</v>
      </c>
      <c r="E1732">
        <f t="shared" si="142"/>
        <v>401.82000000000005</v>
      </c>
      <c r="G1732" s="1">
        <v>41888</v>
      </c>
      <c r="H1732" s="2" t="s">
        <v>142</v>
      </c>
      <c r="I1732">
        <v>2</v>
      </c>
      <c r="J1732">
        <f t="shared" si="143"/>
        <v>20</v>
      </c>
      <c r="N1732" s="4">
        <f t="shared" ref="N1732:N1795" si="144">IF(YEAR($A1732)=N$1,$C1732,0)</f>
        <v>0</v>
      </c>
      <c r="O1732" s="4">
        <f t="shared" si="141"/>
        <v>0</v>
      </c>
      <c r="P1732" s="4">
        <f t="shared" si="141"/>
        <v>0</v>
      </c>
      <c r="Q1732" s="4">
        <f t="shared" si="141"/>
        <v>0</v>
      </c>
      <c r="R1732" s="4">
        <f t="shared" si="141"/>
        <v>0</v>
      </c>
      <c r="S1732" s="4">
        <f t="shared" si="141"/>
        <v>0</v>
      </c>
      <c r="T1732" s="4">
        <f t="shared" si="141"/>
        <v>0</v>
      </c>
      <c r="U1732" s="4">
        <f t="shared" si="141"/>
        <v>0</v>
      </c>
      <c r="V1732" s="4">
        <f t="shared" si="141"/>
        <v>181</v>
      </c>
      <c r="W1732" s="4">
        <f t="shared" si="141"/>
        <v>0</v>
      </c>
      <c r="X1732" t="s">
        <v>3</v>
      </c>
      <c r="Y1732">
        <v>20</v>
      </c>
      <c r="Z1732">
        <v>30</v>
      </c>
    </row>
    <row r="1733" spans="1:26" x14ac:dyDescent="0.25">
      <c r="A1733" s="1">
        <v>41309</v>
      </c>
      <c r="B1733" s="2" t="s">
        <v>20</v>
      </c>
      <c r="C1733">
        <v>441</v>
      </c>
      <c r="D1733">
        <v>2.2200000000000002</v>
      </c>
      <c r="E1733">
        <f t="shared" si="142"/>
        <v>979.0200000000001</v>
      </c>
      <c r="G1733" s="1">
        <v>38353</v>
      </c>
      <c r="H1733" s="2" t="s">
        <v>3</v>
      </c>
      <c r="I1733">
        <v>10</v>
      </c>
      <c r="J1733">
        <f t="shared" si="143"/>
        <v>10</v>
      </c>
      <c r="N1733" s="4">
        <f t="shared" si="144"/>
        <v>0</v>
      </c>
      <c r="O1733" s="4">
        <f t="shared" si="141"/>
        <v>0</v>
      </c>
      <c r="P1733" s="4">
        <f t="shared" si="141"/>
        <v>0</v>
      </c>
      <c r="Q1733" s="4">
        <f t="shared" si="141"/>
        <v>0</v>
      </c>
      <c r="R1733" s="4">
        <f t="shared" si="141"/>
        <v>0</v>
      </c>
      <c r="S1733" s="4">
        <f t="shared" si="141"/>
        <v>0</v>
      </c>
      <c r="T1733" s="4">
        <f t="shared" si="141"/>
        <v>0</v>
      </c>
      <c r="U1733" s="4">
        <f t="shared" si="141"/>
        <v>0</v>
      </c>
      <c r="V1733" s="4">
        <f t="shared" si="141"/>
        <v>441</v>
      </c>
      <c r="W1733" s="4">
        <f t="shared" si="141"/>
        <v>0</v>
      </c>
      <c r="X1733" t="s">
        <v>88</v>
      </c>
      <c r="Y1733">
        <v>16</v>
      </c>
      <c r="Z1733">
        <v>30</v>
      </c>
    </row>
    <row r="1734" spans="1:26" x14ac:dyDescent="0.25">
      <c r="A1734" s="1">
        <v>41310</v>
      </c>
      <c r="B1734" s="2" t="s">
        <v>48</v>
      </c>
      <c r="C1734">
        <v>487</v>
      </c>
      <c r="D1734">
        <v>2.2200000000000002</v>
      </c>
      <c r="E1734">
        <f t="shared" si="142"/>
        <v>1081.1400000000001</v>
      </c>
      <c r="G1734" s="1">
        <v>39044</v>
      </c>
      <c r="H1734" s="2" t="s">
        <v>3</v>
      </c>
      <c r="I1734">
        <v>20</v>
      </c>
      <c r="J1734">
        <f t="shared" si="143"/>
        <v>30</v>
      </c>
      <c r="N1734" s="4">
        <f t="shared" si="144"/>
        <v>0</v>
      </c>
      <c r="O1734" s="4">
        <f t="shared" si="141"/>
        <v>0</v>
      </c>
      <c r="P1734" s="4">
        <f t="shared" si="141"/>
        <v>0</v>
      </c>
      <c r="Q1734" s="4">
        <f t="shared" si="141"/>
        <v>0</v>
      </c>
      <c r="R1734" s="4">
        <f t="shared" si="141"/>
        <v>0</v>
      </c>
      <c r="S1734" s="4">
        <f t="shared" si="141"/>
        <v>0</v>
      </c>
      <c r="T1734" s="4">
        <f t="shared" si="141"/>
        <v>0</v>
      </c>
      <c r="U1734" s="4">
        <f t="shared" si="141"/>
        <v>0</v>
      </c>
      <c r="V1734" s="4">
        <f t="shared" si="141"/>
        <v>487</v>
      </c>
      <c r="W1734" s="4">
        <f t="shared" si="141"/>
        <v>0</v>
      </c>
      <c r="X1734" t="s">
        <v>111</v>
      </c>
      <c r="Y1734">
        <v>10</v>
      </c>
      <c r="Z1734">
        <v>29</v>
      </c>
    </row>
    <row r="1735" spans="1:26" x14ac:dyDescent="0.25">
      <c r="A1735" s="1">
        <v>41310</v>
      </c>
      <c r="B1735" s="2" t="s">
        <v>55</v>
      </c>
      <c r="C1735">
        <v>56</v>
      </c>
      <c r="D1735">
        <v>2.2200000000000002</v>
      </c>
      <c r="E1735">
        <f t="shared" si="142"/>
        <v>124.32000000000001</v>
      </c>
      <c r="G1735" s="1">
        <v>40189</v>
      </c>
      <c r="H1735" s="2" t="s">
        <v>3</v>
      </c>
      <c r="I1735">
        <v>9</v>
      </c>
      <c r="J1735">
        <f t="shared" si="143"/>
        <v>39</v>
      </c>
      <c r="N1735" s="4">
        <f t="shared" si="144"/>
        <v>0</v>
      </c>
      <c r="O1735" s="4">
        <f t="shared" si="141"/>
        <v>0</v>
      </c>
      <c r="P1735" s="4">
        <f t="shared" si="141"/>
        <v>0</v>
      </c>
      <c r="Q1735" s="4">
        <f t="shared" si="141"/>
        <v>0</v>
      </c>
      <c r="R1735" s="4">
        <f t="shared" si="141"/>
        <v>0</v>
      </c>
      <c r="S1735" s="4">
        <f t="shared" si="141"/>
        <v>0</v>
      </c>
      <c r="T1735" s="4">
        <f t="shared" si="141"/>
        <v>0</v>
      </c>
      <c r="U1735" s="4">
        <f t="shared" si="141"/>
        <v>0</v>
      </c>
      <c r="V1735" s="4">
        <f t="shared" si="141"/>
        <v>56</v>
      </c>
      <c r="W1735" s="4">
        <f t="shared" si="141"/>
        <v>0</v>
      </c>
      <c r="X1735" t="s">
        <v>189</v>
      </c>
      <c r="Y1735">
        <v>14</v>
      </c>
      <c r="Z1735">
        <v>29</v>
      </c>
    </row>
    <row r="1736" spans="1:26" x14ac:dyDescent="0.25">
      <c r="A1736" s="1">
        <v>41314</v>
      </c>
      <c r="B1736" s="2" t="s">
        <v>15</v>
      </c>
      <c r="C1736">
        <v>23</v>
      </c>
      <c r="D1736">
        <v>2.2200000000000002</v>
      </c>
      <c r="E1736">
        <f t="shared" si="142"/>
        <v>51.06</v>
      </c>
      <c r="G1736" s="1">
        <v>40321</v>
      </c>
      <c r="H1736" s="2" t="s">
        <v>3</v>
      </c>
      <c r="I1736">
        <v>14</v>
      </c>
      <c r="J1736">
        <f t="shared" si="143"/>
        <v>53</v>
      </c>
      <c r="N1736" s="4">
        <f t="shared" si="144"/>
        <v>0</v>
      </c>
      <c r="O1736" s="4">
        <f t="shared" si="141"/>
        <v>0</v>
      </c>
      <c r="P1736" s="4">
        <f t="shared" si="141"/>
        <v>0</v>
      </c>
      <c r="Q1736" s="4">
        <f t="shared" si="141"/>
        <v>0</v>
      </c>
      <c r="R1736" s="4">
        <f t="shared" si="141"/>
        <v>0</v>
      </c>
      <c r="S1736" s="4">
        <f t="shared" si="141"/>
        <v>0</v>
      </c>
      <c r="T1736" s="4">
        <f t="shared" si="141"/>
        <v>0</v>
      </c>
      <c r="U1736" s="4">
        <f t="shared" si="141"/>
        <v>0</v>
      </c>
      <c r="V1736" s="4">
        <f t="shared" si="141"/>
        <v>23</v>
      </c>
      <c r="W1736" s="4">
        <f t="shared" si="141"/>
        <v>0</v>
      </c>
      <c r="X1736" t="s">
        <v>60</v>
      </c>
      <c r="Y1736">
        <v>6</v>
      </c>
      <c r="Z1736">
        <v>29</v>
      </c>
    </row>
    <row r="1737" spans="1:26" x14ac:dyDescent="0.25">
      <c r="A1737" s="1">
        <v>41314</v>
      </c>
      <c r="B1737" s="2" t="s">
        <v>134</v>
      </c>
      <c r="C1737">
        <v>113</v>
      </c>
      <c r="D1737">
        <v>2.2200000000000002</v>
      </c>
      <c r="E1737">
        <f t="shared" si="142"/>
        <v>250.86</v>
      </c>
      <c r="G1737" s="1">
        <v>40685</v>
      </c>
      <c r="H1737" s="2" t="s">
        <v>3</v>
      </c>
      <c r="I1737">
        <v>7</v>
      </c>
      <c r="J1737">
        <f t="shared" si="143"/>
        <v>60</v>
      </c>
      <c r="N1737" s="4">
        <f t="shared" si="144"/>
        <v>0</v>
      </c>
      <c r="O1737" s="4">
        <f t="shared" si="141"/>
        <v>0</v>
      </c>
      <c r="P1737" s="4">
        <f t="shared" si="141"/>
        <v>0</v>
      </c>
      <c r="Q1737" s="4">
        <f t="shared" si="141"/>
        <v>0</v>
      </c>
      <c r="R1737" s="4">
        <f t="shared" si="141"/>
        <v>0</v>
      </c>
      <c r="S1737" s="4">
        <f t="shared" si="141"/>
        <v>0</v>
      </c>
      <c r="T1737" s="4">
        <f t="shared" si="141"/>
        <v>0</v>
      </c>
      <c r="U1737" s="4">
        <f t="shared" si="141"/>
        <v>0</v>
      </c>
      <c r="V1737" s="4">
        <f t="shared" si="141"/>
        <v>113</v>
      </c>
      <c r="W1737" s="4">
        <f t="shared" si="141"/>
        <v>0</v>
      </c>
      <c r="X1737" t="s">
        <v>174</v>
      </c>
      <c r="Y1737">
        <v>20</v>
      </c>
      <c r="Z1737">
        <v>29</v>
      </c>
    </row>
    <row r="1738" spans="1:26" x14ac:dyDescent="0.25">
      <c r="A1738" s="1">
        <v>41315</v>
      </c>
      <c r="B1738" s="2" t="s">
        <v>203</v>
      </c>
      <c r="C1738">
        <v>19</v>
      </c>
      <c r="D1738">
        <v>2.2200000000000002</v>
      </c>
      <c r="E1738">
        <f t="shared" si="142"/>
        <v>42.180000000000007</v>
      </c>
      <c r="G1738" s="1">
        <v>40213</v>
      </c>
      <c r="H1738" s="2" t="s">
        <v>208</v>
      </c>
      <c r="I1738">
        <v>1</v>
      </c>
      <c r="J1738">
        <f t="shared" si="143"/>
        <v>1</v>
      </c>
      <c r="N1738" s="4">
        <f t="shared" si="144"/>
        <v>0</v>
      </c>
      <c r="O1738" s="4">
        <f t="shared" si="141"/>
        <v>0</v>
      </c>
      <c r="P1738" s="4">
        <f t="shared" si="141"/>
        <v>0</v>
      </c>
      <c r="Q1738" s="4">
        <f t="shared" si="141"/>
        <v>0</v>
      </c>
      <c r="R1738" s="4">
        <f t="shared" si="141"/>
        <v>0</v>
      </c>
      <c r="S1738" s="4">
        <f t="shared" si="141"/>
        <v>0</v>
      </c>
      <c r="T1738" s="4">
        <f t="shared" si="141"/>
        <v>0</v>
      </c>
      <c r="U1738" s="4">
        <f t="shared" si="141"/>
        <v>0</v>
      </c>
      <c r="V1738" s="4">
        <f t="shared" si="141"/>
        <v>19</v>
      </c>
      <c r="W1738" s="4">
        <f t="shared" si="141"/>
        <v>0</v>
      </c>
      <c r="X1738" t="s">
        <v>108</v>
      </c>
      <c r="Y1738">
        <v>10</v>
      </c>
      <c r="Z1738">
        <v>29</v>
      </c>
    </row>
    <row r="1739" spans="1:26" x14ac:dyDescent="0.25">
      <c r="A1739" s="1">
        <v>41316</v>
      </c>
      <c r="B1739" s="2" t="s">
        <v>81</v>
      </c>
      <c r="C1739">
        <v>188</v>
      </c>
      <c r="D1739">
        <v>2.2200000000000002</v>
      </c>
      <c r="E1739">
        <f t="shared" si="142"/>
        <v>417.36</v>
      </c>
      <c r="G1739" s="1">
        <v>40727</v>
      </c>
      <c r="H1739" s="2" t="s">
        <v>208</v>
      </c>
      <c r="I1739">
        <v>4</v>
      </c>
      <c r="J1739">
        <f t="shared" si="143"/>
        <v>5</v>
      </c>
      <c r="N1739" s="4">
        <f t="shared" si="144"/>
        <v>0</v>
      </c>
      <c r="O1739" s="4">
        <f t="shared" si="141"/>
        <v>0</v>
      </c>
      <c r="P1739" s="4">
        <f t="shared" ref="O1739:W1767" si="145">IF(YEAR($A1739)=P$1,$C1739,0)</f>
        <v>0</v>
      </c>
      <c r="Q1739" s="4">
        <f t="shared" si="145"/>
        <v>0</v>
      </c>
      <c r="R1739" s="4">
        <f t="shared" si="145"/>
        <v>0</v>
      </c>
      <c r="S1739" s="4">
        <f t="shared" si="145"/>
        <v>0</v>
      </c>
      <c r="T1739" s="4">
        <f t="shared" si="145"/>
        <v>0</v>
      </c>
      <c r="U1739" s="4">
        <f t="shared" si="145"/>
        <v>0</v>
      </c>
      <c r="V1739" s="4">
        <f t="shared" si="145"/>
        <v>188</v>
      </c>
      <c r="W1739" s="4">
        <f t="shared" si="145"/>
        <v>0</v>
      </c>
      <c r="X1739" t="s">
        <v>156</v>
      </c>
      <c r="Y1739">
        <v>8</v>
      </c>
      <c r="Z1739">
        <v>29</v>
      </c>
    </row>
    <row r="1740" spans="1:26" x14ac:dyDescent="0.25">
      <c r="A1740" s="1">
        <v>41316</v>
      </c>
      <c r="B1740" s="2" t="s">
        <v>10</v>
      </c>
      <c r="C1740">
        <v>338</v>
      </c>
      <c r="D1740">
        <v>2.2200000000000002</v>
      </c>
      <c r="E1740">
        <f t="shared" si="142"/>
        <v>750.36</v>
      </c>
      <c r="G1740" s="1">
        <v>41446</v>
      </c>
      <c r="H1740" s="2" t="s">
        <v>208</v>
      </c>
      <c r="I1740">
        <v>7</v>
      </c>
      <c r="J1740">
        <f t="shared" si="143"/>
        <v>12</v>
      </c>
      <c r="N1740" s="4">
        <f t="shared" si="144"/>
        <v>0</v>
      </c>
      <c r="O1740" s="4">
        <f t="shared" si="145"/>
        <v>0</v>
      </c>
      <c r="P1740" s="4">
        <f t="shared" si="145"/>
        <v>0</v>
      </c>
      <c r="Q1740" s="4">
        <f t="shared" si="145"/>
        <v>0</v>
      </c>
      <c r="R1740" s="4">
        <f t="shared" si="145"/>
        <v>0</v>
      </c>
      <c r="S1740" s="4">
        <f t="shared" si="145"/>
        <v>0</v>
      </c>
      <c r="T1740" s="4">
        <f t="shared" si="145"/>
        <v>0</v>
      </c>
      <c r="U1740" s="4">
        <f t="shared" si="145"/>
        <v>0</v>
      </c>
      <c r="V1740" s="4">
        <f t="shared" si="145"/>
        <v>338</v>
      </c>
      <c r="W1740" s="4">
        <f t="shared" si="145"/>
        <v>0</v>
      </c>
      <c r="X1740" t="s">
        <v>184</v>
      </c>
      <c r="Y1740">
        <v>16</v>
      </c>
      <c r="Z1740">
        <v>29</v>
      </c>
    </row>
    <row r="1741" spans="1:26" x14ac:dyDescent="0.25">
      <c r="A1741" s="1">
        <v>41317</v>
      </c>
      <c r="B1741" s="2" t="s">
        <v>34</v>
      </c>
      <c r="C1741">
        <v>80</v>
      </c>
      <c r="D1741">
        <v>2.2200000000000002</v>
      </c>
      <c r="E1741">
        <f t="shared" si="142"/>
        <v>177.60000000000002</v>
      </c>
      <c r="G1741" s="1">
        <v>41388</v>
      </c>
      <c r="H1741" s="2" t="s">
        <v>235</v>
      </c>
      <c r="I1741">
        <v>12</v>
      </c>
      <c r="J1741">
        <f t="shared" si="143"/>
        <v>12</v>
      </c>
      <c r="N1741" s="4">
        <f t="shared" si="144"/>
        <v>0</v>
      </c>
      <c r="O1741" s="4">
        <f t="shared" si="145"/>
        <v>0</v>
      </c>
      <c r="P1741" s="4">
        <f t="shared" si="145"/>
        <v>0</v>
      </c>
      <c r="Q1741" s="4">
        <f t="shared" si="145"/>
        <v>0</v>
      </c>
      <c r="R1741" s="4">
        <f t="shared" si="145"/>
        <v>0</v>
      </c>
      <c r="S1741" s="4">
        <f t="shared" si="145"/>
        <v>0</v>
      </c>
      <c r="T1741" s="4">
        <f t="shared" si="145"/>
        <v>0</v>
      </c>
      <c r="U1741" s="4">
        <f t="shared" si="145"/>
        <v>0</v>
      </c>
      <c r="V1741" s="4">
        <f t="shared" si="145"/>
        <v>80</v>
      </c>
      <c r="W1741" s="4">
        <f t="shared" si="145"/>
        <v>0</v>
      </c>
      <c r="X1741" t="s">
        <v>71</v>
      </c>
      <c r="Y1741">
        <v>3</v>
      </c>
      <c r="Z1741">
        <v>29</v>
      </c>
    </row>
    <row r="1742" spans="1:26" x14ac:dyDescent="0.25">
      <c r="A1742" s="1">
        <v>41318</v>
      </c>
      <c r="B1742" s="2" t="s">
        <v>174</v>
      </c>
      <c r="C1742">
        <v>20</v>
      </c>
      <c r="D1742">
        <v>2.2200000000000002</v>
      </c>
      <c r="E1742">
        <f t="shared" si="142"/>
        <v>44.400000000000006</v>
      </c>
      <c r="G1742" s="1">
        <v>41481</v>
      </c>
      <c r="H1742" s="2" t="s">
        <v>235</v>
      </c>
      <c r="I1742">
        <v>7</v>
      </c>
      <c r="J1742">
        <f t="shared" si="143"/>
        <v>19</v>
      </c>
      <c r="N1742" s="4">
        <f t="shared" si="144"/>
        <v>0</v>
      </c>
      <c r="O1742" s="4">
        <f t="shared" si="145"/>
        <v>0</v>
      </c>
      <c r="P1742" s="4">
        <f t="shared" si="145"/>
        <v>0</v>
      </c>
      <c r="Q1742" s="4">
        <f t="shared" si="145"/>
        <v>0</v>
      </c>
      <c r="R1742" s="4">
        <f t="shared" si="145"/>
        <v>0</v>
      </c>
      <c r="S1742" s="4">
        <f t="shared" si="145"/>
        <v>0</v>
      </c>
      <c r="T1742" s="4">
        <f t="shared" si="145"/>
        <v>0</v>
      </c>
      <c r="U1742" s="4">
        <f t="shared" si="145"/>
        <v>0</v>
      </c>
      <c r="V1742" s="4">
        <f t="shared" si="145"/>
        <v>20</v>
      </c>
      <c r="W1742" s="4">
        <f t="shared" si="145"/>
        <v>0</v>
      </c>
      <c r="X1742" t="s">
        <v>100</v>
      </c>
      <c r="Y1742">
        <v>13</v>
      </c>
      <c r="Z1742">
        <v>29</v>
      </c>
    </row>
    <row r="1743" spans="1:26" x14ac:dyDescent="0.25">
      <c r="A1743" s="1">
        <v>41321</v>
      </c>
      <c r="B1743" s="2" t="s">
        <v>162</v>
      </c>
      <c r="C1743">
        <v>1</v>
      </c>
      <c r="D1743">
        <v>2.2200000000000002</v>
      </c>
      <c r="E1743">
        <f t="shared" si="142"/>
        <v>2.2200000000000002</v>
      </c>
      <c r="G1743" s="1">
        <v>42002</v>
      </c>
      <c r="H1743" s="2" t="s">
        <v>235</v>
      </c>
      <c r="I1743">
        <v>14</v>
      </c>
      <c r="J1743">
        <f t="shared" si="143"/>
        <v>33</v>
      </c>
      <c r="N1743" s="4">
        <f t="shared" si="144"/>
        <v>0</v>
      </c>
      <c r="O1743" s="4">
        <f t="shared" si="145"/>
        <v>0</v>
      </c>
      <c r="P1743" s="4">
        <f t="shared" si="145"/>
        <v>0</v>
      </c>
      <c r="Q1743" s="4">
        <f t="shared" si="145"/>
        <v>0</v>
      </c>
      <c r="R1743" s="4">
        <f t="shared" si="145"/>
        <v>0</v>
      </c>
      <c r="S1743" s="4">
        <f t="shared" si="145"/>
        <v>0</v>
      </c>
      <c r="T1743" s="4">
        <f t="shared" si="145"/>
        <v>0</v>
      </c>
      <c r="U1743" s="4">
        <f t="shared" si="145"/>
        <v>0</v>
      </c>
      <c r="V1743" s="4">
        <f t="shared" si="145"/>
        <v>1</v>
      </c>
      <c r="W1743" s="4">
        <f t="shared" si="145"/>
        <v>0</v>
      </c>
      <c r="X1743" t="s">
        <v>210</v>
      </c>
      <c r="Y1743">
        <v>9</v>
      </c>
      <c r="Z1743">
        <v>29</v>
      </c>
    </row>
    <row r="1744" spans="1:26" x14ac:dyDescent="0.25">
      <c r="A1744" s="1">
        <v>41322</v>
      </c>
      <c r="B1744" s="2" t="s">
        <v>55</v>
      </c>
      <c r="C1744">
        <v>200</v>
      </c>
      <c r="D1744">
        <v>2.2200000000000002</v>
      </c>
      <c r="E1744">
        <f t="shared" si="142"/>
        <v>444.00000000000006</v>
      </c>
      <c r="G1744" s="1">
        <v>38582</v>
      </c>
      <c r="H1744" s="2" t="s">
        <v>74</v>
      </c>
      <c r="I1744">
        <v>136</v>
      </c>
      <c r="J1744">
        <f t="shared" si="143"/>
        <v>136</v>
      </c>
      <c r="N1744" s="4">
        <f t="shared" si="144"/>
        <v>0</v>
      </c>
      <c r="O1744" s="4">
        <f t="shared" si="145"/>
        <v>0</v>
      </c>
      <c r="P1744" s="4">
        <f t="shared" si="145"/>
        <v>0</v>
      </c>
      <c r="Q1744" s="4">
        <f t="shared" si="145"/>
        <v>0</v>
      </c>
      <c r="R1744" s="4">
        <f t="shared" si="145"/>
        <v>0</v>
      </c>
      <c r="S1744" s="4">
        <f t="shared" si="145"/>
        <v>0</v>
      </c>
      <c r="T1744" s="4">
        <f t="shared" si="145"/>
        <v>0</v>
      </c>
      <c r="U1744" s="4">
        <f t="shared" si="145"/>
        <v>0</v>
      </c>
      <c r="V1744" s="4">
        <f t="shared" si="145"/>
        <v>200</v>
      </c>
      <c r="W1744" s="4">
        <f t="shared" si="145"/>
        <v>0</v>
      </c>
      <c r="X1744" t="s">
        <v>222</v>
      </c>
      <c r="Y1744">
        <v>16</v>
      </c>
      <c r="Z1744">
        <v>29</v>
      </c>
    </row>
    <row r="1745" spans="1:26" x14ac:dyDescent="0.25">
      <c r="A1745" s="1">
        <v>41323</v>
      </c>
      <c r="B1745" s="2" t="s">
        <v>8</v>
      </c>
      <c r="C1745">
        <v>429</v>
      </c>
      <c r="D1745">
        <v>2.2200000000000002</v>
      </c>
      <c r="E1745">
        <f t="shared" si="142"/>
        <v>952.38000000000011</v>
      </c>
      <c r="G1745" s="1">
        <v>38735</v>
      </c>
      <c r="H1745" s="2" t="s">
        <v>74</v>
      </c>
      <c r="I1745">
        <v>59</v>
      </c>
      <c r="J1745">
        <f t="shared" si="143"/>
        <v>195</v>
      </c>
      <c r="N1745" s="4">
        <f t="shared" si="144"/>
        <v>0</v>
      </c>
      <c r="O1745" s="4">
        <f t="shared" si="145"/>
        <v>0</v>
      </c>
      <c r="P1745" s="4">
        <f t="shared" si="145"/>
        <v>0</v>
      </c>
      <c r="Q1745" s="4">
        <f t="shared" si="145"/>
        <v>0</v>
      </c>
      <c r="R1745" s="4">
        <f t="shared" si="145"/>
        <v>0</v>
      </c>
      <c r="S1745" s="4">
        <f t="shared" si="145"/>
        <v>0</v>
      </c>
      <c r="T1745" s="4">
        <f t="shared" si="145"/>
        <v>0</v>
      </c>
      <c r="U1745" s="4">
        <f t="shared" si="145"/>
        <v>0</v>
      </c>
      <c r="V1745" s="4">
        <f t="shared" si="145"/>
        <v>429</v>
      </c>
      <c r="W1745" s="4">
        <f t="shared" si="145"/>
        <v>0</v>
      </c>
      <c r="X1745" t="s">
        <v>144</v>
      </c>
      <c r="Y1745">
        <v>17</v>
      </c>
      <c r="Z1745">
        <v>29</v>
      </c>
    </row>
    <row r="1746" spans="1:26" x14ac:dyDescent="0.25">
      <c r="A1746" s="1">
        <v>41324</v>
      </c>
      <c r="B1746" s="2" t="s">
        <v>15</v>
      </c>
      <c r="C1746">
        <v>183</v>
      </c>
      <c r="D1746">
        <v>2.2200000000000002</v>
      </c>
      <c r="E1746">
        <f t="shared" si="142"/>
        <v>406.26000000000005</v>
      </c>
      <c r="G1746" s="1">
        <v>38769</v>
      </c>
      <c r="H1746" s="2" t="s">
        <v>74</v>
      </c>
      <c r="I1746">
        <v>98</v>
      </c>
      <c r="J1746">
        <f t="shared" si="143"/>
        <v>293</v>
      </c>
      <c r="N1746" s="4">
        <f t="shared" si="144"/>
        <v>0</v>
      </c>
      <c r="O1746" s="4">
        <f t="shared" si="145"/>
        <v>0</v>
      </c>
      <c r="P1746" s="4">
        <f t="shared" si="145"/>
        <v>0</v>
      </c>
      <c r="Q1746" s="4">
        <f t="shared" si="145"/>
        <v>0</v>
      </c>
      <c r="R1746" s="4">
        <f t="shared" si="145"/>
        <v>0</v>
      </c>
      <c r="S1746" s="4">
        <f t="shared" si="145"/>
        <v>0</v>
      </c>
      <c r="T1746" s="4">
        <f t="shared" si="145"/>
        <v>0</v>
      </c>
      <c r="U1746" s="4">
        <f t="shared" si="145"/>
        <v>0</v>
      </c>
      <c r="V1746" s="4">
        <f t="shared" si="145"/>
        <v>183</v>
      </c>
      <c r="W1746" s="4">
        <f t="shared" si="145"/>
        <v>0</v>
      </c>
      <c r="X1746" t="s">
        <v>214</v>
      </c>
      <c r="Y1746">
        <v>10</v>
      </c>
      <c r="Z1746">
        <v>29</v>
      </c>
    </row>
    <row r="1747" spans="1:26" x14ac:dyDescent="0.25">
      <c r="A1747" s="1">
        <v>41325</v>
      </c>
      <c r="B1747" s="2" t="s">
        <v>13</v>
      </c>
      <c r="C1747">
        <v>26</v>
      </c>
      <c r="D1747">
        <v>2.2200000000000002</v>
      </c>
      <c r="E1747">
        <f t="shared" si="142"/>
        <v>57.720000000000006</v>
      </c>
      <c r="G1747" s="1">
        <v>38956</v>
      </c>
      <c r="H1747" s="2" t="s">
        <v>74</v>
      </c>
      <c r="I1747">
        <v>133</v>
      </c>
      <c r="J1747">
        <f t="shared" si="143"/>
        <v>426</v>
      </c>
      <c r="N1747" s="4">
        <f t="shared" si="144"/>
        <v>0</v>
      </c>
      <c r="O1747" s="4">
        <f t="shared" si="145"/>
        <v>0</v>
      </c>
      <c r="P1747" s="4">
        <f t="shared" si="145"/>
        <v>0</v>
      </c>
      <c r="Q1747" s="4">
        <f t="shared" si="145"/>
        <v>0</v>
      </c>
      <c r="R1747" s="4">
        <f t="shared" si="145"/>
        <v>0</v>
      </c>
      <c r="S1747" s="4">
        <f t="shared" si="145"/>
        <v>0</v>
      </c>
      <c r="T1747" s="4">
        <f t="shared" si="145"/>
        <v>0</v>
      </c>
      <c r="U1747" s="4">
        <f t="shared" si="145"/>
        <v>0</v>
      </c>
      <c r="V1747" s="4">
        <f t="shared" si="145"/>
        <v>26</v>
      </c>
      <c r="W1747" s="4">
        <f t="shared" si="145"/>
        <v>0</v>
      </c>
      <c r="X1747" t="s">
        <v>56</v>
      </c>
      <c r="Y1747">
        <v>10</v>
      </c>
      <c r="Z1747">
        <v>29</v>
      </c>
    </row>
    <row r="1748" spans="1:26" x14ac:dyDescent="0.25">
      <c r="A1748" s="1">
        <v>41326</v>
      </c>
      <c r="B1748" s="2" t="s">
        <v>183</v>
      </c>
      <c r="C1748">
        <v>2</v>
      </c>
      <c r="D1748">
        <v>2.2200000000000002</v>
      </c>
      <c r="E1748">
        <f t="shared" si="142"/>
        <v>4.4400000000000004</v>
      </c>
      <c r="G1748" s="1">
        <v>38967</v>
      </c>
      <c r="H1748" s="2" t="s">
        <v>74</v>
      </c>
      <c r="I1748">
        <v>108</v>
      </c>
      <c r="J1748">
        <f t="shared" si="143"/>
        <v>534</v>
      </c>
      <c r="N1748" s="4">
        <f t="shared" si="144"/>
        <v>0</v>
      </c>
      <c r="O1748" s="4">
        <f t="shared" si="145"/>
        <v>0</v>
      </c>
      <c r="P1748" s="4">
        <f t="shared" si="145"/>
        <v>0</v>
      </c>
      <c r="Q1748" s="4">
        <f t="shared" si="145"/>
        <v>0</v>
      </c>
      <c r="R1748" s="4">
        <f t="shared" si="145"/>
        <v>0</v>
      </c>
      <c r="S1748" s="4">
        <f t="shared" si="145"/>
        <v>0</v>
      </c>
      <c r="T1748" s="4">
        <f t="shared" si="145"/>
        <v>0</v>
      </c>
      <c r="U1748" s="4">
        <f t="shared" si="145"/>
        <v>0</v>
      </c>
      <c r="V1748" s="4">
        <f t="shared" si="145"/>
        <v>2</v>
      </c>
      <c r="W1748" s="4">
        <f t="shared" si="145"/>
        <v>0</v>
      </c>
      <c r="X1748" t="s">
        <v>204</v>
      </c>
      <c r="Y1748">
        <v>13</v>
      </c>
      <c r="Z1748">
        <v>29</v>
      </c>
    </row>
    <row r="1749" spans="1:26" x14ac:dyDescent="0.25">
      <c r="A1749" s="1">
        <v>41328</v>
      </c>
      <c r="B1749" s="2" t="s">
        <v>10</v>
      </c>
      <c r="C1749">
        <v>174</v>
      </c>
      <c r="D1749">
        <v>2.2200000000000002</v>
      </c>
      <c r="E1749">
        <f t="shared" si="142"/>
        <v>386.28000000000003</v>
      </c>
      <c r="G1749" s="1">
        <v>39014</v>
      </c>
      <c r="H1749" s="2" t="s">
        <v>74</v>
      </c>
      <c r="I1749">
        <v>75</v>
      </c>
      <c r="J1749">
        <f t="shared" si="143"/>
        <v>609</v>
      </c>
      <c r="N1749" s="4">
        <f t="shared" si="144"/>
        <v>0</v>
      </c>
      <c r="O1749" s="4">
        <f t="shared" si="145"/>
        <v>0</v>
      </c>
      <c r="P1749" s="4">
        <f t="shared" si="145"/>
        <v>0</v>
      </c>
      <c r="Q1749" s="4">
        <f t="shared" si="145"/>
        <v>0</v>
      </c>
      <c r="R1749" s="4">
        <f t="shared" si="145"/>
        <v>0</v>
      </c>
      <c r="S1749" s="4">
        <f t="shared" si="145"/>
        <v>0</v>
      </c>
      <c r="T1749" s="4">
        <f t="shared" si="145"/>
        <v>0</v>
      </c>
      <c r="U1749" s="4">
        <f t="shared" si="145"/>
        <v>0</v>
      </c>
      <c r="V1749" s="4">
        <f t="shared" si="145"/>
        <v>174</v>
      </c>
      <c r="W1749" s="4">
        <f t="shared" si="145"/>
        <v>0</v>
      </c>
      <c r="X1749" t="s">
        <v>180</v>
      </c>
      <c r="Y1749">
        <v>8</v>
      </c>
      <c r="Z1749">
        <v>29</v>
      </c>
    </row>
    <row r="1750" spans="1:26" x14ac:dyDescent="0.25">
      <c r="A1750" s="1">
        <v>41329</v>
      </c>
      <c r="B1750" s="2" t="s">
        <v>55</v>
      </c>
      <c r="C1750">
        <v>98</v>
      </c>
      <c r="D1750">
        <v>2.2200000000000002</v>
      </c>
      <c r="E1750">
        <f t="shared" si="142"/>
        <v>217.56000000000003</v>
      </c>
      <c r="G1750" s="1">
        <v>39294</v>
      </c>
      <c r="H1750" s="2" t="s">
        <v>74</v>
      </c>
      <c r="I1750">
        <v>111</v>
      </c>
      <c r="J1750">
        <f t="shared" si="143"/>
        <v>720</v>
      </c>
      <c r="N1750" s="4">
        <f t="shared" si="144"/>
        <v>0</v>
      </c>
      <c r="O1750" s="4">
        <f t="shared" si="145"/>
        <v>0</v>
      </c>
      <c r="P1750" s="4">
        <f t="shared" si="145"/>
        <v>0</v>
      </c>
      <c r="Q1750" s="4">
        <f t="shared" si="145"/>
        <v>0</v>
      </c>
      <c r="R1750" s="4">
        <f t="shared" si="145"/>
        <v>0</v>
      </c>
      <c r="S1750" s="4">
        <f t="shared" si="145"/>
        <v>0</v>
      </c>
      <c r="T1750" s="4">
        <f t="shared" si="145"/>
        <v>0</v>
      </c>
      <c r="U1750" s="4">
        <f t="shared" si="145"/>
        <v>0</v>
      </c>
      <c r="V1750" s="4">
        <f t="shared" si="145"/>
        <v>98</v>
      </c>
      <c r="W1750" s="4">
        <f t="shared" si="145"/>
        <v>0</v>
      </c>
      <c r="X1750" t="s">
        <v>118</v>
      </c>
      <c r="Y1750">
        <v>11</v>
      </c>
      <c r="Z1750">
        <v>29</v>
      </c>
    </row>
    <row r="1751" spans="1:26" x14ac:dyDescent="0.25">
      <c r="A1751" s="1">
        <v>41329</v>
      </c>
      <c r="B1751" s="2" t="s">
        <v>188</v>
      </c>
      <c r="C1751">
        <v>11</v>
      </c>
      <c r="D1751">
        <v>2.2200000000000002</v>
      </c>
      <c r="E1751">
        <f t="shared" si="142"/>
        <v>24.42</v>
      </c>
      <c r="G1751" s="1">
        <v>39336</v>
      </c>
      <c r="H1751" s="2" t="s">
        <v>74</v>
      </c>
      <c r="I1751">
        <v>51</v>
      </c>
      <c r="J1751">
        <f t="shared" si="143"/>
        <v>771</v>
      </c>
      <c r="N1751" s="4">
        <f t="shared" si="144"/>
        <v>0</v>
      </c>
      <c r="O1751" s="4">
        <f t="shared" si="145"/>
        <v>0</v>
      </c>
      <c r="P1751" s="4">
        <f t="shared" si="145"/>
        <v>0</v>
      </c>
      <c r="Q1751" s="4">
        <f t="shared" si="145"/>
        <v>0</v>
      </c>
      <c r="R1751" s="4">
        <f t="shared" si="145"/>
        <v>0</v>
      </c>
      <c r="S1751" s="4">
        <f t="shared" si="145"/>
        <v>0</v>
      </c>
      <c r="T1751" s="4">
        <f t="shared" si="145"/>
        <v>0</v>
      </c>
      <c r="U1751" s="4">
        <f t="shared" si="145"/>
        <v>0</v>
      </c>
      <c r="V1751" s="4">
        <f t="shared" si="145"/>
        <v>11</v>
      </c>
      <c r="W1751" s="4">
        <f t="shared" si="145"/>
        <v>0</v>
      </c>
      <c r="X1751" t="s">
        <v>36</v>
      </c>
      <c r="Y1751">
        <v>1</v>
      </c>
      <c r="Z1751">
        <v>28</v>
      </c>
    </row>
    <row r="1752" spans="1:26" x14ac:dyDescent="0.25">
      <c r="A1752" s="1">
        <v>41332</v>
      </c>
      <c r="B1752" s="2" t="s">
        <v>31</v>
      </c>
      <c r="C1752">
        <v>58</v>
      </c>
      <c r="D1752">
        <v>2.2200000000000002</v>
      </c>
      <c r="E1752">
        <f t="shared" si="142"/>
        <v>128.76000000000002</v>
      </c>
      <c r="G1752" s="1">
        <v>39553</v>
      </c>
      <c r="H1752" s="2" t="s">
        <v>74</v>
      </c>
      <c r="I1752">
        <v>129</v>
      </c>
      <c r="J1752">
        <f t="shared" si="143"/>
        <v>900</v>
      </c>
      <c r="N1752" s="4">
        <f t="shared" si="144"/>
        <v>0</v>
      </c>
      <c r="O1752" s="4">
        <f t="shared" si="145"/>
        <v>0</v>
      </c>
      <c r="P1752" s="4">
        <f t="shared" si="145"/>
        <v>0</v>
      </c>
      <c r="Q1752" s="4">
        <f t="shared" si="145"/>
        <v>0</v>
      </c>
      <c r="R1752" s="4">
        <f t="shared" si="145"/>
        <v>0</v>
      </c>
      <c r="S1752" s="4">
        <f t="shared" si="145"/>
        <v>0</v>
      </c>
      <c r="T1752" s="4">
        <f t="shared" si="145"/>
        <v>0</v>
      </c>
      <c r="U1752" s="4">
        <f t="shared" si="145"/>
        <v>0</v>
      </c>
      <c r="V1752" s="4">
        <f t="shared" si="145"/>
        <v>58</v>
      </c>
      <c r="W1752" s="4">
        <f t="shared" si="145"/>
        <v>0</v>
      </c>
      <c r="X1752" t="s">
        <v>178</v>
      </c>
      <c r="Y1752">
        <v>14</v>
      </c>
      <c r="Z1752">
        <v>28</v>
      </c>
    </row>
    <row r="1753" spans="1:26" x14ac:dyDescent="0.25">
      <c r="A1753" s="1">
        <v>41336</v>
      </c>
      <c r="B1753" s="2" t="s">
        <v>18</v>
      </c>
      <c r="C1753">
        <v>17</v>
      </c>
      <c r="D1753">
        <v>2.2200000000000002</v>
      </c>
      <c r="E1753">
        <f t="shared" si="142"/>
        <v>37.74</v>
      </c>
      <c r="G1753" s="1">
        <v>39615</v>
      </c>
      <c r="H1753" s="2" t="s">
        <v>74</v>
      </c>
      <c r="I1753">
        <v>138</v>
      </c>
      <c r="J1753">
        <f t="shared" si="143"/>
        <v>1038</v>
      </c>
      <c r="N1753" s="4">
        <f t="shared" si="144"/>
        <v>0</v>
      </c>
      <c r="O1753" s="4">
        <f t="shared" si="145"/>
        <v>0</v>
      </c>
      <c r="P1753" s="4">
        <f t="shared" si="145"/>
        <v>0</v>
      </c>
      <c r="Q1753" s="4">
        <f t="shared" si="145"/>
        <v>0</v>
      </c>
      <c r="R1753" s="4">
        <f t="shared" si="145"/>
        <v>0</v>
      </c>
      <c r="S1753" s="4">
        <f t="shared" si="145"/>
        <v>0</v>
      </c>
      <c r="T1753" s="4">
        <f t="shared" si="145"/>
        <v>0</v>
      </c>
      <c r="U1753" s="4">
        <f t="shared" si="145"/>
        <v>0</v>
      </c>
      <c r="V1753" s="4">
        <f t="shared" si="145"/>
        <v>17</v>
      </c>
      <c r="W1753" s="4">
        <f t="shared" si="145"/>
        <v>0</v>
      </c>
      <c r="X1753" t="s">
        <v>116</v>
      </c>
      <c r="Y1753">
        <v>20</v>
      </c>
      <c r="Z1753">
        <v>28</v>
      </c>
    </row>
    <row r="1754" spans="1:26" x14ac:dyDescent="0.25">
      <c r="A1754" s="1">
        <v>41337</v>
      </c>
      <c r="B1754" s="2" t="s">
        <v>20</v>
      </c>
      <c r="C1754">
        <v>143</v>
      </c>
      <c r="D1754">
        <v>2.2200000000000002</v>
      </c>
      <c r="E1754">
        <f t="shared" si="142"/>
        <v>317.46000000000004</v>
      </c>
      <c r="G1754" s="1">
        <v>39727</v>
      </c>
      <c r="H1754" s="2" t="s">
        <v>74</v>
      </c>
      <c r="I1754">
        <v>27</v>
      </c>
      <c r="J1754">
        <f t="shared" si="143"/>
        <v>1065</v>
      </c>
      <c r="N1754" s="4">
        <f t="shared" si="144"/>
        <v>0</v>
      </c>
      <c r="O1754" s="4">
        <f t="shared" si="145"/>
        <v>0</v>
      </c>
      <c r="P1754" s="4">
        <f t="shared" si="145"/>
        <v>0</v>
      </c>
      <c r="Q1754" s="4">
        <f t="shared" si="145"/>
        <v>0</v>
      </c>
      <c r="R1754" s="4">
        <f t="shared" si="145"/>
        <v>0</v>
      </c>
      <c r="S1754" s="4">
        <f t="shared" si="145"/>
        <v>0</v>
      </c>
      <c r="T1754" s="4">
        <f t="shared" si="145"/>
        <v>0</v>
      </c>
      <c r="U1754" s="4">
        <f t="shared" si="145"/>
        <v>0</v>
      </c>
      <c r="V1754" s="4">
        <f t="shared" si="145"/>
        <v>143</v>
      </c>
      <c r="W1754" s="4">
        <f t="shared" si="145"/>
        <v>0</v>
      </c>
      <c r="X1754" t="s">
        <v>154</v>
      </c>
      <c r="Y1754">
        <v>15</v>
      </c>
      <c r="Z1754">
        <v>28</v>
      </c>
    </row>
    <row r="1755" spans="1:26" x14ac:dyDescent="0.25">
      <c r="A1755" s="1">
        <v>41339</v>
      </c>
      <c r="B1755" s="2" t="s">
        <v>55</v>
      </c>
      <c r="C1755">
        <v>108</v>
      </c>
      <c r="D1755">
        <v>2.2200000000000002</v>
      </c>
      <c r="E1755">
        <f t="shared" si="142"/>
        <v>239.76000000000002</v>
      </c>
      <c r="G1755" s="1">
        <v>40047</v>
      </c>
      <c r="H1755" s="2" t="s">
        <v>74</v>
      </c>
      <c r="I1755">
        <v>164</v>
      </c>
      <c r="J1755">
        <f t="shared" si="143"/>
        <v>1229</v>
      </c>
      <c r="N1755" s="4">
        <f t="shared" si="144"/>
        <v>0</v>
      </c>
      <c r="O1755" s="4">
        <f t="shared" si="145"/>
        <v>0</v>
      </c>
      <c r="P1755" s="4">
        <f t="shared" si="145"/>
        <v>0</v>
      </c>
      <c r="Q1755" s="4">
        <f t="shared" si="145"/>
        <v>0</v>
      </c>
      <c r="R1755" s="4">
        <f t="shared" si="145"/>
        <v>0</v>
      </c>
      <c r="S1755" s="4">
        <f t="shared" si="145"/>
        <v>0</v>
      </c>
      <c r="T1755" s="4">
        <f t="shared" si="145"/>
        <v>0</v>
      </c>
      <c r="U1755" s="4">
        <f t="shared" si="145"/>
        <v>0</v>
      </c>
      <c r="V1755" s="4">
        <f t="shared" si="145"/>
        <v>108</v>
      </c>
      <c r="W1755" s="4">
        <f t="shared" si="145"/>
        <v>0</v>
      </c>
      <c r="X1755" t="s">
        <v>77</v>
      </c>
      <c r="Y1755">
        <v>11</v>
      </c>
      <c r="Z1755">
        <v>28</v>
      </c>
    </row>
    <row r="1756" spans="1:26" x14ac:dyDescent="0.25">
      <c r="A1756" s="1">
        <v>41346</v>
      </c>
      <c r="B1756" s="2" t="s">
        <v>105</v>
      </c>
      <c r="C1756">
        <v>424</v>
      </c>
      <c r="D1756">
        <v>2.2200000000000002</v>
      </c>
      <c r="E1756">
        <f t="shared" si="142"/>
        <v>941.28000000000009</v>
      </c>
      <c r="G1756" s="1">
        <v>40151</v>
      </c>
      <c r="H1756" s="2" t="s">
        <v>74</v>
      </c>
      <c r="I1756">
        <v>194</v>
      </c>
      <c r="J1756">
        <f t="shared" si="143"/>
        <v>1423</v>
      </c>
      <c r="N1756" s="4">
        <f t="shared" si="144"/>
        <v>0</v>
      </c>
      <c r="O1756" s="4">
        <f t="shared" si="145"/>
        <v>0</v>
      </c>
      <c r="P1756" s="4">
        <f t="shared" si="145"/>
        <v>0</v>
      </c>
      <c r="Q1756" s="4">
        <f t="shared" si="145"/>
        <v>0</v>
      </c>
      <c r="R1756" s="4">
        <f t="shared" si="145"/>
        <v>0</v>
      </c>
      <c r="S1756" s="4">
        <f t="shared" si="145"/>
        <v>0</v>
      </c>
      <c r="T1756" s="4">
        <f t="shared" si="145"/>
        <v>0</v>
      </c>
      <c r="U1756" s="4">
        <f t="shared" si="145"/>
        <v>0</v>
      </c>
      <c r="V1756" s="4">
        <f t="shared" si="145"/>
        <v>424</v>
      </c>
      <c r="W1756" s="4">
        <f t="shared" si="145"/>
        <v>0</v>
      </c>
      <c r="X1756" t="s">
        <v>84</v>
      </c>
      <c r="Y1756">
        <v>11</v>
      </c>
      <c r="Z1756">
        <v>28</v>
      </c>
    </row>
    <row r="1757" spans="1:26" x14ac:dyDescent="0.25">
      <c r="A1757" s="1">
        <v>41351</v>
      </c>
      <c r="B1757" s="2" t="s">
        <v>224</v>
      </c>
      <c r="C1757">
        <v>9</v>
      </c>
      <c r="D1757">
        <v>2.2200000000000002</v>
      </c>
      <c r="E1757">
        <f t="shared" si="142"/>
        <v>19.98</v>
      </c>
      <c r="G1757" s="1">
        <v>40172</v>
      </c>
      <c r="H1757" s="2" t="s">
        <v>74</v>
      </c>
      <c r="I1757">
        <v>132</v>
      </c>
      <c r="J1757">
        <f t="shared" si="143"/>
        <v>1555</v>
      </c>
      <c r="N1757" s="4">
        <f t="shared" si="144"/>
        <v>0</v>
      </c>
      <c r="O1757" s="4">
        <f t="shared" si="145"/>
        <v>0</v>
      </c>
      <c r="P1757" s="4">
        <f t="shared" si="145"/>
        <v>0</v>
      </c>
      <c r="Q1757" s="4">
        <f t="shared" si="145"/>
        <v>0</v>
      </c>
      <c r="R1757" s="4">
        <f t="shared" si="145"/>
        <v>0</v>
      </c>
      <c r="S1757" s="4">
        <f t="shared" si="145"/>
        <v>0</v>
      </c>
      <c r="T1757" s="4">
        <f t="shared" si="145"/>
        <v>0</v>
      </c>
      <c r="U1757" s="4">
        <f t="shared" si="145"/>
        <v>0</v>
      </c>
      <c r="V1757" s="4">
        <f t="shared" si="145"/>
        <v>9</v>
      </c>
      <c r="W1757" s="4">
        <f t="shared" si="145"/>
        <v>0</v>
      </c>
      <c r="X1757" t="s">
        <v>46</v>
      </c>
      <c r="Y1757">
        <v>13</v>
      </c>
      <c r="Z1757">
        <v>28</v>
      </c>
    </row>
    <row r="1758" spans="1:26" x14ac:dyDescent="0.25">
      <c r="A1758" s="1">
        <v>41352</v>
      </c>
      <c r="B1758" s="2" t="s">
        <v>31</v>
      </c>
      <c r="C1758">
        <v>135</v>
      </c>
      <c r="D1758">
        <v>2.2200000000000002</v>
      </c>
      <c r="E1758">
        <f t="shared" si="142"/>
        <v>299.70000000000005</v>
      </c>
      <c r="G1758" s="1">
        <v>40206</v>
      </c>
      <c r="H1758" s="2" t="s">
        <v>74</v>
      </c>
      <c r="I1758">
        <v>108</v>
      </c>
      <c r="J1758">
        <f t="shared" si="143"/>
        <v>1663</v>
      </c>
      <c r="N1758" s="4">
        <f t="shared" si="144"/>
        <v>0</v>
      </c>
      <c r="O1758" s="4">
        <f t="shared" si="145"/>
        <v>0</v>
      </c>
      <c r="P1758" s="4">
        <f t="shared" si="145"/>
        <v>0</v>
      </c>
      <c r="Q1758" s="4">
        <f t="shared" si="145"/>
        <v>0</v>
      </c>
      <c r="R1758" s="4">
        <f t="shared" si="145"/>
        <v>0</v>
      </c>
      <c r="S1758" s="4">
        <f t="shared" si="145"/>
        <v>0</v>
      </c>
      <c r="T1758" s="4">
        <f t="shared" si="145"/>
        <v>0</v>
      </c>
      <c r="U1758" s="4">
        <f t="shared" si="145"/>
        <v>0</v>
      </c>
      <c r="V1758" s="4">
        <f t="shared" si="145"/>
        <v>135</v>
      </c>
      <c r="W1758" s="4">
        <f t="shared" si="145"/>
        <v>0</v>
      </c>
      <c r="X1758" t="s">
        <v>145</v>
      </c>
      <c r="Y1758">
        <v>10</v>
      </c>
      <c r="Z1758">
        <v>28</v>
      </c>
    </row>
    <row r="1759" spans="1:26" x14ac:dyDescent="0.25">
      <c r="A1759" s="1">
        <v>41356</v>
      </c>
      <c r="B1759" s="2" t="s">
        <v>17</v>
      </c>
      <c r="C1759">
        <v>202</v>
      </c>
      <c r="D1759">
        <v>2.2200000000000002</v>
      </c>
      <c r="E1759">
        <f t="shared" si="142"/>
        <v>448.44000000000005</v>
      </c>
      <c r="G1759" s="1">
        <v>40236</v>
      </c>
      <c r="H1759" s="2" t="s">
        <v>74</v>
      </c>
      <c r="I1759">
        <v>91</v>
      </c>
      <c r="J1759">
        <f t="shared" si="143"/>
        <v>1754</v>
      </c>
      <c r="N1759" s="4">
        <f t="shared" si="144"/>
        <v>0</v>
      </c>
      <c r="O1759" s="4">
        <f t="shared" si="145"/>
        <v>0</v>
      </c>
      <c r="P1759" s="4">
        <f t="shared" si="145"/>
        <v>0</v>
      </c>
      <c r="Q1759" s="4">
        <f t="shared" si="145"/>
        <v>0</v>
      </c>
      <c r="R1759" s="4">
        <f t="shared" si="145"/>
        <v>0</v>
      </c>
      <c r="S1759" s="4">
        <f t="shared" si="145"/>
        <v>0</v>
      </c>
      <c r="T1759" s="4">
        <f t="shared" si="145"/>
        <v>0</v>
      </c>
      <c r="U1759" s="4">
        <f t="shared" si="145"/>
        <v>0</v>
      </c>
      <c r="V1759" s="4">
        <f t="shared" si="145"/>
        <v>202</v>
      </c>
      <c r="W1759" s="4">
        <f t="shared" si="145"/>
        <v>0</v>
      </c>
      <c r="X1759" t="s">
        <v>89</v>
      </c>
      <c r="Y1759">
        <v>19</v>
      </c>
      <c r="Z1759">
        <v>28</v>
      </c>
    </row>
    <row r="1760" spans="1:26" x14ac:dyDescent="0.25">
      <c r="A1760" s="1">
        <v>41357</v>
      </c>
      <c r="B1760" s="2" t="s">
        <v>48</v>
      </c>
      <c r="C1760">
        <v>459</v>
      </c>
      <c r="D1760">
        <v>2.2200000000000002</v>
      </c>
      <c r="E1760">
        <f t="shared" si="142"/>
        <v>1018.9800000000001</v>
      </c>
      <c r="G1760" s="1">
        <v>40333</v>
      </c>
      <c r="H1760" s="2" t="s">
        <v>74</v>
      </c>
      <c r="I1760">
        <v>22</v>
      </c>
      <c r="J1760">
        <f t="shared" si="143"/>
        <v>1776</v>
      </c>
      <c r="N1760" s="4">
        <f t="shared" si="144"/>
        <v>0</v>
      </c>
      <c r="O1760" s="4">
        <f t="shared" si="145"/>
        <v>0</v>
      </c>
      <c r="P1760" s="4">
        <f t="shared" si="145"/>
        <v>0</v>
      </c>
      <c r="Q1760" s="4">
        <f t="shared" si="145"/>
        <v>0</v>
      </c>
      <c r="R1760" s="4">
        <f t="shared" si="145"/>
        <v>0</v>
      </c>
      <c r="S1760" s="4">
        <f t="shared" si="145"/>
        <v>0</v>
      </c>
      <c r="T1760" s="4">
        <f t="shared" si="145"/>
        <v>0</v>
      </c>
      <c r="U1760" s="4">
        <f t="shared" si="145"/>
        <v>0</v>
      </c>
      <c r="V1760" s="4">
        <f t="shared" si="145"/>
        <v>459</v>
      </c>
      <c r="W1760" s="4">
        <f t="shared" si="145"/>
        <v>0</v>
      </c>
      <c r="X1760" t="s">
        <v>30</v>
      </c>
      <c r="Y1760">
        <v>12</v>
      </c>
      <c r="Z1760">
        <v>28</v>
      </c>
    </row>
    <row r="1761" spans="1:26" x14ac:dyDescent="0.25">
      <c r="A1761" s="1">
        <v>41361</v>
      </c>
      <c r="B1761" s="2" t="s">
        <v>61</v>
      </c>
      <c r="C1761">
        <v>107</v>
      </c>
      <c r="D1761">
        <v>2.2200000000000002</v>
      </c>
      <c r="E1761">
        <f t="shared" si="142"/>
        <v>237.54000000000002</v>
      </c>
      <c r="G1761" s="1">
        <v>40748</v>
      </c>
      <c r="H1761" s="2" t="s">
        <v>74</v>
      </c>
      <c r="I1761">
        <v>34</v>
      </c>
      <c r="J1761">
        <f t="shared" si="143"/>
        <v>1810</v>
      </c>
      <c r="N1761" s="4">
        <f t="shared" si="144"/>
        <v>0</v>
      </c>
      <c r="O1761" s="4">
        <f t="shared" si="145"/>
        <v>0</v>
      </c>
      <c r="P1761" s="4">
        <f t="shared" si="145"/>
        <v>0</v>
      </c>
      <c r="Q1761" s="4">
        <f t="shared" si="145"/>
        <v>0</v>
      </c>
      <c r="R1761" s="4">
        <f t="shared" si="145"/>
        <v>0</v>
      </c>
      <c r="S1761" s="4">
        <f t="shared" si="145"/>
        <v>0</v>
      </c>
      <c r="T1761" s="4">
        <f t="shared" si="145"/>
        <v>0</v>
      </c>
      <c r="U1761" s="4">
        <f t="shared" si="145"/>
        <v>0</v>
      </c>
      <c r="V1761" s="4">
        <f t="shared" si="145"/>
        <v>107</v>
      </c>
      <c r="W1761" s="4">
        <f t="shared" si="145"/>
        <v>0</v>
      </c>
      <c r="X1761" t="s">
        <v>107</v>
      </c>
      <c r="Y1761">
        <v>5</v>
      </c>
      <c r="Z1761">
        <v>28</v>
      </c>
    </row>
    <row r="1762" spans="1:26" x14ac:dyDescent="0.25">
      <c r="A1762" s="1">
        <v>41362</v>
      </c>
      <c r="B1762" s="2" t="s">
        <v>38</v>
      </c>
      <c r="C1762">
        <v>37</v>
      </c>
      <c r="D1762">
        <v>2.2200000000000002</v>
      </c>
      <c r="E1762">
        <f t="shared" si="142"/>
        <v>82.14</v>
      </c>
      <c r="G1762" s="1">
        <v>41133</v>
      </c>
      <c r="H1762" s="2" t="s">
        <v>74</v>
      </c>
      <c r="I1762">
        <v>42</v>
      </c>
      <c r="J1762">
        <f t="shared" si="143"/>
        <v>1852</v>
      </c>
      <c r="N1762" s="4">
        <f t="shared" si="144"/>
        <v>0</v>
      </c>
      <c r="O1762" s="4">
        <f t="shared" si="145"/>
        <v>0</v>
      </c>
      <c r="P1762" s="4">
        <f t="shared" si="145"/>
        <v>0</v>
      </c>
      <c r="Q1762" s="4">
        <f t="shared" si="145"/>
        <v>0</v>
      </c>
      <c r="R1762" s="4">
        <f t="shared" si="145"/>
        <v>0</v>
      </c>
      <c r="S1762" s="4">
        <f t="shared" si="145"/>
        <v>0</v>
      </c>
      <c r="T1762" s="4">
        <f t="shared" si="145"/>
        <v>0</v>
      </c>
      <c r="U1762" s="4">
        <f t="shared" si="145"/>
        <v>0</v>
      </c>
      <c r="V1762" s="4">
        <f t="shared" si="145"/>
        <v>37</v>
      </c>
      <c r="W1762" s="4">
        <f t="shared" si="145"/>
        <v>0</v>
      </c>
      <c r="X1762" t="s">
        <v>150</v>
      </c>
      <c r="Y1762">
        <v>1</v>
      </c>
      <c r="Z1762">
        <v>28</v>
      </c>
    </row>
    <row r="1763" spans="1:26" x14ac:dyDescent="0.25">
      <c r="A1763" s="1">
        <v>41363</v>
      </c>
      <c r="B1763" s="2" t="s">
        <v>64</v>
      </c>
      <c r="C1763">
        <v>43</v>
      </c>
      <c r="D1763">
        <v>2.2200000000000002</v>
      </c>
      <c r="E1763">
        <f t="shared" si="142"/>
        <v>95.460000000000008</v>
      </c>
      <c r="G1763" s="1">
        <v>41201</v>
      </c>
      <c r="H1763" s="2" t="s">
        <v>74</v>
      </c>
      <c r="I1763">
        <v>184</v>
      </c>
      <c r="J1763">
        <f t="shared" si="143"/>
        <v>2036</v>
      </c>
      <c r="N1763" s="4">
        <f t="shared" si="144"/>
        <v>0</v>
      </c>
      <c r="O1763" s="4">
        <f t="shared" si="145"/>
        <v>0</v>
      </c>
      <c r="P1763" s="4">
        <f t="shared" si="145"/>
        <v>0</v>
      </c>
      <c r="Q1763" s="4">
        <f t="shared" si="145"/>
        <v>0</v>
      </c>
      <c r="R1763" s="4">
        <f t="shared" si="145"/>
        <v>0</v>
      </c>
      <c r="S1763" s="4">
        <f t="shared" si="145"/>
        <v>0</v>
      </c>
      <c r="T1763" s="4">
        <f t="shared" si="145"/>
        <v>0</v>
      </c>
      <c r="U1763" s="4">
        <f t="shared" si="145"/>
        <v>0</v>
      </c>
      <c r="V1763" s="4">
        <f t="shared" si="145"/>
        <v>43</v>
      </c>
      <c r="W1763" s="4">
        <f t="shared" si="145"/>
        <v>0</v>
      </c>
      <c r="X1763" t="s">
        <v>36</v>
      </c>
      <c r="Y1763">
        <v>4</v>
      </c>
      <c r="Z1763">
        <v>27</v>
      </c>
    </row>
    <row r="1764" spans="1:26" x14ac:dyDescent="0.25">
      <c r="A1764" s="1">
        <v>41365</v>
      </c>
      <c r="B1764" s="2" t="s">
        <v>12</v>
      </c>
      <c r="C1764">
        <v>352</v>
      </c>
      <c r="D1764">
        <v>2.2200000000000002</v>
      </c>
      <c r="E1764">
        <f t="shared" si="142"/>
        <v>781.44</v>
      </c>
      <c r="G1764" s="1">
        <v>41403</v>
      </c>
      <c r="H1764" s="2" t="s">
        <v>74</v>
      </c>
      <c r="I1764">
        <v>103</v>
      </c>
      <c r="J1764">
        <f t="shared" si="143"/>
        <v>2139</v>
      </c>
      <c r="N1764" s="4">
        <f t="shared" si="144"/>
        <v>0</v>
      </c>
      <c r="O1764" s="4">
        <f t="shared" si="145"/>
        <v>0</v>
      </c>
      <c r="P1764" s="4">
        <f t="shared" si="145"/>
        <v>0</v>
      </c>
      <c r="Q1764" s="4">
        <f t="shared" si="145"/>
        <v>0</v>
      </c>
      <c r="R1764" s="4">
        <f t="shared" si="145"/>
        <v>0</v>
      </c>
      <c r="S1764" s="4">
        <f t="shared" si="145"/>
        <v>0</v>
      </c>
      <c r="T1764" s="4">
        <f t="shared" si="145"/>
        <v>0</v>
      </c>
      <c r="U1764" s="4">
        <f t="shared" si="145"/>
        <v>0</v>
      </c>
      <c r="V1764" s="4">
        <f t="shared" si="145"/>
        <v>352</v>
      </c>
      <c r="W1764" s="4">
        <f t="shared" si="145"/>
        <v>0</v>
      </c>
      <c r="X1764" t="s">
        <v>203</v>
      </c>
      <c r="Y1764">
        <v>5</v>
      </c>
      <c r="Z1764">
        <v>27</v>
      </c>
    </row>
    <row r="1765" spans="1:26" x14ac:dyDescent="0.25">
      <c r="A1765" s="1">
        <v>41368</v>
      </c>
      <c r="B1765" s="2" t="s">
        <v>21</v>
      </c>
      <c r="C1765">
        <v>94</v>
      </c>
      <c r="D1765">
        <v>2.2200000000000002</v>
      </c>
      <c r="E1765">
        <f t="shared" si="142"/>
        <v>208.68</v>
      </c>
      <c r="G1765" s="1">
        <v>41414</v>
      </c>
      <c r="H1765" s="2" t="s">
        <v>74</v>
      </c>
      <c r="I1765">
        <v>138</v>
      </c>
      <c r="J1765">
        <f t="shared" si="143"/>
        <v>2277</v>
      </c>
      <c r="N1765" s="4">
        <f t="shared" si="144"/>
        <v>0</v>
      </c>
      <c r="O1765" s="4">
        <f t="shared" si="145"/>
        <v>0</v>
      </c>
      <c r="P1765" s="4">
        <f t="shared" si="145"/>
        <v>0</v>
      </c>
      <c r="Q1765" s="4">
        <f t="shared" si="145"/>
        <v>0</v>
      </c>
      <c r="R1765" s="4">
        <f t="shared" si="145"/>
        <v>0</v>
      </c>
      <c r="S1765" s="4">
        <f t="shared" si="145"/>
        <v>0</v>
      </c>
      <c r="T1765" s="4">
        <f t="shared" si="145"/>
        <v>0</v>
      </c>
      <c r="U1765" s="4">
        <f t="shared" si="145"/>
        <v>0</v>
      </c>
      <c r="V1765" s="4">
        <f t="shared" si="145"/>
        <v>94</v>
      </c>
      <c r="W1765" s="4">
        <f t="shared" si="145"/>
        <v>0</v>
      </c>
      <c r="X1765" t="s">
        <v>45</v>
      </c>
      <c r="Y1765">
        <v>18</v>
      </c>
      <c r="Z1765">
        <v>27</v>
      </c>
    </row>
    <row r="1766" spans="1:26" x14ac:dyDescent="0.25">
      <c r="A1766" s="1">
        <v>41368</v>
      </c>
      <c r="B1766" s="2" t="s">
        <v>69</v>
      </c>
      <c r="C1766">
        <v>112</v>
      </c>
      <c r="D1766">
        <v>2.2200000000000002</v>
      </c>
      <c r="E1766">
        <f t="shared" si="142"/>
        <v>248.64000000000001</v>
      </c>
      <c r="G1766" s="1">
        <v>41621</v>
      </c>
      <c r="H1766" s="2" t="s">
        <v>74</v>
      </c>
      <c r="I1766">
        <v>117</v>
      </c>
      <c r="J1766">
        <f t="shared" si="143"/>
        <v>2394</v>
      </c>
      <c r="N1766" s="4">
        <f t="shared" si="144"/>
        <v>0</v>
      </c>
      <c r="O1766" s="4">
        <f t="shared" si="145"/>
        <v>0</v>
      </c>
      <c r="P1766" s="4">
        <f t="shared" si="145"/>
        <v>0</v>
      </c>
      <c r="Q1766" s="4">
        <f t="shared" si="145"/>
        <v>0</v>
      </c>
      <c r="R1766" s="4">
        <f t="shared" si="145"/>
        <v>0</v>
      </c>
      <c r="S1766" s="4">
        <f t="shared" si="145"/>
        <v>0</v>
      </c>
      <c r="T1766" s="4">
        <f t="shared" si="145"/>
        <v>0</v>
      </c>
      <c r="U1766" s="4">
        <f t="shared" si="145"/>
        <v>0</v>
      </c>
      <c r="V1766" s="4">
        <f t="shared" si="145"/>
        <v>112</v>
      </c>
      <c r="W1766" s="4">
        <f t="shared" si="145"/>
        <v>0</v>
      </c>
      <c r="X1766" t="s">
        <v>149</v>
      </c>
      <c r="Y1766">
        <v>13</v>
      </c>
      <c r="Z1766">
        <v>27</v>
      </c>
    </row>
    <row r="1767" spans="1:26" x14ac:dyDescent="0.25">
      <c r="A1767" s="1">
        <v>41369</v>
      </c>
      <c r="B1767" s="2" t="s">
        <v>64</v>
      </c>
      <c r="C1767">
        <v>136</v>
      </c>
      <c r="D1767">
        <v>2.2200000000000002</v>
      </c>
      <c r="E1767">
        <f t="shared" si="142"/>
        <v>301.92</v>
      </c>
      <c r="G1767" s="1">
        <v>41634</v>
      </c>
      <c r="H1767" s="2" t="s">
        <v>74</v>
      </c>
      <c r="I1767">
        <v>180</v>
      </c>
      <c r="J1767">
        <f t="shared" si="143"/>
        <v>2574</v>
      </c>
      <c r="N1767" s="4">
        <f t="shared" si="144"/>
        <v>0</v>
      </c>
      <c r="O1767" s="4">
        <f t="shared" si="145"/>
        <v>0</v>
      </c>
      <c r="P1767" s="4">
        <f t="shared" si="145"/>
        <v>0</v>
      </c>
      <c r="Q1767" s="4">
        <f t="shared" si="145"/>
        <v>0</v>
      </c>
      <c r="R1767" s="4">
        <f t="shared" si="145"/>
        <v>0</v>
      </c>
      <c r="S1767" s="4">
        <f t="shared" ref="O1767:W1795" si="146">IF(YEAR($A1767)=S$1,$C1767,0)</f>
        <v>0</v>
      </c>
      <c r="T1767" s="4">
        <f t="shared" si="146"/>
        <v>0</v>
      </c>
      <c r="U1767" s="4">
        <f t="shared" si="146"/>
        <v>0</v>
      </c>
      <c r="V1767" s="4">
        <f t="shared" si="146"/>
        <v>136</v>
      </c>
      <c r="W1767" s="4">
        <f t="shared" si="146"/>
        <v>0</v>
      </c>
      <c r="X1767" t="s">
        <v>119</v>
      </c>
      <c r="Y1767">
        <v>7</v>
      </c>
      <c r="Z1767">
        <v>27</v>
      </c>
    </row>
    <row r="1768" spans="1:26" x14ac:dyDescent="0.25">
      <c r="A1768" s="1">
        <v>41370</v>
      </c>
      <c r="B1768" s="2" t="s">
        <v>81</v>
      </c>
      <c r="C1768">
        <v>56</v>
      </c>
      <c r="D1768">
        <v>2.2200000000000002</v>
      </c>
      <c r="E1768">
        <f t="shared" si="142"/>
        <v>124.32000000000001</v>
      </c>
      <c r="G1768" s="1">
        <v>41656</v>
      </c>
      <c r="H1768" s="2" t="s">
        <v>74</v>
      </c>
      <c r="I1768">
        <v>117</v>
      </c>
      <c r="J1768">
        <f t="shared" si="143"/>
        <v>2691</v>
      </c>
      <c r="N1768" s="4">
        <f t="shared" si="144"/>
        <v>0</v>
      </c>
      <c r="O1768" s="4">
        <f t="shared" si="146"/>
        <v>0</v>
      </c>
      <c r="P1768" s="4">
        <f t="shared" si="146"/>
        <v>0</v>
      </c>
      <c r="Q1768" s="4">
        <f t="shared" si="146"/>
        <v>0</v>
      </c>
      <c r="R1768" s="4">
        <f t="shared" si="146"/>
        <v>0</v>
      </c>
      <c r="S1768" s="4">
        <f t="shared" si="146"/>
        <v>0</v>
      </c>
      <c r="T1768" s="4">
        <f t="shared" si="146"/>
        <v>0</v>
      </c>
      <c r="U1768" s="4">
        <f t="shared" si="146"/>
        <v>0</v>
      </c>
      <c r="V1768" s="4">
        <f t="shared" si="146"/>
        <v>56</v>
      </c>
      <c r="W1768" s="4">
        <f t="shared" si="146"/>
        <v>0</v>
      </c>
      <c r="X1768" t="s">
        <v>90</v>
      </c>
      <c r="Y1768">
        <v>11</v>
      </c>
      <c r="Z1768">
        <v>27</v>
      </c>
    </row>
    <row r="1769" spans="1:26" x14ac:dyDescent="0.25">
      <c r="A1769" s="1">
        <v>41372</v>
      </c>
      <c r="B1769" s="2" t="s">
        <v>17</v>
      </c>
      <c r="C1769">
        <v>286</v>
      </c>
      <c r="D1769">
        <v>2.2200000000000002</v>
      </c>
      <c r="E1769">
        <f t="shared" si="142"/>
        <v>634.92000000000007</v>
      </c>
      <c r="G1769" s="1">
        <v>41692</v>
      </c>
      <c r="H1769" s="2" t="s">
        <v>74</v>
      </c>
      <c r="I1769">
        <v>90</v>
      </c>
      <c r="J1769">
        <f t="shared" si="143"/>
        <v>2781</v>
      </c>
      <c r="N1769" s="4">
        <f t="shared" si="144"/>
        <v>0</v>
      </c>
      <c r="O1769" s="4">
        <f t="shared" si="146"/>
        <v>0</v>
      </c>
      <c r="P1769" s="4">
        <f t="shared" si="146"/>
        <v>0</v>
      </c>
      <c r="Q1769" s="4">
        <f t="shared" si="146"/>
        <v>0</v>
      </c>
      <c r="R1769" s="4">
        <f t="shared" si="146"/>
        <v>0</v>
      </c>
      <c r="S1769" s="4">
        <f t="shared" si="146"/>
        <v>0</v>
      </c>
      <c r="T1769" s="4">
        <f t="shared" si="146"/>
        <v>0</v>
      </c>
      <c r="U1769" s="4">
        <f t="shared" si="146"/>
        <v>0</v>
      </c>
      <c r="V1769" s="4">
        <f t="shared" si="146"/>
        <v>286</v>
      </c>
      <c r="W1769" s="4">
        <f t="shared" si="146"/>
        <v>0</v>
      </c>
      <c r="X1769" t="s">
        <v>167</v>
      </c>
      <c r="Y1769">
        <v>8</v>
      </c>
      <c r="Z1769">
        <v>27</v>
      </c>
    </row>
    <row r="1770" spans="1:26" x14ac:dyDescent="0.25">
      <c r="A1770" s="1">
        <v>41373</v>
      </c>
      <c r="B1770" s="2" t="s">
        <v>10</v>
      </c>
      <c r="C1770">
        <v>296</v>
      </c>
      <c r="D1770">
        <v>2.2200000000000002</v>
      </c>
      <c r="E1770">
        <f t="shared" si="142"/>
        <v>657.12</v>
      </c>
      <c r="G1770" s="1">
        <v>41773</v>
      </c>
      <c r="H1770" s="2" t="s">
        <v>74</v>
      </c>
      <c r="I1770">
        <v>124</v>
      </c>
      <c r="J1770">
        <f t="shared" si="143"/>
        <v>2905</v>
      </c>
      <c r="N1770" s="4">
        <f t="shared" si="144"/>
        <v>0</v>
      </c>
      <c r="O1770" s="4">
        <f t="shared" si="146"/>
        <v>0</v>
      </c>
      <c r="P1770" s="4">
        <f t="shared" si="146"/>
        <v>0</v>
      </c>
      <c r="Q1770" s="4">
        <f t="shared" si="146"/>
        <v>0</v>
      </c>
      <c r="R1770" s="4">
        <f t="shared" si="146"/>
        <v>0</v>
      </c>
      <c r="S1770" s="4">
        <f t="shared" si="146"/>
        <v>0</v>
      </c>
      <c r="T1770" s="4">
        <f t="shared" si="146"/>
        <v>0</v>
      </c>
      <c r="U1770" s="4">
        <f t="shared" si="146"/>
        <v>0</v>
      </c>
      <c r="V1770" s="4">
        <f t="shared" si="146"/>
        <v>296</v>
      </c>
      <c r="W1770" s="4">
        <f t="shared" si="146"/>
        <v>0</v>
      </c>
      <c r="X1770" t="s">
        <v>185</v>
      </c>
      <c r="Y1770">
        <v>8</v>
      </c>
      <c r="Z1770">
        <v>27</v>
      </c>
    </row>
    <row r="1771" spans="1:26" x14ac:dyDescent="0.25">
      <c r="A1771" s="1">
        <v>41373</v>
      </c>
      <c r="B1771" s="2" t="s">
        <v>28</v>
      </c>
      <c r="C1771">
        <v>81</v>
      </c>
      <c r="D1771">
        <v>2.2200000000000002</v>
      </c>
      <c r="E1771">
        <f t="shared" si="142"/>
        <v>179.82000000000002</v>
      </c>
      <c r="G1771" s="1">
        <v>41788</v>
      </c>
      <c r="H1771" s="2" t="s">
        <v>74</v>
      </c>
      <c r="I1771">
        <v>194</v>
      </c>
      <c r="J1771">
        <f t="shared" si="143"/>
        <v>3099</v>
      </c>
      <c r="N1771" s="4">
        <f t="shared" si="144"/>
        <v>0</v>
      </c>
      <c r="O1771" s="4">
        <f t="shared" si="146"/>
        <v>0</v>
      </c>
      <c r="P1771" s="4">
        <f t="shared" si="146"/>
        <v>0</v>
      </c>
      <c r="Q1771" s="4">
        <f t="shared" si="146"/>
        <v>0</v>
      </c>
      <c r="R1771" s="4">
        <f t="shared" si="146"/>
        <v>0</v>
      </c>
      <c r="S1771" s="4">
        <f t="shared" si="146"/>
        <v>0</v>
      </c>
      <c r="T1771" s="4">
        <f t="shared" si="146"/>
        <v>0</v>
      </c>
      <c r="U1771" s="4">
        <f t="shared" si="146"/>
        <v>0</v>
      </c>
      <c r="V1771" s="4">
        <f t="shared" si="146"/>
        <v>81</v>
      </c>
      <c r="W1771" s="4">
        <f t="shared" si="146"/>
        <v>0</v>
      </c>
      <c r="X1771" t="s">
        <v>63</v>
      </c>
      <c r="Y1771">
        <v>5</v>
      </c>
      <c r="Z1771">
        <v>27</v>
      </c>
    </row>
    <row r="1772" spans="1:26" x14ac:dyDescent="0.25">
      <c r="A1772" s="1">
        <v>41374</v>
      </c>
      <c r="B1772" s="2" t="s">
        <v>17</v>
      </c>
      <c r="C1772">
        <v>231</v>
      </c>
      <c r="D1772">
        <v>2.2200000000000002</v>
      </c>
      <c r="E1772">
        <f t="shared" si="142"/>
        <v>512.82000000000005</v>
      </c>
      <c r="G1772" s="1">
        <v>41821</v>
      </c>
      <c r="H1772" s="2" t="s">
        <v>74</v>
      </c>
      <c r="I1772">
        <v>65</v>
      </c>
      <c r="J1772">
        <f t="shared" si="143"/>
        <v>3164</v>
      </c>
      <c r="N1772" s="4">
        <f t="shared" si="144"/>
        <v>0</v>
      </c>
      <c r="O1772" s="4">
        <f t="shared" si="146"/>
        <v>0</v>
      </c>
      <c r="P1772" s="4">
        <f t="shared" si="146"/>
        <v>0</v>
      </c>
      <c r="Q1772" s="4">
        <f t="shared" si="146"/>
        <v>0</v>
      </c>
      <c r="R1772" s="4">
        <f t="shared" si="146"/>
        <v>0</v>
      </c>
      <c r="S1772" s="4">
        <f t="shared" si="146"/>
        <v>0</v>
      </c>
      <c r="T1772" s="4">
        <f t="shared" si="146"/>
        <v>0</v>
      </c>
      <c r="U1772" s="4">
        <f t="shared" si="146"/>
        <v>0</v>
      </c>
      <c r="V1772" s="4">
        <f t="shared" si="146"/>
        <v>231</v>
      </c>
      <c r="W1772" s="4">
        <f t="shared" si="146"/>
        <v>0</v>
      </c>
      <c r="X1772" t="s">
        <v>109</v>
      </c>
      <c r="Y1772">
        <v>1</v>
      </c>
      <c r="Z1772">
        <v>27</v>
      </c>
    </row>
    <row r="1773" spans="1:26" x14ac:dyDescent="0.25">
      <c r="A1773" s="1">
        <v>41375</v>
      </c>
      <c r="B1773" s="2" t="s">
        <v>20</v>
      </c>
      <c r="C1773">
        <v>149</v>
      </c>
      <c r="D1773">
        <v>2.2200000000000002</v>
      </c>
      <c r="E1773">
        <f t="shared" si="142"/>
        <v>330.78000000000003</v>
      </c>
      <c r="G1773" s="1">
        <v>41975</v>
      </c>
      <c r="H1773" s="2" t="s">
        <v>74</v>
      </c>
      <c r="I1773">
        <v>21</v>
      </c>
      <c r="J1773">
        <f t="shared" si="143"/>
        <v>3185</v>
      </c>
      <c r="N1773" s="4">
        <f t="shared" si="144"/>
        <v>0</v>
      </c>
      <c r="O1773" s="4">
        <f t="shared" si="146"/>
        <v>0</v>
      </c>
      <c r="P1773" s="4">
        <f t="shared" si="146"/>
        <v>0</v>
      </c>
      <c r="Q1773" s="4">
        <f t="shared" si="146"/>
        <v>0</v>
      </c>
      <c r="R1773" s="4">
        <f t="shared" si="146"/>
        <v>0</v>
      </c>
      <c r="S1773" s="4">
        <f t="shared" si="146"/>
        <v>0</v>
      </c>
      <c r="T1773" s="4">
        <f t="shared" si="146"/>
        <v>0</v>
      </c>
      <c r="U1773" s="4">
        <f t="shared" si="146"/>
        <v>0</v>
      </c>
      <c r="V1773" s="4">
        <f t="shared" si="146"/>
        <v>149</v>
      </c>
      <c r="W1773" s="4">
        <f t="shared" si="146"/>
        <v>0</v>
      </c>
      <c r="X1773" t="s">
        <v>6</v>
      </c>
      <c r="Y1773">
        <v>7</v>
      </c>
      <c r="Z1773">
        <v>27</v>
      </c>
    </row>
    <row r="1774" spans="1:26" x14ac:dyDescent="0.25">
      <c r="A1774" s="1">
        <v>41375</v>
      </c>
      <c r="B1774" s="2" t="s">
        <v>135</v>
      </c>
      <c r="C1774">
        <v>3</v>
      </c>
      <c r="D1774">
        <v>2.2200000000000002</v>
      </c>
      <c r="E1774">
        <f t="shared" si="142"/>
        <v>6.66</v>
      </c>
      <c r="G1774" s="1">
        <v>38372</v>
      </c>
      <c r="H1774" s="2" t="s">
        <v>11</v>
      </c>
      <c r="I1774">
        <v>38</v>
      </c>
      <c r="J1774">
        <f t="shared" si="143"/>
        <v>38</v>
      </c>
      <c r="N1774" s="4">
        <f t="shared" si="144"/>
        <v>0</v>
      </c>
      <c r="O1774" s="4">
        <f t="shared" si="146"/>
        <v>0</v>
      </c>
      <c r="P1774" s="4">
        <f t="shared" si="146"/>
        <v>0</v>
      </c>
      <c r="Q1774" s="4">
        <f t="shared" si="146"/>
        <v>0</v>
      </c>
      <c r="R1774" s="4">
        <f t="shared" si="146"/>
        <v>0</v>
      </c>
      <c r="S1774" s="4">
        <f t="shared" si="146"/>
        <v>0</v>
      </c>
      <c r="T1774" s="4">
        <f t="shared" si="146"/>
        <v>0</v>
      </c>
      <c r="U1774" s="4">
        <f t="shared" si="146"/>
        <v>0</v>
      </c>
      <c r="V1774" s="4">
        <f t="shared" si="146"/>
        <v>3</v>
      </c>
      <c r="W1774" s="4">
        <f t="shared" si="146"/>
        <v>0</v>
      </c>
      <c r="X1774" t="s">
        <v>135</v>
      </c>
      <c r="Y1774">
        <v>3</v>
      </c>
      <c r="Z1774">
        <v>27</v>
      </c>
    </row>
    <row r="1775" spans="1:26" x14ac:dyDescent="0.25">
      <c r="A1775" s="1">
        <v>41376</v>
      </c>
      <c r="B1775" s="2" t="s">
        <v>17</v>
      </c>
      <c r="C1775">
        <v>311</v>
      </c>
      <c r="D1775">
        <v>2.2200000000000002</v>
      </c>
      <c r="E1775">
        <f t="shared" si="142"/>
        <v>690.42000000000007</v>
      </c>
      <c r="G1775" s="1">
        <v>38604</v>
      </c>
      <c r="H1775" s="2" t="s">
        <v>11</v>
      </c>
      <c r="I1775">
        <v>47</v>
      </c>
      <c r="J1775">
        <f t="shared" si="143"/>
        <v>85</v>
      </c>
      <c r="N1775" s="4">
        <f t="shared" si="144"/>
        <v>0</v>
      </c>
      <c r="O1775" s="4">
        <f t="shared" si="146"/>
        <v>0</v>
      </c>
      <c r="P1775" s="4">
        <f t="shared" si="146"/>
        <v>0</v>
      </c>
      <c r="Q1775" s="4">
        <f t="shared" si="146"/>
        <v>0</v>
      </c>
      <c r="R1775" s="4">
        <f t="shared" si="146"/>
        <v>0</v>
      </c>
      <c r="S1775" s="4">
        <f t="shared" si="146"/>
        <v>0</v>
      </c>
      <c r="T1775" s="4">
        <f t="shared" si="146"/>
        <v>0</v>
      </c>
      <c r="U1775" s="4">
        <f t="shared" si="146"/>
        <v>0</v>
      </c>
      <c r="V1775" s="4">
        <f t="shared" si="146"/>
        <v>311</v>
      </c>
      <c r="W1775" s="4">
        <f t="shared" si="146"/>
        <v>0</v>
      </c>
      <c r="X1775" t="s">
        <v>150</v>
      </c>
      <c r="Y1775">
        <v>10</v>
      </c>
      <c r="Z1775">
        <v>27</v>
      </c>
    </row>
    <row r="1776" spans="1:26" x14ac:dyDescent="0.25">
      <c r="A1776" s="1">
        <v>41379</v>
      </c>
      <c r="B1776" s="2" t="s">
        <v>69</v>
      </c>
      <c r="C1776">
        <v>121</v>
      </c>
      <c r="D1776">
        <v>2.2200000000000002</v>
      </c>
      <c r="E1776">
        <f t="shared" si="142"/>
        <v>268.62</v>
      </c>
      <c r="G1776" s="1">
        <v>38638</v>
      </c>
      <c r="H1776" s="2" t="s">
        <v>11</v>
      </c>
      <c r="I1776">
        <v>76</v>
      </c>
      <c r="J1776">
        <f t="shared" si="143"/>
        <v>161</v>
      </c>
      <c r="N1776" s="4">
        <f t="shared" si="144"/>
        <v>0</v>
      </c>
      <c r="O1776" s="4">
        <f t="shared" si="146"/>
        <v>0</v>
      </c>
      <c r="P1776" s="4">
        <f t="shared" si="146"/>
        <v>0</v>
      </c>
      <c r="Q1776" s="4">
        <f t="shared" si="146"/>
        <v>0</v>
      </c>
      <c r="R1776" s="4">
        <f t="shared" si="146"/>
        <v>0</v>
      </c>
      <c r="S1776" s="4">
        <f t="shared" si="146"/>
        <v>0</v>
      </c>
      <c r="T1776" s="4">
        <f t="shared" si="146"/>
        <v>0</v>
      </c>
      <c r="U1776" s="4">
        <f t="shared" si="146"/>
        <v>0</v>
      </c>
      <c r="V1776" s="4">
        <f t="shared" si="146"/>
        <v>121</v>
      </c>
      <c r="W1776" s="4">
        <f t="shared" si="146"/>
        <v>0</v>
      </c>
      <c r="X1776" t="s">
        <v>125</v>
      </c>
      <c r="Y1776">
        <v>17</v>
      </c>
      <c r="Z1776">
        <v>26</v>
      </c>
    </row>
    <row r="1777" spans="1:26" x14ac:dyDescent="0.25">
      <c r="A1777" s="1">
        <v>41380</v>
      </c>
      <c r="B1777" s="2" t="s">
        <v>156</v>
      </c>
      <c r="C1777">
        <v>15</v>
      </c>
      <c r="D1777">
        <v>2.2200000000000002</v>
      </c>
      <c r="E1777">
        <f t="shared" si="142"/>
        <v>33.300000000000004</v>
      </c>
      <c r="G1777" s="1">
        <v>38866</v>
      </c>
      <c r="H1777" s="2" t="s">
        <v>11</v>
      </c>
      <c r="I1777">
        <v>150</v>
      </c>
      <c r="J1777">
        <f t="shared" si="143"/>
        <v>311</v>
      </c>
      <c r="N1777" s="4">
        <f t="shared" si="144"/>
        <v>0</v>
      </c>
      <c r="O1777" s="4">
        <f t="shared" si="146"/>
        <v>0</v>
      </c>
      <c r="P1777" s="4">
        <f t="shared" si="146"/>
        <v>0</v>
      </c>
      <c r="Q1777" s="4">
        <f t="shared" si="146"/>
        <v>0</v>
      </c>
      <c r="R1777" s="4">
        <f t="shared" si="146"/>
        <v>0</v>
      </c>
      <c r="S1777" s="4">
        <f t="shared" si="146"/>
        <v>0</v>
      </c>
      <c r="T1777" s="4">
        <f t="shared" si="146"/>
        <v>0</v>
      </c>
      <c r="U1777" s="4">
        <f t="shared" si="146"/>
        <v>0</v>
      </c>
      <c r="V1777" s="4">
        <f t="shared" si="146"/>
        <v>15</v>
      </c>
      <c r="W1777" s="4">
        <f t="shared" si="146"/>
        <v>0</v>
      </c>
      <c r="X1777" t="s">
        <v>75</v>
      </c>
      <c r="Y1777">
        <v>10</v>
      </c>
      <c r="Z1777">
        <v>26</v>
      </c>
    </row>
    <row r="1778" spans="1:26" x14ac:dyDescent="0.25">
      <c r="A1778" s="1">
        <v>41381</v>
      </c>
      <c r="B1778" s="2" t="s">
        <v>139</v>
      </c>
      <c r="C1778">
        <v>14</v>
      </c>
      <c r="D1778">
        <v>2.2200000000000002</v>
      </c>
      <c r="E1778">
        <f t="shared" si="142"/>
        <v>31.080000000000002</v>
      </c>
      <c r="G1778" s="1">
        <v>38875</v>
      </c>
      <c r="H1778" s="2" t="s">
        <v>11</v>
      </c>
      <c r="I1778">
        <v>63</v>
      </c>
      <c r="J1778">
        <f t="shared" si="143"/>
        <v>374</v>
      </c>
      <c r="N1778" s="4">
        <f t="shared" si="144"/>
        <v>0</v>
      </c>
      <c r="O1778" s="4">
        <f t="shared" si="146"/>
        <v>0</v>
      </c>
      <c r="P1778" s="4">
        <f t="shared" si="146"/>
        <v>0</v>
      </c>
      <c r="Q1778" s="4">
        <f t="shared" si="146"/>
        <v>0</v>
      </c>
      <c r="R1778" s="4">
        <f t="shared" si="146"/>
        <v>0</v>
      </c>
      <c r="S1778" s="4">
        <f t="shared" si="146"/>
        <v>0</v>
      </c>
      <c r="T1778" s="4">
        <f t="shared" si="146"/>
        <v>0</v>
      </c>
      <c r="U1778" s="4">
        <f t="shared" si="146"/>
        <v>0</v>
      </c>
      <c r="V1778" s="4">
        <f t="shared" si="146"/>
        <v>14</v>
      </c>
      <c r="W1778" s="4">
        <f t="shared" si="146"/>
        <v>0</v>
      </c>
      <c r="X1778" t="s">
        <v>151</v>
      </c>
      <c r="Y1778">
        <v>9</v>
      </c>
      <c r="Z1778">
        <v>26</v>
      </c>
    </row>
    <row r="1779" spans="1:26" x14ac:dyDescent="0.25">
      <c r="A1779" s="1">
        <v>41381</v>
      </c>
      <c r="B1779" s="2" t="s">
        <v>10</v>
      </c>
      <c r="C1779">
        <v>240</v>
      </c>
      <c r="D1779">
        <v>2.2200000000000002</v>
      </c>
      <c r="E1779">
        <f t="shared" si="142"/>
        <v>532.80000000000007</v>
      </c>
      <c r="G1779" s="1">
        <v>38962</v>
      </c>
      <c r="H1779" s="2" t="s">
        <v>11</v>
      </c>
      <c r="I1779">
        <v>130</v>
      </c>
      <c r="J1779">
        <f t="shared" si="143"/>
        <v>504</v>
      </c>
      <c r="N1779" s="4">
        <f t="shared" si="144"/>
        <v>0</v>
      </c>
      <c r="O1779" s="4">
        <f t="shared" si="146"/>
        <v>0</v>
      </c>
      <c r="P1779" s="4">
        <f t="shared" si="146"/>
        <v>0</v>
      </c>
      <c r="Q1779" s="4">
        <f t="shared" si="146"/>
        <v>0</v>
      </c>
      <c r="R1779" s="4">
        <f t="shared" si="146"/>
        <v>0</v>
      </c>
      <c r="S1779" s="4">
        <f t="shared" si="146"/>
        <v>0</v>
      </c>
      <c r="T1779" s="4">
        <f t="shared" si="146"/>
        <v>0</v>
      </c>
      <c r="U1779" s="4">
        <f t="shared" si="146"/>
        <v>0</v>
      </c>
      <c r="V1779" s="4">
        <f t="shared" si="146"/>
        <v>240</v>
      </c>
      <c r="W1779" s="4">
        <f t="shared" si="146"/>
        <v>0</v>
      </c>
      <c r="X1779" t="s">
        <v>139</v>
      </c>
      <c r="Y1779">
        <v>7</v>
      </c>
      <c r="Z1779">
        <v>26</v>
      </c>
    </row>
    <row r="1780" spans="1:26" x14ac:dyDescent="0.25">
      <c r="A1780" s="1">
        <v>41383</v>
      </c>
      <c r="B1780" s="2" t="s">
        <v>59</v>
      </c>
      <c r="C1780">
        <v>12</v>
      </c>
      <c r="D1780">
        <v>2.2200000000000002</v>
      </c>
      <c r="E1780">
        <f t="shared" si="142"/>
        <v>26.64</v>
      </c>
      <c r="G1780" s="1">
        <v>39214</v>
      </c>
      <c r="H1780" s="2" t="s">
        <v>11</v>
      </c>
      <c r="I1780">
        <v>131</v>
      </c>
      <c r="J1780">
        <f t="shared" si="143"/>
        <v>635</v>
      </c>
      <c r="N1780" s="4">
        <f t="shared" si="144"/>
        <v>0</v>
      </c>
      <c r="O1780" s="4">
        <f t="shared" si="146"/>
        <v>0</v>
      </c>
      <c r="P1780" s="4">
        <f t="shared" si="146"/>
        <v>0</v>
      </c>
      <c r="Q1780" s="4">
        <f t="shared" si="146"/>
        <v>0</v>
      </c>
      <c r="R1780" s="4">
        <f t="shared" si="146"/>
        <v>0</v>
      </c>
      <c r="S1780" s="4">
        <f t="shared" si="146"/>
        <v>0</v>
      </c>
      <c r="T1780" s="4">
        <f t="shared" si="146"/>
        <v>0</v>
      </c>
      <c r="U1780" s="4">
        <f t="shared" si="146"/>
        <v>0</v>
      </c>
      <c r="V1780" s="4">
        <f t="shared" si="146"/>
        <v>12</v>
      </c>
      <c r="W1780" s="4">
        <f t="shared" si="146"/>
        <v>0</v>
      </c>
      <c r="X1780" t="s">
        <v>39</v>
      </c>
      <c r="Y1780">
        <v>14</v>
      </c>
      <c r="Z1780">
        <v>26</v>
      </c>
    </row>
    <row r="1781" spans="1:26" x14ac:dyDescent="0.25">
      <c r="A1781" s="1">
        <v>41385</v>
      </c>
      <c r="B1781" s="2" t="s">
        <v>202</v>
      </c>
      <c r="C1781">
        <v>1</v>
      </c>
      <c r="D1781">
        <v>2.2200000000000002</v>
      </c>
      <c r="E1781">
        <f t="shared" si="142"/>
        <v>2.2200000000000002</v>
      </c>
      <c r="G1781" s="1">
        <v>39294</v>
      </c>
      <c r="H1781" s="2" t="s">
        <v>11</v>
      </c>
      <c r="I1781">
        <v>156</v>
      </c>
      <c r="J1781">
        <f t="shared" si="143"/>
        <v>791</v>
      </c>
      <c r="N1781" s="4">
        <f t="shared" si="144"/>
        <v>0</v>
      </c>
      <c r="O1781" s="4">
        <f t="shared" si="146"/>
        <v>0</v>
      </c>
      <c r="P1781" s="4">
        <f t="shared" si="146"/>
        <v>0</v>
      </c>
      <c r="Q1781" s="4">
        <f t="shared" si="146"/>
        <v>0</v>
      </c>
      <c r="R1781" s="4">
        <f t="shared" si="146"/>
        <v>0</v>
      </c>
      <c r="S1781" s="4">
        <f t="shared" si="146"/>
        <v>0</v>
      </c>
      <c r="T1781" s="4">
        <f t="shared" si="146"/>
        <v>0</v>
      </c>
      <c r="U1781" s="4">
        <f t="shared" si="146"/>
        <v>0</v>
      </c>
      <c r="V1781" s="4">
        <f t="shared" si="146"/>
        <v>1</v>
      </c>
      <c r="W1781" s="4">
        <f t="shared" si="146"/>
        <v>0</v>
      </c>
      <c r="X1781" t="s">
        <v>71</v>
      </c>
      <c r="Y1781">
        <v>18</v>
      </c>
      <c r="Z1781">
        <v>26</v>
      </c>
    </row>
    <row r="1782" spans="1:26" x14ac:dyDescent="0.25">
      <c r="A1782" s="1">
        <v>41388</v>
      </c>
      <c r="B1782" s="2" t="s">
        <v>235</v>
      </c>
      <c r="C1782">
        <v>12</v>
      </c>
      <c r="D1782">
        <v>2.2200000000000002</v>
      </c>
      <c r="E1782">
        <f t="shared" si="142"/>
        <v>26.64</v>
      </c>
      <c r="G1782" s="1">
        <v>39342</v>
      </c>
      <c r="H1782" s="2" t="s">
        <v>11</v>
      </c>
      <c r="I1782">
        <v>40</v>
      </c>
      <c r="J1782">
        <f t="shared" si="143"/>
        <v>831</v>
      </c>
      <c r="N1782" s="4">
        <f t="shared" si="144"/>
        <v>0</v>
      </c>
      <c r="O1782" s="4">
        <f t="shared" si="146"/>
        <v>0</v>
      </c>
      <c r="P1782" s="4">
        <f t="shared" si="146"/>
        <v>0</v>
      </c>
      <c r="Q1782" s="4">
        <f t="shared" si="146"/>
        <v>0</v>
      </c>
      <c r="R1782" s="4">
        <f t="shared" si="146"/>
        <v>0</v>
      </c>
      <c r="S1782" s="4">
        <f t="shared" si="146"/>
        <v>0</v>
      </c>
      <c r="T1782" s="4">
        <f t="shared" si="146"/>
        <v>0</v>
      </c>
      <c r="U1782" s="4">
        <f t="shared" si="146"/>
        <v>0</v>
      </c>
      <c r="V1782" s="4">
        <f t="shared" si="146"/>
        <v>12</v>
      </c>
      <c r="W1782" s="4">
        <f t="shared" si="146"/>
        <v>0</v>
      </c>
      <c r="X1782" t="s">
        <v>157</v>
      </c>
      <c r="Y1782">
        <v>9</v>
      </c>
      <c r="Z1782">
        <v>26</v>
      </c>
    </row>
    <row r="1783" spans="1:26" x14ac:dyDescent="0.25">
      <c r="A1783" s="1">
        <v>41391</v>
      </c>
      <c r="B1783" s="2" t="s">
        <v>21</v>
      </c>
      <c r="C1783">
        <v>190</v>
      </c>
      <c r="D1783">
        <v>2.2200000000000002</v>
      </c>
      <c r="E1783">
        <f t="shared" si="142"/>
        <v>421.8</v>
      </c>
      <c r="G1783" s="1">
        <v>39448</v>
      </c>
      <c r="H1783" s="2" t="s">
        <v>11</v>
      </c>
      <c r="I1783">
        <v>81</v>
      </c>
      <c r="J1783">
        <f t="shared" si="143"/>
        <v>912</v>
      </c>
      <c r="N1783" s="4">
        <f t="shared" si="144"/>
        <v>0</v>
      </c>
      <c r="O1783" s="4">
        <f t="shared" si="146"/>
        <v>0</v>
      </c>
      <c r="P1783" s="4">
        <f t="shared" si="146"/>
        <v>0</v>
      </c>
      <c r="Q1783" s="4">
        <f t="shared" si="146"/>
        <v>0</v>
      </c>
      <c r="R1783" s="4">
        <f t="shared" si="146"/>
        <v>0</v>
      </c>
      <c r="S1783" s="4">
        <f t="shared" si="146"/>
        <v>0</v>
      </c>
      <c r="T1783" s="4">
        <f t="shared" si="146"/>
        <v>0</v>
      </c>
      <c r="U1783" s="4">
        <f t="shared" si="146"/>
        <v>0</v>
      </c>
      <c r="V1783" s="4">
        <f t="shared" si="146"/>
        <v>190</v>
      </c>
      <c r="W1783" s="4">
        <f t="shared" si="146"/>
        <v>0</v>
      </c>
      <c r="X1783" t="s">
        <v>215</v>
      </c>
      <c r="Y1783">
        <v>8</v>
      </c>
      <c r="Z1783">
        <v>26</v>
      </c>
    </row>
    <row r="1784" spans="1:26" x14ac:dyDescent="0.25">
      <c r="A1784" s="1">
        <v>41392</v>
      </c>
      <c r="B1784" s="2" t="s">
        <v>66</v>
      </c>
      <c r="C1784">
        <v>179</v>
      </c>
      <c r="D1784">
        <v>2.2200000000000002</v>
      </c>
      <c r="E1784">
        <f t="shared" si="142"/>
        <v>397.38000000000005</v>
      </c>
      <c r="G1784" s="1">
        <v>39639</v>
      </c>
      <c r="H1784" s="2" t="s">
        <v>11</v>
      </c>
      <c r="I1784">
        <v>105</v>
      </c>
      <c r="J1784">
        <f t="shared" si="143"/>
        <v>1017</v>
      </c>
      <c r="N1784" s="4">
        <f t="shared" si="144"/>
        <v>0</v>
      </c>
      <c r="O1784" s="4">
        <f t="shared" si="146"/>
        <v>0</v>
      </c>
      <c r="P1784" s="4">
        <f t="shared" si="146"/>
        <v>0</v>
      </c>
      <c r="Q1784" s="4">
        <f t="shared" si="146"/>
        <v>0</v>
      </c>
      <c r="R1784" s="4">
        <f t="shared" si="146"/>
        <v>0</v>
      </c>
      <c r="S1784" s="4">
        <f t="shared" si="146"/>
        <v>0</v>
      </c>
      <c r="T1784" s="4">
        <f t="shared" si="146"/>
        <v>0</v>
      </c>
      <c r="U1784" s="4">
        <f t="shared" si="146"/>
        <v>0</v>
      </c>
      <c r="V1784" s="4">
        <f t="shared" si="146"/>
        <v>179</v>
      </c>
      <c r="W1784" s="4">
        <f t="shared" si="146"/>
        <v>0</v>
      </c>
      <c r="X1784" t="s">
        <v>115</v>
      </c>
      <c r="Y1784">
        <v>11</v>
      </c>
      <c r="Z1784">
        <v>26</v>
      </c>
    </row>
    <row r="1785" spans="1:26" x14ac:dyDescent="0.25">
      <c r="A1785" s="1">
        <v>41394</v>
      </c>
      <c r="B1785" s="2" t="s">
        <v>25</v>
      </c>
      <c r="C1785">
        <v>106</v>
      </c>
      <c r="D1785">
        <v>2.2200000000000002</v>
      </c>
      <c r="E1785">
        <f t="shared" si="142"/>
        <v>235.32000000000002</v>
      </c>
      <c r="G1785" s="1">
        <v>39727</v>
      </c>
      <c r="H1785" s="2" t="s">
        <v>11</v>
      </c>
      <c r="I1785">
        <v>141</v>
      </c>
      <c r="J1785">
        <f t="shared" si="143"/>
        <v>1158</v>
      </c>
      <c r="N1785" s="4">
        <f t="shared" si="144"/>
        <v>0</v>
      </c>
      <c r="O1785" s="4">
        <f t="shared" si="146"/>
        <v>0</v>
      </c>
      <c r="P1785" s="4">
        <f t="shared" si="146"/>
        <v>0</v>
      </c>
      <c r="Q1785" s="4">
        <f t="shared" si="146"/>
        <v>0</v>
      </c>
      <c r="R1785" s="4">
        <f t="shared" si="146"/>
        <v>0</v>
      </c>
      <c r="S1785" s="4">
        <f t="shared" si="146"/>
        <v>0</v>
      </c>
      <c r="T1785" s="4">
        <f t="shared" si="146"/>
        <v>0</v>
      </c>
      <c r="U1785" s="4">
        <f t="shared" si="146"/>
        <v>0</v>
      </c>
      <c r="V1785" s="4">
        <f t="shared" si="146"/>
        <v>106</v>
      </c>
      <c r="W1785" s="4">
        <f t="shared" si="146"/>
        <v>0</v>
      </c>
      <c r="X1785" t="s">
        <v>140</v>
      </c>
      <c r="Y1785">
        <v>1</v>
      </c>
      <c r="Z1785">
        <v>26</v>
      </c>
    </row>
    <row r="1786" spans="1:26" x14ac:dyDescent="0.25">
      <c r="A1786" s="1">
        <v>41396</v>
      </c>
      <c r="B1786" s="2" t="s">
        <v>10</v>
      </c>
      <c r="C1786">
        <v>267</v>
      </c>
      <c r="D1786">
        <v>2.2200000000000002</v>
      </c>
      <c r="E1786">
        <f t="shared" si="142"/>
        <v>592.74</v>
      </c>
      <c r="G1786" s="1">
        <v>39760</v>
      </c>
      <c r="H1786" s="2" t="s">
        <v>11</v>
      </c>
      <c r="I1786">
        <v>198</v>
      </c>
      <c r="J1786">
        <f t="shared" si="143"/>
        <v>1356</v>
      </c>
      <c r="N1786" s="4">
        <f t="shared" si="144"/>
        <v>0</v>
      </c>
      <c r="O1786" s="4">
        <f t="shared" si="146"/>
        <v>0</v>
      </c>
      <c r="P1786" s="4">
        <f t="shared" si="146"/>
        <v>0</v>
      </c>
      <c r="Q1786" s="4">
        <f t="shared" si="146"/>
        <v>0</v>
      </c>
      <c r="R1786" s="4">
        <f t="shared" si="146"/>
        <v>0</v>
      </c>
      <c r="S1786" s="4">
        <f t="shared" si="146"/>
        <v>0</v>
      </c>
      <c r="T1786" s="4">
        <f t="shared" si="146"/>
        <v>0</v>
      </c>
      <c r="U1786" s="4">
        <f t="shared" si="146"/>
        <v>0</v>
      </c>
      <c r="V1786" s="4">
        <f t="shared" si="146"/>
        <v>267</v>
      </c>
      <c r="W1786" s="4">
        <f t="shared" si="146"/>
        <v>0</v>
      </c>
      <c r="X1786" t="s">
        <v>52</v>
      </c>
      <c r="Y1786">
        <v>3</v>
      </c>
      <c r="Z1786">
        <v>26</v>
      </c>
    </row>
    <row r="1787" spans="1:26" x14ac:dyDescent="0.25">
      <c r="A1787" s="1">
        <v>41396</v>
      </c>
      <c r="B1787" s="2" t="s">
        <v>126</v>
      </c>
      <c r="C1787">
        <v>66</v>
      </c>
      <c r="D1787">
        <v>2.2200000000000002</v>
      </c>
      <c r="E1787">
        <f t="shared" si="142"/>
        <v>146.52000000000001</v>
      </c>
      <c r="G1787" s="1">
        <v>39893</v>
      </c>
      <c r="H1787" s="2" t="s">
        <v>11</v>
      </c>
      <c r="I1787">
        <v>136</v>
      </c>
      <c r="J1787">
        <f t="shared" si="143"/>
        <v>1492</v>
      </c>
      <c r="N1787" s="4">
        <f t="shared" si="144"/>
        <v>0</v>
      </c>
      <c r="O1787" s="4">
        <f t="shared" si="146"/>
        <v>0</v>
      </c>
      <c r="P1787" s="4">
        <f t="shared" si="146"/>
        <v>0</v>
      </c>
      <c r="Q1787" s="4">
        <f t="shared" si="146"/>
        <v>0</v>
      </c>
      <c r="R1787" s="4">
        <f t="shared" si="146"/>
        <v>0</v>
      </c>
      <c r="S1787" s="4">
        <f t="shared" si="146"/>
        <v>0</v>
      </c>
      <c r="T1787" s="4">
        <f t="shared" si="146"/>
        <v>0</v>
      </c>
      <c r="U1787" s="4">
        <f t="shared" si="146"/>
        <v>0</v>
      </c>
      <c r="V1787" s="4">
        <f t="shared" si="146"/>
        <v>66</v>
      </c>
      <c r="W1787" s="4">
        <f t="shared" si="146"/>
        <v>0</v>
      </c>
      <c r="X1787" t="s">
        <v>47</v>
      </c>
      <c r="Y1787">
        <v>13</v>
      </c>
      <c r="Z1787">
        <v>26</v>
      </c>
    </row>
    <row r="1788" spans="1:26" x14ac:dyDescent="0.25">
      <c r="A1788" s="1">
        <v>41398</v>
      </c>
      <c r="B1788" s="2" t="s">
        <v>17</v>
      </c>
      <c r="C1788">
        <v>471</v>
      </c>
      <c r="D1788">
        <v>2.2200000000000002</v>
      </c>
      <c r="E1788">
        <f t="shared" si="142"/>
        <v>1045.6200000000001</v>
      </c>
      <c r="G1788" s="1">
        <v>39921</v>
      </c>
      <c r="H1788" s="2" t="s">
        <v>11</v>
      </c>
      <c r="I1788">
        <v>26</v>
      </c>
      <c r="J1788">
        <f t="shared" si="143"/>
        <v>1518</v>
      </c>
      <c r="N1788" s="4">
        <f t="shared" si="144"/>
        <v>0</v>
      </c>
      <c r="O1788" s="4">
        <f t="shared" si="146"/>
        <v>0</v>
      </c>
      <c r="P1788" s="4">
        <f t="shared" si="146"/>
        <v>0</v>
      </c>
      <c r="Q1788" s="4">
        <f t="shared" si="146"/>
        <v>0</v>
      </c>
      <c r="R1788" s="4">
        <f t="shared" si="146"/>
        <v>0</v>
      </c>
      <c r="S1788" s="4">
        <f t="shared" si="146"/>
        <v>0</v>
      </c>
      <c r="T1788" s="4">
        <f t="shared" si="146"/>
        <v>0</v>
      </c>
      <c r="U1788" s="4">
        <f t="shared" si="146"/>
        <v>0</v>
      </c>
      <c r="V1788" s="4">
        <f t="shared" si="146"/>
        <v>471</v>
      </c>
      <c r="W1788" s="4">
        <f t="shared" si="146"/>
        <v>0</v>
      </c>
      <c r="X1788" t="s">
        <v>57</v>
      </c>
      <c r="Y1788">
        <v>6</v>
      </c>
      <c r="Z1788">
        <v>26</v>
      </c>
    </row>
    <row r="1789" spans="1:26" x14ac:dyDescent="0.25">
      <c r="A1789" s="1">
        <v>41399</v>
      </c>
      <c r="B1789" s="2" t="s">
        <v>63</v>
      </c>
      <c r="C1789">
        <v>5</v>
      </c>
      <c r="D1789">
        <v>2.2200000000000002</v>
      </c>
      <c r="E1789">
        <f t="shared" si="142"/>
        <v>11.100000000000001</v>
      </c>
      <c r="G1789" s="1">
        <v>39965</v>
      </c>
      <c r="H1789" s="2" t="s">
        <v>11</v>
      </c>
      <c r="I1789">
        <v>36</v>
      </c>
      <c r="J1789">
        <f t="shared" si="143"/>
        <v>1554</v>
      </c>
      <c r="N1789" s="4">
        <f t="shared" si="144"/>
        <v>0</v>
      </c>
      <c r="O1789" s="4">
        <f t="shared" si="146"/>
        <v>0</v>
      </c>
      <c r="P1789" s="4">
        <f t="shared" si="146"/>
        <v>0</v>
      </c>
      <c r="Q1789" s="4">
        <f t="shared" si="146"/>
        <v>0</v>
      </c>
      <c r="R1789" s="4">
        <f t="shared" si="146"/>
        <v>0</v>
      </c>
      <c r="S1789" s="4">
        <f t="shared" si="146"/>
        <v>0</v>
      </c>
      <c r="T1789" s="4">
        <f t="shared" si="146"/>
        <v>0</v>
      </c>
      <c r="U1789" s="4">
        <f t="shared" si="146"/>
        <v>0</v>
      </c>
      <c r="V1789" s="4">
        <f t="shared" si="146"/>
        <v>5</v>
      </c>
      <c r="W1789" s="4">
        <f t="shared" si="146"/>
        <v>0</v>
      </c>
      <c r="X1789" t="s">
        <v>109</v>
      </c>
      <c r="Y1789">
        <v>6</v>
      </c>
      <c r="Z1789">
        <v>26</v>
      </c>
    </row>
    <row r="1790" spans="1:26" x14ac:dyDescent="0.25">
      <c r="A1790" s="1">
        <v>41401</v>
      </c>
      <c r="B1790" s="2" t="s">
        <v>224</v>
      </c>
      <c r="C1790">
        <v>11</v>
      </c>
      <c r="D1790">
        <v>2.2200000000000002</v>
      </c>
      <c r="E1790">
        <f t="shared" si="142"/>
        <v>24.42</v>
      </c>
      <c r="G1790" s="1">
        <v>39980</v>
      </c>
      <c r="H1790" s="2" t="s">
        <v>11</v>
      </c>
      <c r="I1790">
        <v>191</v>
      </c>
      <c r="J1790">
        <f t="shared" si="143"/>
        <v>1745</v>
      </c>
      <c r="N1790" s="4">
        <f t="shared" si="144"/>
        <v>0</v>
      </c>
      <c r="O1790" s="4">
        <f t="shared" si="146"/>
        <v>0</v>
      </c>
      <c r="P1790" s="4">
        <f t="shared" si="146"/>
        <v>0</v>
      </c>
      <c r="Q1790" s="4">
        <f t="shared" si="146"/>
        <v>0</v>
      </c>
      <c r="R1790" s="4">
        <f t="shared" si="146"/>
        <v>0</v>
      </c>
      <c r="S1790" s="4">
        <f t="shared" si="146"/>
        <v>0</v>
      </c>
      <c r="T1790" s="4">
        <f t="shared" si="146"/>
        <v>0</v>
      </c>
      <c r="U1790" s="4">
        <f t="shared" si="146"/>
        <v>0</v>
      </c>
      <c r="V1790" s="4">
        <f t="shared" si="146"/>
        <v>11</v>
      </c>
      <c r="W1790" s="4">
        <f t="shared" si="146"/>
        <v>0</v>
      </c>
      <c r="X1790" t="s">
        <v>143</v>
      </c>
      <c r="Y1790">
        <v>11</v>
      </c>
      <c r="Z1790">
        <v>26</v>
      </c>
    </row>
    <row r="1791" spans="1:26" x14ac:dyDescent="0.25">
      <c r="A1791" s="1">
        <v>41403</v>
      </c>
      <c r="B1791" s="2" t="s">
        <v>74</v>
      </c>
      <c r="C1791">
        <v>103</v>
      </c>
      <c r="D1791">
        <v>2.2200000000000002</v>
      </c>
      <c r="E1791">
        <f t="shared" si="142"/>
        <v>228.66000000000003</v>
      </c>
      <c r="G1791" s="1">
        <v>40085</v>
      </c>
      <c r="H1791" s="2" t="s">
        <v>11</v>
      </c>
      <c r="I1791">
        <v>58</v>
      </c>
      <c r="J1791">
        <f t="shared" si="143"/>
        <v>1803</v>
      </c>
      <c r="N1791" s="4">
        <f t="shared" si="144"/>
        <v>0</v>
      </c>
      <c r="O1791" s="4">
        <f t="shared" si="146"/>
        <v>0</v>
      </c>
      <c r="P1791" s="4">
        <f t="shared" si="146"/>
        <v>0</v>
      </c>
      <c r="Q1791" s="4">
        <f t="shared" si="146"/>
        <v>0</v>
      </c>
      <c r="R1791" s="4">
        <f t="shared" si="146"/>
        <v>0</v>
      </c>
      <c r="S1791" s="4">
        <f t="shared" si="146"/>
        <v>0</v>
      </c>
      <c r="T1791" s="4">
        <f t="shared" si="146"/>
        <v>0</v>
      </c>
      <c r="U1791" s="4">
        <f t="shared" si="146"/>
        <v>0</v>
      </c>
      <c r="V1791" s="4">
        <f t="shared" si="146"/>
        <v>103</v>
      </c>
      <c r="W1791" s="4">
        <f t="shared" si="146"/>
        <v>0</v>
      </c>
      <c r="X1791" t="s">
        <v>130</v>
      </c>
      <c r="Y1791">
        <v>6</v>
      </c>
      <c r="Z1791">
        <v>26</v>
      </c>
    </row>
    <row r="1792" spans="1:26" x14ac:dyDescent="0.25">
      <c r="A1792" s="1">
        <v>41403</v>
      </c>
      <c r="B1792" s="2" t="s">
        <v>22</v>
      </c>
      <c r="C1792">
        <v>92</v>
      </c>
      <c r="D1792">
        <v>2.2200000000000002</v>
      </c>
      <c r="E1792">
        <f t="shared" si="142"/>
        <v>204.24</v>
      </c>
      <c r="G1792" s="1">
        <v>40177</v>
      </c>
      <c r="H1792" s="2" t="s">
        <v>11</v>
      </c>
      <c r="I1792">
        <v>115</v>
      </c>
      <c r="J1792">
        <f t="shared" si="143"/>
        <v>1918</v>
      </c>
      <c r="N1792" s="4">
        <f t="shared" si="144"/>
        <v>0</v>
      </c>
      <c r="O1792" s="4">
        <f t="shared" si="146"/>
        <v>0</v>
      </c>
      <c r="P1792" s="4">
        <f t="shared" si="146"/>
        <v>0</v>
      </c>
      <c r="Q1792" s="4">
        <f t="shared" si="146"/>
        <v>0</v>
      </c>
      <c r="R1792" s="4">
        <f t="shared" si="146"/>
        <v>0</v>
      </c>
      <c r="S1792" s="4">
        <f t="shared" si="146"/>
        <v>0</v>
      </c>
      <c r="T1792" s="4">
        <f t="shared" si="146"/>
        <v>0</v>
      </c>
      <c r="U1792" s="4">
        <f t="shared" si="146"/>
        <v>0</v>
      </c>
      <c r="V1792" s="4">
        <f t="shared" si="146"/>
        <v>92</v>
      </c>
      <c r="W1792" s="4">
        <f t="shared" si="146"/>
        <v>0</v>
      </c>
      <c r="X1792" t="s">
        <v>78</v>
      </c>
      <c r="Y1792">
        <v>4</v>
      </c>
      <c r="Z1792">
        <v>26</v>
      </c>
    </row>
    <row r="1793" spans="1:26" x14ac:dyDescent="0.25">
      <c r="A1793" s="1">
        <v>41405</v>
      </c>
      <c r="B1793" s="2" t="s">
        <v>13</v>
      </c>
      <c r="C1793">
        <v>115</v>
      </c>
      <c r="D1793">
        <v>2.2200000000000002</v>
      </c>
      <c r="E1793">
        <f t="shared" si="142"/>
        <v>255.3</v>
      </c>
      <c r="G1793" s="1">
        <v>40345</v>
      </c>
      <c r="H1793" s="2" t="s">
        <v>11</v>
      </c>
      <c r="I1793">
        <v>174</v>
      </c>
      <c r="J1793">
        <f t="shared" si="143"/>
        <v>2092</v>
      </c>
      <c r="N1793" s="4">
        <f t="shared" si="144"/>
        <v>0</v>
      </c>
      <c r="O1793" s="4">
        <f t="shared" si="146"/>
        <v>0</v>
      </c>
      <c r="P1793" s="4">
        <f t="shared" si="146"/>
        <v>0</v>
      </c>
      <c r="Q1793" s="4">
        <f t="shared" si="146"/>
        <v>0</v>
      </c>
      <c r="R1793" s="4">
        <f t="shared" si="146"/>
        <v>0</v>
      </c>
      <c r="S1793" s="4">
        <f t="shared" si="146"/>
        <v>0</v>
      </c>
      <c r="T1793" s="4">
        <f t="shared" si="146"/>
        <v>0</v>
      </c>
      <c r="U1793" s="4">
        <f t="shared" si="146"/>
        <v>0</v>
      </c>
      <c r="V1793" s="4">
        <f t="shared" si="146"/>
        <v>115</v>
      </c>
      <c r="W1793" s="4">
        <f t="shared" si="146"/>
        <v>0</v>
      </c>
      <c r="X1793" t="s">
        <v>232</v>
      </c>
      <c r="Y1793">
        <v>8</v>
      </c>
      <c r="Z1793">
        <v>25</v>
      </c>
    </row>
    <row r="1794" spans="1:26" x14ac:dyDescent="0.25">
      <c r="A1794" s="1">
        <v>41406</v>
      </c>
      <c r="B1794" s="2" t="s">
        <v>55</v>
      </c>
      <c r="C1794">
        <v>62</v>
      </c>
      <c r="D1794">
        <v>2.2200000000000002</v>
      </c>
      <c r="E1794">
        <f t="shared" ref="E1794:E1857" si="147">C1794*D1794</f>
        <v>137.64000000000001</v>
      </c>
      <c r="G1794" s="1">
        <v>40670</v>
      </c>
      <c r="H1794" s="2" t="s">
        <v>11</v>
      </c>
      <c r="I1794">
        <v>184</v>
      </c>
      <c r="J1794">
        <f t="shared" ref="J1794:J1857" si="148">IF(H1794=H1793,J1793+I1794,I1794)</f>
        <v>2276</v>
      </c>
      <c r="N1794" s="4">
        <f t="shared" si="144"/>
        <v>0</v>
      </c>
      <c r="O1794" s="4">
        <f t="shared" si="146"/>
        <v>0</v>
      </c>
      <c r="P1794" s="4">
        <f t="shared" si="146"/>
        <v>0</v>
      </c>
      <c r="Q1794" s="4">
        <f t="shared" si="146"/>
        <v>0</v>
      </c>
      <c r="R1794" s="4">
        <f t="shared" si="146"/>
        <v>0</v>
      </c>
      <c r="S1794" s="4">
        <f t="shared" si="146"/>
        <v>0</v>
      </c>
      <c r="T1794" s="4">
        <f t="shared" si="146"/>
        <v>0</v>
      </c>
      <c r="U1794" s="4">
        <f t="shared" si="146"/>
        <v>0</v>
      </c>
      <c r="V1794" s="4">
        <f t="shared" si="146"/>
        <v>62</v>
      </c>
      <c r="W1794" s="4">
        <f t="shared" si="146"/>
        <v>0</v>
      </c>
      <c r="X1794" t="s">
        <v>175</v>
      </c>
      <c r="Y1794">
        <v>9</v>
      </c>
      <c r="Z1794">
        <v>25</v>
      </c>
    </row>
    <row r="1795" spans="1:26" x14ac:dyDescent="0.25">
      <c r="A1795" s="1">
        <v>41406</v>
      </c>
      <c r="B1795" s="2" t="s">
        <v>8</v>
      </c>
      <c r="C1795">
        <v>420</v>
      </c>
      <c r="D1795">
        <v>2.2200000000000002</v>
      </c>
      <c r="E1795">
        <f t="shared" si="147"/>
        <v>932.40000000000009</v>
      </c>
      <c r="G1795" s="1">
        <v>40775</v>
      </c>
      <c r="H1795" s="2" t="s">
        <v>11</v>
      </c>
      <c r="I1795">
        <v>52</v>
      </c>
      <c r="J1795">
        <f t="shared" si="148"/>
        <v>2328</v>
      </c>
      <c r="N1795" s="4">
        <f t="shared" si="144"/>
        <v>0</v>
      </c>
      <c r="O1795" s="4">
        <f t="shared" si="146"/>
        <v>0</v>
      </c>
      <c r="P1795" s="4">
        <f t="shared" si="146"/>
        <v>0</v>
      </c>
      <c r="Q1795" s="4">
        <f t="shared" si="146"/>
        <v>0</v>
      </c>
      <c r="R1795" s="4">
        <f t="shared" si="146"/>
        <v>0</v>
      </c>
      <c r="S1795" s="4">
        <f t="shared" si="146"/>
        <v>0</v>
      </c>
      <c r="T1795" s="4">
        <f t="shared" si="146"/>
        <v>0</v>
      </c>
      <c r="U1795" s="4">
        <f t="shared" si="146"/>
        <v>0</v>
      </c>
      <c r="V1795" s="4">
        <f t="shared" ref="O1795:W1824" si="149">IF(YEAR($A1795)=V$1,$C1795,0)</f>
        <v>420</v>
      </c>
      <c r="W1795" s="4">
        <f t="shared" si="149"/>
        <v>0</v>
      </c>
      <c r="X1795" t="s">
        <v>14</v>
      </c>
      <c r="Y1795">
        <v>8</v>
      </c>
      <c r="Z1795">
        <v>25</v>
      </c>
    </row>
    <row r="1796" spans="1:26" x14ac:dyDescent="0.25">
      <c r="A1796" s="1">
        <v>41406</v>
      </c>
      <c r="B1796" s="2" t="s">
        <v>33</v>
      </c>
      <c r="C1796">
        <v>81</v>
      </c>
      <c r="D1796">
        <v>2.2200000000000002</v>
      </c>
      <c r="E1796">
        <f t="shared" si="147"/>
        <v>179.82000000000002</v>
      </c>
      <c r="G1796" s="1">
        <v>40864</v>
      </c>
      <c r="H1796" s="2" t="s">
        <v>11</v>
      </c>
      <c r="I1796">
        <v>22</v>
      </c>
      <c r="J1796">
        <f t="shared" si="148"/>
        <v>2350</v>
      </c>
      <c r="N1796" s="4">
        <f t="shared" ref="N1796:N1859" si="150">IF(YEAR($A1796)=N$1,$C1796,0)</f>
        <v>0</v>
      </c>
      <c r="O1796" s="4">
        <f t="shared" si="149"/>
        <v>0</v>
      </c>
      <c r="P1796" s="4">
        <f t="shared" si="149"/>
        <v>0</v>
      </c>
      <c r="Q1796" s="4">
        <f t="shared" si="149"/>
        <v>0</v>
      </c>
      <c r="R1796" s="4">
        <f t="shared" si="149"/>
        <v>0</v>
      </c>
      <c r="S1796" s="4">
        <f t="shared" si="149"/>
        <v>0</v>
      </c>
      <c r="T1796" s="4">
        <f t="shared" si="149"/>
        <v>0</v>
      </c>
      <c r="U1796" s="4">
        <f t="shared" si="149"/>
        <v>0</v>
      </c>
      <c r="V1796" s="4">
        <f t="shared" si="149"/>
        <v>81</v>
      </c>
      <c r="W1796" s="4">
        <f t="shared" si="149"/>
        <v>0</v>
      </c>
      <c r="X1796" t="s">
        <v>164</v>
      </c>
      <c r="Y1796">
        <v>15</v>
      </c>
      <c r="Z1796">
        <v>25</v>
      </c>
    </row>
    <row r="1797" spans="1:26" x14ac:dyDescent="0.25">
      <c r="A1797" s="1">
        <v>41407</v>
      </c>
      <c r="B1797" s="2" t="s">
        <v>12</v>
      </c>
      <c r="C1797">
        <v>412</v>
      </c>
      <c r="D1797">
        <v>2.2200000000000002</v>
      </c>
      <c r="E1797">
        <f t="shared" si="147"/>
        <v>914.6400000000001</v>
      </c>
      <c r="G1797" s="1">
        <v>40899</v>
      </c>
      <c r="H1797" s="2" t="s">
        <v>11</v>
      </c>
      <c r="I1797">
        <v>130</v>
      </c>
      <c r="J1797">
        <f t="shared" si="148"/>
        <v>2480</v>
      </c>
      <c r="N1797" s="4">
        <f t="shared" si="150"/>
        <v>0</v>
      </c>
      <c r="O1797" s="4">
        <f t="shared" si="149"/>
        <v>0</v>
      </c>
      <c r="P1797" s="4">
        <f t="shared" si="149"/>
        <v>0</v>
      </c>
      <c r="Q1797" s="4">
        <f t="shared" si="149"/>
        <v>0</v>
      </c>
      <c r="R1797" s="4">
        <f t="shared" si="149"/>
        <v>0</v>
      </c>
      <c r="S1797" s="4">
        <f t="shared" si="149"/>
        <v>0</v>
      </c>
      <c r="T1797" s="4">
        <f t="shared" si="149"/>
        <v>0</v>
      </c>
      <c r="U1797" s="4">
        <f t="shared" si="149"/>
        <v>0</v>
      </c>
      <c r="V1797" s="4">
        <f t="shared" si="149"/>
        <v>412</v>
      </c>
      <c r="W1797" s="4">
        <f t="shared" si="149"/>
        <v>0</v>
      </c>
      <c r="X1797" t="s">
        <v>93</v>
      </c>
      <c r="Y1797">
        <v>9</v>
      </c>
      <c r="Z1797">
        <v>25</v>
      </c>
    </row>
    <row r="1798" spans="1:26" x14ac:dyDescent="0.25">
      <c r="A1798" s="1">
        <v>41409</v>
      </c>
      <c r="B1798" s="2" t="s">
        <v>48</v>
      </c>
      <c r="C1798">
        <v>377</v>
      </c>
      <c r="D1798">
        <v>2.2200000000000002</v>
      </c>
      <c r="E1798">
        <f t="shared" si="147"/>
        <v>836.94</v>
      </c>
      <c r="G1798" s="1">
        <v>40925</v>
      </c>
      <c r="H1798" s="2" t="s">
        <v>11</v>
      </c>
      <c r="I1798">
        <v>170</v>
      </c>
      <c r="J1798">
        <f t="shared" si="148"/>
        <v>2650</v>
      </c>
      <c r="N1798" s="4">
        <f t="shared" si="150"/>
        <v>0</v>
      </c>
      <c r="O1798" s="4">
        <f t="shared" si="149"/>
        <v>0</v>
      </c>
      <c r="P1798" s="4">
        <f t="shared" si="149"/>
        <v>0</v>
      </c>
      <c r="Q1798" s="4">
        <f t="shared" si="149"/>
        <v>0</v>
      </c>
      <c r="R1798" s="4">
        <f t="shared" si="149"/>
        <v>0</v>
      </c>
      <c r="S1798" s="4">
        <f t="shared" si="149"/>
        <v>0</v>
      </c>
      <c r="T1798" s="4">
        <f t="shared" si="149"/>
        <v>0</v>
      </c>
      <c r="U1798" s="4">
        <f t="shared" si="149"/>
        <v>0</v>
      </c>
      <c r="V1798" s="4">
        <f t="shared" si="149"/>
        <v>377</v>
      </c>
      <c r="W1798" s="4">
        <f t="shared" si="149"/>
        <v>0</v>
      </c>
      <c r="X1798" t="s">
        <v>166</v>
      </c>
      <c r="Y1798">
        <v>12</v>
      </c>
      <c r="Z1798">
        <v>25</v>
      </c>
    </row>
    <row r="1799" spans="1:26" x14ac:dyDescent="0.25">
      <c r="A1799" s="1">
        <v>41414</v>
      </c>
      <c r="B1799" s="2" t="s">
        <v>48</v>
      </c>
      <c r="C1799">
        <v>461</v>
      </c>
      <c r="D1799">
        <v>2.2200000000000002</v>
      </c>
      <c r="E1799">
        <f t="shared" si="147"/>
        <v>1023.4200000000001</v>
      </c>
      <c r="G1799" s="1">
        <v>41144</v>
      </c>
      <c r="H1799" s="2" t="s">
        <v>11</v>
      </c>
      <c r="I1799">
        <v>76</v>
      </c>
      <c r="J1799">
        <f t="shared" si="148"/>
        <v>2726</v>
      </c>
      <c r="N1799" s="4">
        <f t="shared" si="150"/>
        <v>0</v>
      </c>
      <c r="O1799" s="4">
        <f t="shared" si="149"/>
        <v>0</v>
      </c>
      <c r="P1799" s="4">
        <f t="shared" si="149"/>
        <v>0</v>
      </c>
      <c r="Q1799" s="4">
        <f t="shared" si="149"/>
        <v>0</v>
      </c>
      <c r="R1799" s="4">
        <f t="shared" si="149"/>
        <v>0</v>
      </c>
      <c r="S1799" s="4">
        <f t="shared" si="149"/>
        <v>0</v>
      </c>
      <c r="T1799" s="4">
        <f t="shared" si="149"/>
        <v>0</v>
      </c>
      <c r="U1799" s="4">
        <f t="shared" si="149"/>
        <v>0</v>
      </c>
      <c r="V1799" s="4">
        <f t="shared" si="149"/>
        <v>461</v>
      </c>
      <c r="W1799" s="4">
        <f t="shared" si="149"/>
        <v>0</v>
      </c>
      <c r="X1799" t="s">
        <v>92</v>
      </c>
      <c r="Y1799">
        <v>14</v>
      </c>
      <c r="Z1799">
        <v>25</v>
      </c>
    </row>
    <row r="1800" spans="1:26" x14ac:dyDescent="0.25">
      <c r="A1800" s="1">
        <v>41414</v>
      </c>
      <c r="B1800" s="2" t="s">
        <v>74</v>
      </c>
      <c r="C1800">
        <v>138</v>
      </c>
      <c r="D1800">
        <v>2.2200000000000002</v>
      </c>
      <c r="E1800">
        <f t="shared" si="147"/>
        <v>306.36</v>
      </c>
      <c r="G1800" s="1">
        <v>41558</v>
      </c>
      <c r="H1800" s="2" t="s">
        <v>11</v>
      </c>
      <c r="I1800">
        <v>103</v>
      </c>
      <c r="J1800">
        <f t="shared" si="148"/>
        <v>2829</v>
      </c>
      <c r="N1800" s="4">
        <f t="shared" si="150"/>
        <v>0</v>
      </c>
      <c r="O1800" s="4">
        <f t="shared" si="149"/>
        <v>0</v>
      </c>
      <c r="P1800" s="4">
        <f t="shared" si="149"/>
        <v>0</v>
      </c>
      <c r="Q1800" s="4">
        <f t="shared" si="149"/>
        <v>0</v>
      </c>
      <c r="R1800" s="4">
        <f t="shared" si="149"/>
        <v>0</v>
      </c>
      <c r="S1800" s="4">
        <f t="shared" si="149"/>
        <v>0</v>
      </c>
      <c r="T1800" s="4">
        <f t="shared" si="149"/>
        <v>0</v>
      </c>
      <c r="U1800" s="4">
        <f t="shared" si="149"/>
        <v>0</v>
      </c>
      <c r="V1800" s="4">
        <f t="shared" si="149"/>
        <v>138</v>
      </c>
      <c r="W1800" s="4">
        <f t="shared" si="149"/>
        <v>0</v>
      </c>
      <c r="X1800" t="s">
        <v>140</v>
      </c>
      <c r="Y1800">
        <v>12</v>
      </c>
      <c r="Z1800">
        <v>25</v>
      </c>
    </row>
    <row r="1801" spans="1:26" x14ac:dyDescent="0.25">
      <c r="A1801" s="1">
        <v>41418</v>
      </c>
      <c r="B1801" s="2" t="s">
        <v>50</v>
      </c>
      <c r="C1801">
        <v>17</v>
      </c>
      <c r="D1801">
        <v>2.2200000000000002</v>
      </c>
      <c r="E1801">
        <f t="shared" si="147"/>
        <v>37.74</v>
      </c>
      <c r="G1801" s="1">
        <v>41819</v>
      </c>
      <c r="H1801" s="2" t="s">
        <v>11</v>
      </c>
      <c r="I1801">
        <v>153</v>
      </c>
      <c r="J1801">
        <f t="shared" si="148"/>
        <v>2982</v>
      </c>
      <c r="N1801" s="4">
        <f t="shared" si="150"/>
        <v>0</v>
      </c>
      <c r="O1801" s="4">
        <f t="shared" si="149"/>
        <v>0</v>
      </c>
      <c r="P1801" s="4">
        <f t="shared" si="149"/>
        <v>0</v>
      </c>
      <c r="Q1801" s="4">
        <f t="shared" si="149"/>
        <v>0</v>
      </c>
      <c r="R1801" s="4">
        <f t="shared" si="149"/>
        <v>0</v>
      </c>
      <c r="S1801" s="4">
        <f t="shared" si="149"/>
        <v>0</v>
      </c>
      <c r="T1801" s="4">
        <f t="shared" si="149"/>
        <v>0</v>
      </c>
      <c r="U1801" s="4">
        <f t="shared" si="149"/>
        <v>0</v>
      </c>
      <c r="V1801" s="4">
        <f t="shared" si="149"/>
        <v>17</v>
      </c>
      <c r="W1801" s="4">
        <f t="shared" si="149"/>
        <v>0</v>
      </c>
      <c r="X1801" t="s">
        <v>133</v>
      </c>
      <c r="Y1801">
        <v>14</v>
      </c>
      <c r="Z1801">
        <v>25</v>
      </c>
    </row>
    <row r="1802" spans="1:26" x14ac:dyDescent="0.25">
      <c r="A1802" s="1">
        <v>41422</v>
      </c>
      <c r="B1802" s="2" t="s">
        <v>200</v>
      </c>
      <c r="C1802">
        <v>8</v>
      </c>
      <c r="D1802">
        <v>2.2200000000000002</v>
      </c>
      <c r="E1802">
        <f t="shared" si="147"/>
        <v>17.760000000000002</v>
      </c>
      <c r="G1802" s="1">
        <v>41841</v>
      </c>
      <c r="H1802" s="2" t="s">
        <v>11</v>
      </c>
      <c r="I1802">
        <v>44</v>
      </c>
      <c r="J1802">
        <f t="shared" si="148"/>
        <v>3026</v>
      </c>
      <c r="N1802" s="4">
        <f t="shared" si="150"/>
        <v>0</v>
      </c>
      <c r="O1802" s="4">
        <f t="shared" si="149"/>
        <v>0</v>
      </c>
      <c r="P1802" s="4">
        <f t="shared" si="149"/>
        <v>0</v>
      </c>
      <c r="Q1802" s="4">
        <f t="shared" si="149"/>
        <v>0</v>
      </c>
      <c r="R1802" s="4">
        <f t="shared" si="149"/>
        <v>0</v>
      </c>
      <c r="S1802" s="4">
        <f t="shared" si="149"/>
        <v>0</v>
      </c>
      <c r="T1802" s="4">
        <f t="shared" si="149"/>
        <v>0</v>
      </c>
      <c r="U1802" s="4">
        <f t="shared" si="149"/>
        <v>0</v>
      </c>
      <c r="V1802" s="4">
        <f t="shared" si="149"/>
        <v>8</v>
      </c>
      <c r="W1802" s="4">
        <f t="shared" si="149"/>
        <v>0</v>
      </c>
      <c r="X1802" t="s">
        <v>169</v>
      </c>
      <c r="Y1802">
        <v>11</v>
      </c>
      <c r="Z1802">
        <v>25</v>
      </c>
    </row>
    <row r="1803" spans="1:26" x14ac:dyDescent="0.25">
      <c r="A1803" s="1">
        <v>41424</v>
      </c>
      <c r="B1803" s="2" t="s">
        <v>12</v>
      </c>
      <c r="C1803">
        <v>448</v>
      </c>
      <c r="D1803">
        <v>2.2200000000000002</v>
      </c>
      <c r="E1803">
        <f t="shared" si="147"/>
        <v>994.56000000000006</v>
      </c>
      <c r="G1803" s="1">
        <v>41860</v>
      </c>
      <c r="H1803" s="2" t="s">
        <v>11</v>
      </c>
      <c r="I1803">
        <v>130</v>
      </c>
      <c r="J1803">
        <f t="shared" si="148"/>
        <v>3156</v>
      </c>
      <c r="N1803" s="4">
        <f t="shared" si="150"/>
        <v>0</v>
      </c>
      <c r="O1803" s="4">
        <f t="shared" si="149"/>
        <v>0</v>
      </c>
      <c r="P1803" s="4">
        <f t="shared" si="149"/>
        <v>0</v>
      </c>
      <c r="Q1803" s="4">
        <f t="shared" si="149"/>
        <v>0</v>
      </c>
      <c r="R1803" s="4">
        <f t="shared" si="149"/>
        <v>0</v>
      </c>
      <c r="S1803" s="4">
        <f t="shared" si="149"/>
        <v>0</v>
      </c>
      <c r="T1803" s="4">
        <f t="shared" si="149"/>
        <v>0</v>
      </c>
      <c r="U1803" s="4">
        <f t="shared" si="149"/>
        <v>0</v>
      </c>
      <c r="V1803" s="4">
        <f t="shared" si="149"/>
        <v>448</v>
      </c>
      <c r="W1803" s="4">
        <f t="shared" si="149"/>
        <v>0</v>
      </c>
      <c r="X1803" t="s">
        <v>54</v>
      </c>
      <c r="Y1803">
        <v>12</v>
      </c>
      <c r="Z1803">
        <v>25</v>
      </c>
    </row>
    <row r="1804" spans="1:26" x14ac:dyDescent="0.25">
      <c r="A1804" s="1">
        <v>41426</v>
      </c>
      <c r="B1804" s="2" t="s">
        <v>12</v>
      </c>
      <c r="C1804">
        <v>240</v>
      </c>
      <c r="D1804">
        <v>2.2200000000000002</v>
      </c>
      <c r="E1804">
        <f t="shared" si="147"/>
        <v>532.80000000000007</v>
      </c>
      <c r="G1804" s="1">
        <v>41861</v>
      </c>
      <c r="H1804" s="2" t="s">
        <v>11</v>
      </c>
      <c r="I1804">
        <v>137</v>
      </c>
      <c r="J1804">
        <f t="shared" si="148"/>
        <v>3293</v>
      </c>
      <c r="N1804" s="4">
        <f t="shared" si="150"/>
        <v>0</v>
      </c>
      <c r="O1804" s="4">
        <f t="shared" si="149"/>
        <v>0</v>
      </c>
      <c r="P1804" s="4">
        <f t="shared" si="149"/>
        <v>0</v>
      </c>
      <c r="Q1804" s="4">
        <f t="shared" si="149"/>
        <v>0</v>
      </c>
      <c r="R1804" s="4">
        <f t="shared" si="149"/>
        <v>0</v>
      </c>
      <c r="S1804" s="4">
        <f t="shared" si="149"/>
        <v>0</v>
      </c>
      <c r="T1804" s="4">
        <f t="shared" si="149"/>
        <v>0</v>
      </c>
      <c r="U1804" s="4">
        <f t="shared" si="149"/>
        <v>0</v>
      </c>
      <c r="V1804" s="4">
        <f t="shared" si="149"/>
        <v>240</v>
      </c>
      <c r="W1804" s="4">
        <f t="shared" si="149"/>
        <v>0</v>
      </c>
      <c r="X1804" t="s">
        <v>103</v>
      </c>
      <c r="Y1804">
        <v>8</v>
      </c>
      <c r="Z1804">
        <v>25</v>
      </c>
    </row>
    <row r="1805" spans="1:26" x14ac:dyDescent="0.25">
      <c r="A1805" s="1">
        <v>41427</v>
      </c>
      <c r="B1805" s="2" t="s">
        <v>25</v>
      </c>
      <c r="C1805">
        <v>388</v>
      </c>
      <c r="D1805">
        <v>2.2200000000000002</v>
      </c>
      <c r="E1805">
        <f t="shared" si="147"/>
        <v>861.36000000000013</v>
      </c>
      <c r="G1805" s="1">
        <v>41907</v>
      </c>
      <c r="H1805" s="2" t="s">
        <v>11</v>
      </c>
      <c r="I1805">
        <v>30</v>
      </c>
      <c r="J1805">
        <f t="shared" si="148"/>
        <v>3323</v>
      </c>
      <c r="N1805" s="4">
        <f t="shared" si="150"/>
        <v>0</v>
      </c>
      <c r="O1805" s="4">
        <f t="shared" si="149"/>
        <v>0</v>
      </c>
      <c r="P1805" s="4">
        <f t="shared" si="149"/>
        <v>0</v>
      </c>
      <c r="Q1805" s="4">
        <f t="shared" si="149"/>
        <v>0</v>
      </c>
      <c r="R1805" s="4">
        <f t="shared" si="149"/>
        <v>0</v>
      </c>
      <c r="S1805" s="4">
        <f t="shared" si="149"/>
        <v>0</v>
      </c>
      <c r="T1805" s="4">
        <f t="shared" si="149"/>
        <v>0</v>
      </c>
      <c r="U1805" s="4">
        <f t="shared" si="149"/>
        <v>0</v>
      </c>
      <c r="V1805" s="4">
        <f t="shared" si="149"/>
        <v>388</v>
      </c>
      <c r="W1805" s="4">
        <f t="shared" si="149"/>
        <v>0</v>
      </c>
      <c r="X1805" t="s">
        <v>122</v>
      </c>
      <c r="Y1805">
        <v>5</v>
      </c>
      <c r="Z1805">
        <v>25</v>
      </c>
    </row>
    <row r="1806" spans="1:26" x14ac:dyDescent="0.25">
      <c r="A1806" s="1">
        <v>41429</v>
      </c>
      <c r="B1806" s="2" t="s">
        <v>10</v>
      </c>
      <c r="C1806">
        <v>455</v>
      </c>
      <c r="D1806">
        <v>2.2200000000000002</v>
      </c>
      <c r="E1806">
        <f t="shared" si="147"/>
        <v>1010.1000000000001</v>
      </c>
      <c r="G1806" s="1">
        <v>41913</v>
      </c>
      <c r="H1806" s="2" t="s">
        <v>11</v>
      </c>
      <c r="I1806">
        <v>57</v>
      </c>
      <c r="J1806">
        <f t="shared" si="148"/>
        <v>3380</v>
      </c>
      <c r="N1806" s="4">
        <f t="shared" si="150"/>
        <v>0</v>
      </c>
      <c r="O1806" s="4">
        <f t="shared" si="149"/>
        <v>0</v>
      </c>
      <c r="P1806" s="4">
        <f t="shared" si="149"/>
        <v>0</v>
      </c>
      <c r="Q1806" s="4">
        <f t="shared" si="149"/>
        <v>0</v>
      </c>
      <c r="R1806" s="4">
        <f t="shared" si="149"/>
        <v>0</v>
      </c>
      <c r="S1806" s="4">
        <f t="shared" si="149"/>
        <v>0</v>
      </c>
      <c r="T1806" s="4">
        <f t="shared" si="149"/>
        <v>0</v>
      </c>
      <c r="U1806" s="4">
        <f t="shared" si="149"/>
        <v>0</v>
      </c>
      <c r="V1806" s="4">
        <f t="shared" si="149"/>
        <v>455</v>
      </c>
      <c r="W1806" s="4">
        <f t="shared" si="149"/>
        <v>0</v>
      </c>
      <c r="X1806" t="s">
        <v>170</v>
      </c>
      <c r="Y1806">
        <v>3</v>
      </c>
      <c r="Z1806">
        <v>24</v>
      </c>
    </row>
    <row r="1807" spans="1:26" x14ac:dyDescent="0.25">
      <c r="A1807" s="1">
        <v>41429</v>
      </c>
      <c r="B1807" s="2" t="s">
        <v>20</v>
      </c>
      <c r="C1807">
        <v>269</v>
      </c>
      <c r="D1807">
        <v>2.2200000000000002</v>
      </c>
      <c r="E1807">
        <f t="shared" si="147"/>
        <v>597.18000000000006</v>
      </c>
      <c r="G1807" s="1">
        <v>41935</v>
      </c>
      <c r="H1807" s="2" t="s">
        <v>11</v>
      </c>
      <c r="I1807">
        <v>131</v>
      </c>
      <c r="J1807">
        <f t="shared" si="148"/>
        <v>3511</v>
      </c>
      <c r="N1807" s="4">
        <f t="shared" si="150"/>
        <v>0</v>
      </c>
      <c r="O1807" s="4">
        <f t="shared" si="149"/>
        <v>0</v>
      </c>
      <c r="P1807" s="4">
        <f t="shared" si="149"/>
        <v>0</v>
      </c>
      <c r="Q1807" s="4">
        <f t="shared" si="149"/>
        <v>0</v>
      </c>
      <c r="R1807" s="4">
        <f t="shared" si="149"/>
        <v>0</v>
      </c>
      <c r="S1807" s="4">
        <f t="shared" si="149"/>
        <v>0</v>
      </c>
      <c r="T1807" s="4">
        <f t="shared" si="149"/>
        <v>0</v>
      </c>
      <c r="U1807" s="4">
        <f t="shared" si="149"/>
        <v>0</v>
      </c>
      <c r="V1807" s="4">
        <f t="shared" si="149"/>
        <v>269</v>
      </c>
      <c r="W1807" s="4">
        <f t="shared" si="149"/>
        <v>0</v>
      </c>
      <c r="X1807" t="s">
        <v>43</v>
      </c>
      <c r="Y1807">
        <v>2</v>
      </c>
      <c r="Z1807">
        <v>24</v>
      </c>
    </row>
    <row r="1808" spans="1:26" x14ac:dyDescent="0.25">
      <c r="A1808" s="1">
        <v>41432</v>
      </c>
      <c r="B1808" s="2" t="s">
        <v>9</v>
      </c>
      <c r="C1808">
        <v>81</v>
      </c>
      <c r="D1808">
        <v>2.2200000000000002</v>
      </c>
      <c r="E1808">
        <f t="shared" si="147"/>
        <v>179.82000000000002</v>
      </c>
      <c r="G1808" s="1">
        <v>41962</v>
      </c>
      <c r="H1808" s="2" t="s">
        <v>11</v>
      </c>
      <c r="I1808">
        <v>131</v>
      </c>
      <c r="J1808">
        <f t="shared" si="148"/>
        <v>3642</v>
      </c>
      <c r="N1808" s="4">
        <f t="shared" si="150"/>
        <v>0</v>
      </c>
      <c r="O1808" s="4">
        <f t="shared" si="149"/>
        <v>0</v>
      </c>
      <c r="P1808" s="4">
        <f t="shared" si="149"/>
        <v>0</v>
      </c>
      <c r="Q1808" s="4">
        <f t="shared" si="149"/>
        <v>0</v>
      </c>
      <c r="R1808" s="4">
        <f t="shared" si="149"/>
        <v>0</v>
      </c>
      <c r="S1808" s="4">
        <f t="shared" si="149"/>
        <v>0</v>
      </c>
      <c r="T1808" s="4">
        <f t="shared" si="149"/>
        <v>0</v>
      </c>
      <c r="U1808" s="4">
        <f t="shared" si="149"/>
        <v>0</v>
      </c>
      <c r="V1808" s="4">
        <f t="shared" si="149"/>
        <v>81</v>
      </c>
      <c r="W1808" s="4">
        <f t="shared" si="149"/>
        <v>0</v>
      </c>
      <c r="X1808" t="s">
        <v>51</v>
      </c>
      <c r="Y1808">
        <v>11</v>
      </c>
      <c r="Z1808">
        <v>24</v>
      </c>
    </row>
    <row r="1809" spans="1:26" x14ac:dyDescent="0.25">
      <c r="A1809" s="1">
        <v>41432</v>
      </c>
      <c r="B1809" s="2" t="s">
        <v>13</v>
      </c>
      <c r="C1809">
        <v>99</v>
      </c>
      <c r="D1809">
        <v>2.2200000000000002</v>
      </c>
      <c r="E1809">
        <f t="shared" si="147"/>
        <v>219.78000000000003</v>
      </c>
      <c r="G1809" s="1">
        <v>41988</v>
      </c>
      <c r="H1809" s="2" t="s">
        <v>11</v>
      </c>
      <c r="I1809">
        <v>43</v>
      </c>
      <c r="J1809">
        <f t="shared" si="148"/>
        <v>3685</v>
      </c>
      <c r="N1809" s="4">
        <f t="shared" si="150"/>
        <v>0</v>
      </c>
      <c r="O1809" s="4">
        <f t="shared" si="149"/>
        <v>0</v>
      </c>
      <c r="P1809" s="4">
        <f t="shared" si="149"/>
        <v>0</v>
      </c>
      <c r="Q1809" s="4">
        <f t="shared" si="149"/>
        <v>0</v>
      </c>
      <c r="R1809" s="4">
        <f t="shared" si="149"/>
        <v>0</v>
      </c>
      <c r="S1809" s="4">
        <f t="shared" si="149"/>
        <v>0</v>
      </c>
      <c r="T1809" s="4">
        <f t="shared" si="149"/>
        <v>0</v>
      </c>
      <c r="U1809" s="4">
        <f t="shared" si="149"/>
        <v>0</v>
      </c>
      <c r="V1809" s="4">
        <f t="shared" si="149"/>
        <v>99</v>
      </c>
      <c r="W1809" s="4">
        <f t="shared" si="149"/>
        <v>0</v>
      </c>
      <c r="X1809" t="s">
        <v>173</v>
      </c>
      <c r="Y1809">
        <v>20</v>
      </c>
      <c r="Z1809">
        <v>24</v>
      </c>
    </row>
    <row r="1810" spans="1:26" x14ac:dyDescent="0.25">
      <c r="A1810" s="1">
        <v>41437</v>
      </c>
      <c r="B1810" s="2" t="s">
        <v>173</v>
      </c>
      <c r="C1810">
        <v>12</v>
      </c>
      <c r="D1810">
        <v>2.2200000000000002</v>
      </c>
      <c r="E1810">
        <f t="shared" si="147"/>
        <v>26.64</v>
      </c>
      <c r="G1810" s="1">
        <v>41997</v>
      </c>
      <c r="H1810" s="2" t="s">
        <v>11</v>
      </c>
      <c r="I1810">
        <v>150</v>
      </c>
      <c r="J1810">
        <f t="shared" si="148"/>
        <v>3835</v>
      </c>
      <c r="N1810" s="4">
        <f t="shared" si="150"/>
        <v>0</v>
      </c>
      <c r="O1810" s="4">
        <f t="shared" si="149"/>
        <v>0</v>
      </c>
      <c r="P1810" s="4">
        <f t="shared" si="149"/>
        <v>0</v>
      </c>
      <c r="Q1810" s="4">
        <f t="shared" si="149"/>
        <v>0</v>
      </c>
      <c r="R1810" s="4">
        <f t="shared" si="149"/>
        <v>0</v>
      </c>
      <c r="S1810" s="4">
        <f t="shared" si="149"/>
        <v>0</v>
      </c>
      <c r="T1810" s="4">
        <f t="shared" si="149"/>
        <v>0</v>
      </c>
      <c r="U1810" s="4">
        <f t="shared" si="149"/>
        <v>0</v>
      </c>
      <c r="V1810" s="4">
        <f t="shared" si="149"/>
        <v>12</v>
      </c>
      <c r="W1810" s="4">
        <f t="shared" si="149"/>
        <v>0</v>
      </c>
      <c r="X1810" t="s">
        <v>16</v>
      </c>
      <c r="Y1810">
        <v>6</v>
      </c>
      <c r="Z1810">
        <v>24</v>
      </c>
    </row>
    <row r="1811" spans="1:26" x14ac:dyDescent="0.25">
      <c r="A1811" s="1">
        <v>41439</v>
      </c>
      <c r="B1811" s="2" t="s">
        <v>236</v>
      </c>
      <c r="C1811">
        <v>4</v>
      </c>
      <c r="D1811">
        <v>2.2200000000000002</v>
      </c>
      <c r="E1811">
        <f t="shared" si="147"/>
        <v>8.8800000000000008</v>
      </c>
      <c r="G1811" s="1">
        <v>38657</v>
      </c>
      <c r="H1811" s="2" t="s">
        <v>87</v>
      </c>
      <c r="I1811">
        <v>2</v>
      </c>
      <c r="J1811">
        <f t="shared" si="148"/>
        <v>2</v>
      </c>
      <c r="N1811" s="4">
        <f t="shared" si="150"/>
        <v>0</v>
      </c>
      <c r="O1811" s="4">
        <f t="shared" si="149"/>
        <v>0</v>
      </c>
      <c r="P1811" s="4">
        <f t="shared" si="149"/>
        <v>0</v>
      </c>
      <c r="Q1811" s="4">
        <f t="shared" si="149"/>
        <v>0</v>
      </c>
      <c r="R1811" s="4">
        <f t="shared" si="149"/>
        <v>0</v>
      </c>
      <c r="S1811" s="4">
        <f t="shared" si="149"/>
        <v>0</v>
      </c>
      <c r="T1811" s="4">
        <f t="shared" si="149"/>
        <v>0</v>
      </c>
      <c r="U1811" s="4">
        <f t="shared" si="149"/>
        <v>0</v>
      </c>
      <c r="V1811" s="4">
        <f t="shared" si="149"/>
        <v>4</v>
      </c>
      <c r="W1811" s="4">
        <f t="shared" si="149"/>
        <v>0</v>
      </c>
      <c r="X1811" t="s">
        <v>200</v>
      </c>
      <c r="Y1811">
        <v>4</v>
      </c>
      <c r="Z1811">
        <v>24</v>
      </c>
    </row>
    <row r="1812" spans="1:26" x14ac:dyDescent="0.25">
      <c r="A1812" s="1">
        <v>41440</v>
      </c>
      <c r="B1812" s="2" t="s">
        <v>33</v>
      </c>
      <c r="C1812">
        <v>132</v>
      </c>
      <c r="D1812">
        <v>2.2200000000000002</v>
      </c>
      <c r="E1812">
        <f t="shared" si="147"/>
        <v>293.04000000000002</v>
      </c>
      <c r="G1812" s="1">
        <v>38965</v>
      </c>
      <c r="H1812" s="2" t="s">
        <v>87</v>
      </c>
      <c r="I1812">
        <v>8</v>
      </c>
      <c r="J1812">
        <f t="shared" si="148"/>
        <v>10</v>
      </c>
      <c r="N1812" s="4">
        <f t="shared" si="150"/>
        <v>0</v>
      </c>
      <c r="O1812" s="4">
        <f t="shared" si="149"/>
        <v>0</v>
      </c>
      <c r="P1812" s="4">
        <f t="shared" si="149"/>
        <v>0</v>
      </c>
      <c r="Q1812" s="4">
        <f t="shared" si="149"/>
        <v>0</v>
      </c>
      <c r="R1812" s="4">
        <f t="shared" si="149"/>
        <v>0</v>
      </c>
      <c r="S1812" s="4">
        <f t="shared" si="149"/>
        <v>0</v>
      </c>
      <c r="T1812" s="4">
        <f t="shared" si="149"/>
        <v>0</v>
      </c>
      <c r="U1812" s="4">
        <f t="shared" si="149"/>
        <v>0</v>
      </c>
      <c r="V1812" s="4">
        <f t="shared" si="149"/>
        <v>132</v>
      </c>
      <c r="W1812" s="4">
        <f t="shared" si="149"/>
        <v>0</v>
      </c>
      <c r="X1812" t="s">
        <v>65</v>
      </c>
      <c r="Y1812">
        <v>5</v>
      </c>
      <c r="Z1812">
        <v>24</v>
      </c>
    </row>
    <row r="1813" spans="1:26" x14ac:dyDescent="0.25">
      <c r="A1813" s="1">
        <v>41441</v>
      </c>
      <c r="B1813" s="2" t="s">
        <v>134</v>
      </c>
      <c r="C1813">
        <v>83</v>
      </c>
      <c r="D1813">
        <v>2.2200000000000002</v>
      </c>
      <c r="E1813">
        <f t="shared" si="147"/>
        <v>184.26000000000002</v>
      </c>
      <c r="G1813" s="1">
        <v>40221</v>
      </c>
      <c r="H1813" s="2" t="s">
        <v>87</v>
      </c>
      <c r="I1813">
        <v>1</v>
      </c>
      <c r="J1813">
        <f t="shared" si="148"/>
        <v>11</v>
      </c>
      <c r="N1813" s="4">
        <f t="shared" si="150"/>
        <v>0</v>
      </c>
      <c r="O1813" s="4">
        <f t="shared" si="149"/>
        <v>0</v>
      </c>
      <c r="P1813" s="4">
        <f t="shared" si="149"/>
        <v>0</v>
      </c>
      <c r="Q1813" s="4">
        <f t="shared" si="149"/>
        <v>0</v>
      </c>
      <c r="R1813" s="4">
        <f t="shared" si="149"/>
        <v>0</v>
      </c>
      <c r="S1813" s="4">
        <f t="shared" si="149"/>
        <v>0</v>
      </c>
      <c r="T1813" s="4">
        <f t="shared" si="149"/>
        <v>0</v>
      </c>
      <c r="U1813" s="4">
        <f t="shared" si="149"/>
        <v>0</v>
      </c>
      <c r="V1813" s="4">
        <f t="shared" si="149"/>
        <v>83</v>
      </c>
      <c r="W1813" s="4">
        <f t="shared" si="149"/>
        <v>0</v>
      </c>
      <c r="X1813" t="s">
        <v>135</v>
      </c>
      <c r="Y1813">
        <v>10</v>
      </c>
      <c r="Z1813">
        <v>24</v>
      </c>
    </row>
    <row r="1814" spans="1:26" x14ac:dyDescent="0.25">
      <c r="A1814" s="1">
        <v>41446</v>
      </c>
      <c r="B1814" s="2" t="s">
        <v>208</v>
      </c>
      <c r="C1814">
        <v>7</v>
      </c>
      <c r="D1814">
        <v>2.2200000000000002</v>
      </c>
      <c r="E1814">
        <f t="shared" si="147"/>
        <v>15.540000000000001</v>
      </c>
      <c r="G1814" s="1">
        <v>40761</v>
      </c>
      <c r="H1814" s="2" t="s">
        <v>87</v>
      </c>
      <c r="I1814">
        <v>2</v>
      </c>
      <c r="J1814">
        <f t="shared" si="148"/>
        <v>13</v>
      </c>
      <c r="N1814" s="4">
        <f t="shared" si="150"/>
        <v>0</v>
      </c>
      <c r="O1814" s="4">
        <f t="shared" si="149"/>
        <v>0</v>
      </c>
      <c r="P1814" s="4">
        <f t="shared" si="149"/>
        <v>0</v>
      </c>
      <c r="Q1814" s="4">
        <f t="shared" si="149"/>
        <v>0</v>
      </c>
      <c r="R1814" s="4">
        <f t="shared" si="149"/>
        <v>0</v>
      </c>
      <c r="S1814" s="4">
        <f t="shared" si="149"/>
        <v>0</v>
      </c>
      <c r="T1814" s="4">
        <f t="shared" si="149"/>
        <v>0</v>
      </c>
      <c r="U1814" s="4">
        <f t="shared" si="149"/>
        <v>0</v>
      </c>
      <c r="V1814" s="4">
        <f t="shared" si="149"/>
        <v>7</v>
      </c>
      <c r="W1814" s="4">
        <f t="shared" si="149"/>
        <v>0</v>
      </c>
      <c r="X1814" t="s">
        <v>36</v>
      </c>
      <c r="Y1814">
        <v>11</v>
      </c>
      <c r="Z1814">
        <v>23</v>
      </c>
    </row>
    <row r="1815" spans="1:26" x14ac:dyDescent="0.25">
      <c r="A1815" s="1">
        <v>41447</v>
      </c>
      <c r="B1815" s="2" t="s">
        <v>157</v>
      </c>
      <c r="C1815">
        <v>9</v>
      </c>
      <c r="D1815">
        <v>2.2200000000000002</v>
      </c>
      <c r="E1815">
        <f t="shared" si="147"/>
        <v>19.98</v>
      </c>
      <c r="G1815" s="1">
        <v>41213</v>
      </c>
      <c r="H1815" s="2" t="s">
        <v>87</v>
      </c>
      <c r="I1815">
        <v>6</v>
      </c>
      <c r="J1815">
        <f t="shared" si="148"/>
        <v>19</v>
      </c>
      <c r="N1815" s="4">
        <f t="shared" si="150"/>
        <v>0</v>
      </c>
      <c r="O1815" s="4">
        <f t="shared" si="149"/>
        <v>0</v>
      </c>
      <c r="P1815" s="4">
        <f t="shared" si="149"/>
        <v>0</v>
      </c>
      <c r="Q1815" s="4">
        <f t="shared" si="149"/>
        <v>0</v>
      </c>
      <c r="R1815" s="4">
        <f t="shared" si="149"/>
        <v>0</v>
      </c>
      <c r="S1815" s="4">
        <f t="shared" si="149"/>
        <v>0</v>
      </c>
      <c r="T1815" s="4">
        <f t="shared" si="149"/>
        <v>0</v>
      </c>
      <c r="U1815" s="4">
        <f t="shared" si="149"/>
        <v>0</v>
      </c>
      <c r="V1815" s="4">
        <f t="shared" si="149"/>
        <v>9</v>
      </c>
      <c r="W1815" s="4">
        <f t="shared" si="149"/>
        <v>0</v>
      </c>
      <c r="X1815" t="s">
        <v>85</v>
      </c>
      <c r="Y1815">
        <v>6</v>
      </c>
      <c r="Z1815">
        <v>23</v>
      </c>
    </row>
    <row r="1816" spans="1:26" x14ac:dyDescent="0.25">
      <c r="A1816" s="1">
        <v>41448</v>
      </c>
      <c r="B1816" s="2" t="s">
        <v>162</v>
      </c>
      <c r="C1816">
        <v>20</v>
      </c>
      <c r="D1816">
        <v>2.2200000000000002</v>
      </c>
      <c r="E1816">
        <f t="shared" si="147"/>
        <v>44.400000000000006</v>
      </c>
      <c r="G1816" s="1">
        <v>39034</v>
      </c>
      <c r="H1816" s="2" t="s">
        <v>130</v>
      </c>
      <c r="I1816">
        <v>20</v>
      </c>
      <c r="J1816">
        <f t="shared" si="148"/>
        <v>20</v>
      </c>
      <c r="N1816" s="4">
        <f t="shared" si="150"/>
        <v>0</v>
      </c>
      <c r="O1816" s="4">
        <f t="shared" si="149"/>
        <v>0</v>
      </c>
      <c r="P1816" s="4">
        <f t="shared" si="149"/>
        <v>0</v>
      </c>
      <c r="Q1816" s="4">
        <f t="shared" si="149"/>
        <v>0</v>
      </c>
      <c r="R1816" s="4">
        <f t="shared" si="149"/>
        <v>0</v>
      </c>
      <c r="S1816" s="4">
        <f t="shared" si="149"/>
        <v>0</v>
      </c>
      <c r="T1816" s="4">
        <f t="shared" si="149"/>
        <v>0</v>
      </c>
      <c r="U1816" s="4">
        <f t="shared" si="149"/>
        <v>0</v>
      </c>
      <c r="V1816" s="4">
        <f t="shared" si="149"/>
        <v>20</v>
      </c>
      <c r="W1816" s="4">
        <f t="shared" si="149"/>
        <v>0</v>
      </c>
      <c r="X1816" t="s">
        <v>60</v>
      </c>
      <c r="Y1816">
        <v>16</v>
      </c>
      <c r="Z1816">
        <v>23</v>
      </c>
    </row>
    <row r="1817" spans="1:26" x14ac:dyDescent="0.25">
      <c r="A1817" s="1">
        <v>41449</v>
      </c>
      <c r="B1817" s="2" t="s">
        <v>13</v>
      </c>
      <c r="C1817">
        <v>98</v>
      </c>
      <c r="D1817">
        <v>2.2200000000000002</v>
      </c>
      <c r="E1817">
        <f t="shared" si="147"/>
        <v>217.56000000000003</v>
      </c>
      <c r="G1817" s="1">
        <v>40576</v>
      </c>
      <c r="H1817" s="2" t="s">
        <v>130</v>
      </c>
      <c r="I1817">
        <v>6</v>
      </c>
      <c r="J1817">
        <f t="shared" si="148"/>
        <v>26</v>
      </c>
      <c r="N1817" s="4">
        <f t="shared" si="150"/>
        <v>0</v>
      </c>
      <c r="O1817" s="4">
        <f t="shared" si="149"/>
        <v>0</v>
      </c>
      <c r="P1817" s="4">
        <f t="shared" si="149"/>
        <v>0</v>
      </c>
      <c r="Q1817" s="4">
        <f t="shared" si="149"/>
        <v>0</v>
      </c>
      <c r="R1817" s="4">
        <f t="shared" si="149"/>
        <v>0</v>
      </c>
      <c r="S1817" s="4">
        <f t="shared" si="149"/>
        <v>0</v>
      </c>
      <c r="T1817" s="4">
        <f t="shared" si="149"/>
        <v>0</v>
      </c>
      <c r="U1817" s="4">
        <f t="shared" si="149"/>
        <v>0</v>
      </c>
      <c r="V1817" s="4">
        <f t="shared" si="149"/>
        <v>98</v>
      </c>
      <c r="W1817" s="4">
        <f t="shared" si="149"/>
        <v>0</v>
      </c>
      <c r="X1817" t="s">
        <v>68</v>
      </c>
      <c r="Y1817">
        <v>3</v>
      </c>
      <c r="Z1817">
        <v>23</v>
      </c>
    </row>
    <row r="1818" spans="1:26" x14ac:dyDescent="0.25">
      <c r="A1818" s="1">
        <v>41451</v>
      </c>
      <c r="B1818" s="2" t="s">
        <v>140</v>
      </c>
      <c r="C1818">
        <v>9</v>
      </c>
      <c r="D1818">
        <v>2.2200000000000002</v>
      </c>
      <c r="E1818">
        <f t="shared" si="147"/>
        <v>19.98</v>
      </c>
      <c r="G1818" s="1">
        <v>38378</v>
      </c>
      <c r="H1818" s="2" t="s">
        <v>15</v>
      </c>
      <c r="I1818">
        <v>36</v>
      </c>
      <c r="J1818">
        <f t="shared" si="148"/>
        <v>36</v>
      </c>
      <c r="N1818" s="4">
        <f t="shared" si="150"/>
        <v>0</v>
      </c>
      <c r="O1818" s="4">
        <f t="shared" si="149"/>
        <v>0</v>
      </c>
      <c r="P1818" s="4">
        <f t="shared" si="149"/>
        <v>0</v>
      </c>
      <c r="Q1818" s="4">
        <f t="shared" si="149"/>
        <v>0</v>
      </c>
      <c r="R1818" s="4">
        <f t="shared" si="149"/>
        <v>0</v>
      </c>
      <c r="S1818" s="4">
        <f t="shared" si="149"/>
        <v>0</v>
      </c>
      <c r="T1818" s="4">
        <f t="shared" si="149"/>
        <v>0</v>
      </c>
      <c r="U1818" s="4">
        <f t="shared" si="149"/>
        <v>0</v>
      </c>
      <c r="V1818" s="4">
        <f t="shared" si="149"/>
        <v>9</v>
      </c>
      <c r="W1818" s="4">
        <f t="shared" si="149"/>
        <v>0</v>
      </c>
      <c r="X1818" t="s">
        <v>82</v>
      </c>
      <c r="Y1818">
        <v>10</v>
      </c>
      <c r="Z1818">
        <v>23</v>
      </c>
    </row>
    <row r="1819" spans="1:26" x14ac:dyDescent="0.25">
      <c r="A1819" s="1">
        <v>41453</v>
      </c>
      <c r="B1819" s="2" t="s">
        <v>67</v>
      </c>
      <c r="C1819">
        <v>13</v>
      </c>
      <c r="D1819">
        <v>2.2200000000000002</v>
      </c>
      <c r="E1819">
        <f t="shared" si="147"/>
        <v>28.860000000000003</v>
      </c>
      <c r="G1819" s="1">
        <v>38547</v>
      </c>
      <c r="H1819" s="2" t="s">
        <v>15</v>
      </c>
      <c r="I1819">
        <v>144</v>
      </c>
      <c r="J1819">
        <f t="shared" si="148"/>
        <v>180</v>
      </c>
      <c r="N1819" s="4">
        <f t="shared" si="150"/>
        <v>0</v>
      </c>
      <c r="O1819" s="4">
        <f t="shared" si="149"/>
        <v>0</v>
      </c>
      <c r="P1819" s="4">
        <f t="shared" si="149"/>
        <v>0</v>
      </c>
      <c r="Q1819" s="4">
        <f t="shared" si="149"/>
        <v>0</v>
      </c>
      <c r="R1819" s="4">
        <f t="shared" si="149"/>
        <v>0</v>
      </c>
      <c r="S1819" s="4">
        <f t="shared" si="149"/>
        <v>0</v>
      </c>
      <c r="T1819" s="4">
        <f t="shared" si="149"/>
        <v>0</v>
      </c>
      <c r="U1819" s="4">
        <f t="shared" si="149"/>
        <v>0</v>
      </c>
      <c r="V1819" s="4">
        <f t="shared" si="149"/>
        <v>13</v>
      </c>
      <c r="W1819" s="4">
        <f t="shared" si="149"/>
        <v>0</v>
      </c>
      <c r="X1819" t="s">
        <v>211</v>
      </c>
      <c r="Y1819">
        <v>16</v>
      </c>
      <c r="Z1819">
        <v>23</v>
      </c>
    </row>
    <row r="1820" spans="1:26" x14ac:dyDescent="0.25">
      <c r="A1820" s="1">
        <v>41456</v>
      </c>
      <c r="B1820" s="2" t="s">
        <v>53</v>
      </c>
      <c r="C1820">
        <v>424</v>
      </c>
      <c r="D1820">
        <v>2.2200000000000002</v>
      </c>
      <c r="E1820">
        <f t="shared" si="147"/>
        <v>941.28000000000009</v>
      </c>
      <c r="G1820" s="1">
        <v>38594</v>
      </c>
      <c r="H1820" s="2" t="s">
        <v>15</v>
      </c>
      <c r="I1820">
        <v>41</v>
      </c>
      <c r="J1820">
        <f t="shared" si="148"/>
        <v>221</v>
      </c>
      <c r="N1820" s="4">
        <f t="shared" si="150"/>
        <v>0</v>
      </c>
      <c r="O1820" s="4">
        <f t="shared" si="149"/>
        <v>0</v>
      </c>
      <c r="P1820" s="4">
        <f t="shared" si="149"/>
        <v>0</v>
      </c>
      <c r="Q1820" s="4">
        <f t="shared" si="149"/>
        <v>0</v>
      </c>
      <c r="R1820" s="4">
        <f t="shared" si="149"/>
        <v>0</v>
      </c>
      <c r="S1820" s="4">
        <f t="shared" si="149"/>
        <v>0</v>
      </c>
      <c r="T1820" s="4">
        <f t="shared" si="149"/>
        <v>0</v>
      </c>
      <c r="U1820" s="4">
        <f t="shared" si="149"/>
        <v>0</v>
      </c>
      <c r="V1820" s="4">
        <f t="shared" si="149"/>
        <v>424</v>
      </c>
      <c r="W1820" s="4">
        <f t="shared" si="149"/>
        <v>0</v>
      </c>
      <c r="X1820" t="s">
        <v>52</v>
      </c>
      <c r="Y1820">
        <v>9</v>
      </c>
      <c r="Z1820">
        <v>23</v>
      </c>
    </row>
    <row r="1821" spans="1:26" x14ac:dyDescent="0.25">
      <c r="A1821" s="1">
        <v>41461</v>
      </c>
      <c r="B1821" s="2" t="s">
        <v>42</v>
      </c>
      <c r="C1821">
        <v>31</v>
      </c>
      <c r="D1821">
        <v>2.2200000000000002</v>
      </c>
      <c r="E1821">
        <f t="shared" si="147"/>
        <v>68.820000000000007</v>
      </c>
      <c r="G1821" s="1">
        <v>38612</v>
      </c>
      <c r="H1821" s="2" t="s">
        <v>15</v>
      </c>
      <c r="I1821">
        <v>61</v>
      </c>
      <c r="J1821">
        <f t="shared" si="148"/>
        <v>282</v>
      </c>
      <c r="N1821" s="4">
        <f t="shared" si="150"/>
        <v>0</v>
      </c>
      <c r="O1821" s="4">
        <f t="shared" si="149"/>
        <v>0</v>
      </c>
      <c r="P1821" s="4">
        <f t="shared" si="149"/>
        <v>0</v>
      </c>
      <c r="Q1821" s="4">
        <f t="shared" si="149"/>
        <v>0</v>
      </c>
      <c r="R1821" s="4">
        <f t="shared" si="149"/>
        <v>0</v>
      </c>
      <c r="S1821" s="4">
        <f t="shared" si="149"/>
        <v>0</v>
      </c>
      <c r="T1821" s="4">
        <f t="shared" si="149"/>
        <v>0</v>
      </c>
      <c r="U1821" s="4">
        <f t="shared" si="149"/>
        <v>0</v>
      </c>
      <c r="V1821" s="4">
        <f t="shared" si="149"/>
        <v>31</v>
      </c>
      <c r="W1821" s="4">
        <f t="shared" si="149"/>
        <v>0</v>
      </c>
      <c r="X1821" t="s">
        <v>224</v>
      </c>
      <c r="Y1821">
        <v>9</v>
      </c>
      <c r="Z1821">
        <v>23</v>
      </c>
    </row>
    <row r="1822" spans="1:26" x14ac:dyDescent="0.25">
      <c r="A1822" s="1">
        <v>41462</v>
      </c>
      <c r="B1822" s="2" t="s">
        <v>60</v>
      </c>
      <c r="C1822">
        <v>18</v>
      </c>
      <c r="D1822">
        <v>2.2200000000000002</v>
      </c>
      <c r="E1822">
        <f t="shared" si="147"/>
        <v>39.96</v>
      </c>
      <c r="G1822" s="1">
        <v>38672</v>
      </c>
      <c r="H1822" s="2" t="s">
        <v>15</v>
      </c>
      <c r="I1822">
        <v>161</v>
      </c>
      <c r="J1822">
        <f t="shared" si="148"/>
        <v>443</v>
      </c>
      <c r="N1822" s="4">
        <f t="shared" si="150"/>
        <v>0</v>
      </c>
      <c r="O1822" s="4">
        <f t="shared" si="149"/>
        <v>0</v>
      </c>
      <c r="P1822" s="4">
        <f t="shared" si="149"/>
        <v>0</v>
      </c>
      <c r="Q1822" s="4">
        <f t="shared" si="149"/>
        <v>0</v>
      </c>
      <c r="R1822" s="4">
        <f t="shared" si="149"/>
        <v>0</v>
      </c>
      <c r="S1822" s="4">
        <f t="shared" si="149"/>
        <v>0</v>
      </c>
      <c r="T1822" s="4">
        <f t="shared" si="149"/>
        <v>0</v>
      </c>
      <c r="U1822" s="4">
        <f t="shared" si="149"/>
        <v>0</v>
      </c>
      <c r="V1822" s="4">
        <f t="shared" si="149"/>
        <v>18</v>
      </c>
      <c r="W1822" s="4">
        <f t="shared" si="149"/>
        <v>0</v>
      </c>
      <c r="X1822" t="s">
        <v>218</v>
      </c>
      <c r="Y1822">
        <v>14</v>
      </c>
      <c r="Z1822">
        <v>23</v>
      </c>
    </row>
    <row r="1823" spans="1:26" x14ac:dyDescent="0.25">
      <c r="A1823" s="1">
        <v>41464</v>
      </c>
      <c r="B1823" s="2" t="s">
        <v>9</v>
      </c>
      <c r="C1823">
        <v>172</v>
      </c>
      <c r="D1823">
        <v>2.2200000000000002</v>
      </c>
      <c r="E1823">
        <f t="shared" si="147"/>
        <v>381.84000000000003</v>
      </c>
      <c r="G1823" s="1">
        <v>38745</v>
      </c>
      <c r="H1823" s="2" t="s">
        <v>15</v>
      </c>
      <c r="I1823">
        <v>187</v>
      </c>
      <c r="J1823">
        <f t="shared" si="148"/>
        <v>630</v>
      </c>
      <c r="N1823" s="4">
        <f t="shared" si="150"/>
        <v>0</v>
      </c>
      <c r="O1823" s="4">
        <f t="shared" si="149"/>
        <v>0</v>
      </c>
      <c r="P1823" s="4">
        <f t="shared" si="149"/>
        <v>0</v>
      </c>
      <c r="Q1823" s="4">
        <f t="shared" si="149"/>
        <v>0</v>
      </c>
      <c r="R1823" s="4">
        <f t="shared" si="149"/>
        <v>0</v>
      </c>
      <c r="S1823" s="4">
        <f t="shared" si="149"/>
        <v>0</v>
      </c>
      <c r="T1823" s="4">
        <f t="shared" si="149"/>
        <v>0</v>
      </c>
      <c r="U1823" s="4">
        <f t="shared" si="149"/>
        <v>0</v>
      </c>
      <c r="V1823" s="4">
        <f t="shared" si="149"/>
        <v>172</v>
      </c>
      <c r="W1823" s="4">
        <f t="shared" si="149"/>
        <v>0</v>
      </c>
      <c r="X1823" t="s">
        <v>107</v>
      </c>
      <c r="Y1823">
        <v>19</v>
      </c>
      <c r="Z1823">
        <v>23</v>
      </c>
    </row>
    <row r="1824" spans="1:26" x14ac:dyDescent="0.25">
      <c r="A1824" s="1">
        <v>41464</v>
      </c>
      <c r="B1824" s="2" t="s">
        <v>48</v>
      </c>
      <c r="C1824">
        <v>373</v>
      </c>
      <c r="D1824">
        <v>2.2200000000000002</v>
      </c>
      <c r="E1824">
        <f t="shared" si="147"/>
        <v>828.06000000000006</v>
      </c>
      <c r="G1824" s="1">
        <v>38896</v>
      </c>
      <c r="H1824" s="2" t="s">
        <v>15</v>
      </c>
      <c r="I1824">
        <v>114</v>
      </c>
      <c r="J1824">
        <f t="shared" si="148"/>
        <v>744</v>
      </c>
      <c r="N1824" s="4">
        <f t="shared" si="150"/>
        <v>0</v>
      </c>
      <c r="O1824" s="4">
        <f t="shared" si="149"/>
        <v>0</v>
      </c>
      <c r="P1824" s="4">
        <f t="shared" ref="O1824:W1852" si="151">IF(YEAR($A1824)=P$1,$C1824,0)</f>
        <v>0</v>
      </c>
      <c r="Q1824" s="4">
        <f t="shared" si="151"/>
        <v>0</v>
      </c>
      <c r="R1824" s="4">
        <f t="shared" si="151"/>
        <v>0</v>
      </c>
      <c r="S1824" s="4">
        <f t="shared" si="151"/>
        <v>0</v>
      </c>
      <c r="T1824" s="4">
        <f t="shared" si="151"/>
        <v>0</v>
      </c>
      <c r="U1824" s="4">
        <f t="shared" si="151"/>
        <v>0</v>
      </c>
      <c r="V1824" s="4">
        <f t="shared" si="151"/>
        <v>373</v>
      </c>
      <c r="W1824" s="4">
        <f t="shared" si="151"/>
        <v>0</v>
      </c>
      <c r="X1824" t="s">
        <v>203</v>
      </c>
      <c r="Y1824">
        <v>19</v>
      </c>
      <c r="Z1824">
        <v>22</v>
      </c>
    </row>
    <row r="1825" spans="1:26" x14ac:dyDescent="0.25">
      <c r="A1825" s="1">
        <v>41465</v>
      </c>
      <c r="B1825" s="2" t="s">
        <v>20</v>
      </c>
      <c r="C1825">
        <v>299</v>
      </c>
      <c r="D1825">
        <v>2.2200000000000002</v>
      </c>
      <c r="E1825">
        <f t="shared" si="147"/>
        <v>663.78000000000009</v>
      </c>
      <c r="G1825" s="1">
        <v>38985</v>
      </c>
      <c r="H1825" s="2" t="s">
        <v>15</v>
      </c>
      <c r="I1825">
        <v>180</v>
      </c>
      <c r="J1825">
        <f t="shared" si="148"/>
        <v>924</v>
      </c>
      <c r="N1825" s="4">
        <f t="shared" si="150"/>
        <v>0</v>
      </c>
      <c r="O1825" s="4">
        <f t="shared" si="151"/>
        <v>0</v>
      </c>
      <c r="P1825" s="4">
        <f t="shared" si="151"/>
        <v>0</v>
      </c>
      <c r="Q1825" s="4">
        <f t="shared" si="151"/>
        <v>0</v>
      </c>
      <c r="R1825" s="4">
        <f t="shared" si="151"/>
        <v>0</v>
      </c>
      <c r="S1825" s="4">
        <f t="shared" si="151"/>
        <v>0</v>
      </c>
      <c r="T1825" s="4">
        <f t="shared" si="151"/>
        <v>0</v>
      </c>
      <c r="U1825" s="4">
        <f t="shared" si="151"/>
        <v>0</v>
      </c>
      <c r="V1825" s="4">
        <f t="shared" si="151"/>
        <v>299</v>
      </c>
      <c r="W1825" s="4">
        <f t="shared" si="151"/>
        <v>0</v>
      </c>
      <c r="X1825" t="s">
        <v>80</v>
      </c>
      <c r="Y1825">
        <v>14</v>
      </c>
      <c r="Z1825">
        <v>22</v>
      </c>
    </row>
    <row r="1826" spans="1:26" x14ac:dyDescent="0.25">
      <c r="A1826" s="1">
        <v>41471</v>
      </c>
      <c r="B1826" s="2" t="s">
        <v>40</v>
      </c>
      <c r="C1826">
        <v>20</v>
      </c>
      <c r="D1826">
        <v>2.2200000000000002</v>
      </c>
      <c r="E1826">
        <f t="shared" si="147"/>
        <v>44.400000000000006</v>
      </c>
      <c r="G1826" s="1">
        <v>39026</v>
      </c>
      <c r="H1826" s="2" t="s">
        <v>15</v>
      </c>
      <c r="I1826">
        <v>137</v>
      </c>
      <c r="J1826">
        <f t="shared" si="148"/>
        <v>1061</v>
      </c>
      <c r="N1826" s="4">
        <f t="shared" si="150"/>
        <v>0</v>
      </c>
      <c r="O1826" s="4">
        <f t="shared" si="151"/>
        <v>0</v>
      </c>
      <c r="P1826" s="4">
        <f t="shared" si="151"/>
        <v>0</v>
      </c>
      <c r="Q1826" s="4">
        <f t="shared" si="151"/>
        <v>0</v>
      </c>
      <c r="R1826" s="4">
        <f t="shared" si="151"/>
        <v>0</v>
      </c>
      <c r="S1826" s="4">
        <f t="shared" si="151"/>
        <v>0</v>
      </c>
      <c r="T1826" s="4">
        <f t="shared" si="151"/>
        <v>0</v>
      </c>
      <c r="U1826" s="4">
        <f t="shared" si="151"/>
        <v>0</v>
      </c>
      <c r="V1826" s="4">
        <f t="shared" si="151"/>
        <v>20</v>
      </c>
      <c r="W1826" s="4">
        <f t="shared" si="151"/>
        <v>0</v>
      </c>
      <c r="X1826" t="s">
        <v>49</v>
      </c>
      <c r="Y1826">
        <v>6</v>
      </c>
      <c r="Z1826">
        <v>22</v>
      </c>
    </row>
    <row r="1827" spans="1:26" x14ac:dyDescent="0.25">
      <c r="A1827" s="1">
        <v>41472</v>
      </c>
      <c r="B1827" s="2" t="s">
        <v>72</v>
      </c>
      <c r="C1827">
        <v>89</v>
      </c>
      <c r="D1827">
        <v>2.2200000000000002</v>
      </c>
      <c r="E1827">
        <f t="shared" si="147"/>
        <v>197.58</v>
      </c>
      <c r="G1827" s="1">
        <v>39117</v>
      </c>
      <c r="H1827" s="2" t="s">
        <v>15</v>
      </c>
      <c r="I1827">
        <v>132</v>
      </c>
      <c r="J1827">
        <f t="shared" si="148"/>
        <v>1193</v>
      </c>
      <c r="N1827" s="4">
        <f t="shared" si="150"/>
        <v>0</v>
      </c>
      <c r="O1827" s="4">
        <f t="shared" si="151"/>
        <v>0</v>
      </c>
      <c r="P1827" s="4">
        <f t="shared" si="151"/>
        <v>0</v>
      </c>
      <c r="Q1827" s="4">
        <f t="shared" si="151"/>
        <v>0</v>
      </c>
      <c r="R1827" s="4">
        <f t="shared" si="151"/>
        <v>0</v>
      </c>
      <c r="S1827" s="4">
        <f t="shared" si="151"/>
        <v>0</v>
      </c>
      <c r="T1827" s="4">
        <f t="shared" si="151"/>
        <v>0</v>
      </c>
      <c r="U1827" s="4">
        <f t="shared" si="151"/>
        <v>0</v>
      </c>
      <c r="V1827" s="4">
        <f t="shared" si="151"/>
        <v>89</v>
      </c>
      <c r="W1827" s="4">
        <f t="shared" si="151"/>
        <v>0</v>
      </c>
      <c r="X1827" t="s">
        <v>91</v>
      </c>
      <c r="Y1827">
        <v>14</v>
      </c>
      <c r="Z1827">
        <v>22</v>
      </c>
    </row>
    <row r="1828" spans="1:26" x14ac:dyDescent="0.25">
      <c r="A1828" s="1">
        <v>41472</v>
      </c>
      <c r="B1828" s="2" t="s">
        <v>38</v>
      </c>
      <c r="C1828">
        <v>60</v>
      </c>
      <c r="D1828">
        <v>2.2200000000000002</v>
      </c>
      <c r="E1828">
        <f t="shared" si="147"/>
        <v>133.20000000000002</v>
      </c>
      <c r="G1828" s="1">
        <v>39142</v>
      </c>
      <c r="H1828" s="2" t="s">
        <v>15</v>
      </c>
      <c r="I1828">
        <v>91</v>
      </c>
      <c r="J1828">
        <f t="shared" si="148"/>
        <v>1284</v>
      </c>
      <c r="N1828" s="4">
        <f t="shared" si="150"/>
        <v>0</v>
      </c>
      <c r="O1828" s="4">
        <f t="shared" si="151"/>
        <v>0</v>
      </c>
      <c r="P1828" s="4">
        <f t="shared" si="151"/>
        <v>0</v>
      </c>
      <c r="Q1828" s="4">
        <f t="shared" si="151"/>
        <v>0</v>
      </c>
      <c r="R1828" s="4">
        <f t="shared" si="151"/>
        <v>0</v>
      </c>
      <c r="S1828" s="4">
        <f t="shared" si="151"/>
        <v>0</v>
      </c>
      <c r="T1828" s="4">
        <f t="shared" si="151"/>
        <v>0</v>
      </c>
      <c r="U1828" s="4">
        <f t="shared" si="151"/>
        <v>0</v>
      </c>
      <c r="V1828" s="4">
        <f t="shared" si="151"/>
        <v>60</v>
      </c>
      <c r="W1828" s="4">
        <f t="shared" si="151"/>
        <v>0</v>
      </c>
      <c r="X1828" t="s">
        <v>41</v>
      </c>
      <c r="Y1828">
        <v>18</v>
      </c>
      <c r="Z1828">
        <v>22</v>
      </c>
    </row>
    <row r="1829" spans="1:26" x14ac:dyDescent="0.25">
      <c r="A1829" s="1">
        <v>41475</v>
      </c>
      <c r="B1829" s="2" t="s">
        <v>6</v>
      </c>
      <c r="C1829">
        <v>5</v>
      </c>
      <c r="D1829">
        <v>2.2200000000000002</v>
      </c>
      <c r="E1829">
        <f t="shared" si="147"/>
        <v>11.100000000000001</v>
      </c>
      <c r="G1829" s="1">
        <v>39149</v>
      </c>
      <c r="H1829" s="2" t="s">
        <v>15</v>
      </c>
      <c r="I1829">
        <v>68</v>
      </c>
      <c r="J1829">
        <f t="shared" si="148"/>
        <v>1352</v>
      </c>
      <c r="N1829" s="4">
        <f t="shared" si="150"/>
        <v>0</v>
      </c>
      <c r="O1829" s="4">
        <f t="shared" si="151"/>
        <v>0</v>
      </c>
      <c r="P1829" s="4">
        <f t="shared" si="151"/>
        <v>0</v>
      </c>
      <c r="Q1829" s="4">
        <f t="shared" si="151"/>
        <v>0</v>
      </c>
      <c r="R1829" s="4">
        <f t="shared" si="151"/>
        <v>0</v>
      </c>
      <c r="S1829" s="4">
        <f t="shared" si="151"/>
        <v>0</v>
      </c>
      <c r="T1829" s="4">
        <f t="shared" si="151"/>
        <v>0</v>
      </c>
      <c r="U1829" s="4">
        <f t="shared" si="151"/>
        <v>0</v>
      </c>
      <c r="V1829" s="4">
        <f t="shared" si="151"/>
        <v>5</v>
      </c>
      <c r="W1829" s="4">
        <f t="shared" si="151"/>
        <v>0</v>
      </c>
      <c r="X1829" t="s">
        <v>136</v>
      </c>
      <c r="Y1829">
        <v>18</v>
      </c>
      <c r="Z1829">
        <v>22</v>
      </c>
    </row>
    <row r="1830" spans="1:26" x14ac:dyDescent="0.25">
      <c r="A1830" s="1">
        <v>41476</v>
      </c>
      <c r="B1830" s="2" t="s">
        <v>105</v>
      </c>
      <c r="C1830">
        <v>125</v>
      </c>
      <c r="D1830">
        <v>2.2200000000000002</v>
      </c>
      <c r="E1830">
        <f t="shared" si="147"/>
        <v>277.5</v>
      </c>
      <c r="G1830" s="1">
        <v>39171</v>
      </c>
      <c r="H1830" s="2" t="s">
        <v>15</v>
      </c>
      <c r="I1830">
        <v>194</v>
      </c>
      <c r="J1830">
        <f t="shared" si="148"/>
        <v>1546</v>
      </c>
      <c r="N1830" s="4">
        <f t="shared" si="150"/>
        <v>0</v>
      </c>
      <c r="O1830" s="4">
        <f t="shared" si="151"/>
        <v>0</v>
      </c>
      <c r="P1830" s="4">
        <f t="shared" si="151"/>
        <v>0</v>
      </c>
      <c r="Q1830" s="4">
        <f t="shared" si="151"/>
        <v>0</v>
      </c>
      <c r="R1830" s="4">
        <f t="shared" si="151"/>
        <v>0</v>
      </c>
      <c r="S1830" s="4">
        <f t="shared" si="151"/>
        <v>0</v>
      </c>
      <c r="T1830" s="4">
        <f t="shared" si="151"/>
        <v>0</v>
      </c>
      <c r="U1830" s="4">
        <f t="shared" si="151"/>
        <v>0</v>
      </c>
      <c r="V1830" s="4">
        <f t="shared" si="151"/>
        <v>125</v>
      </c>
      <c r="W1830" s="4">
        <f t="shared" si="151"/>
        <v>0</v>
      </c>
      <c r="X1830" t="s">
        <v>43</v>
      </c>
      <c r="Y1830">
        <v>20</v>
      </c>
      <c r="Z1830">
        <v>22</v>
      </c>
    </row>
    <row r="1831" spans="1:26" x14ac:dyDescent="0.25">
      <c r="A1831" s="1">
        <v>41476</v>
      </c>
      <c r="B1831" s="2" t="s">
        <v>15</v>
      </c>
      <c r="C1831">
        <v>177</v>
      </c>
      <c r="D1831">
        <v>2.2200000000000002</v>
      </c>
      <c r="E1831">
        <f t="shared" si="147"/>
        <v>392.94000000000005</v>
      </c>
      <c r="G1831" s="1">
        <v>39206</v>
      </c>
      <c r="H1831" s="2" t="s">
        <v>15</v>
      </c>
      <c r="I1831">
        <v>179</v>
      </c>
      <c r="J1831">
        <f t="shared" si="148"/>
        <v>1725</v>
      </c>
      <c r="N1831" s="4">
        <f t="shared" si="150"/>
        <v>0</v>
      </c>
      <c r="O1831" s="4">
        <f t="shared" si="151"/>
        <v>0</v>
      </c>
      <c r="P1831" s="4">
        <f t="shared" si="151"/>
        <v>0</v>
      </c>
      <c r="Q1831" s="4">
        <f t="shared" si="151"/>
        <v>0</v>
      </c>
      <c r="R1831" s="4">
        <f t="shared" si="151"/>
        <v>0</v>
      </c>
      <c r="S1831" s="4">
        <f t="shared" si="151"/>
        <v>0</v>
      </c>
      <c r="T1831" s="4">
        <f t="shared" si="151"/>
        <v>0</v>
      </c>
      <c r="U1831" s="4">
        <f t="shared" si="151"/>
        <v>0</v>
      </c>
      <c r="V1831" s="4">
        <f t="shared" si="151"/>
        <v>177</v>
      </c>
      <c r="W1831" s="4">
        <f t="shared" si="151"/>
        <v>0</v>
      </c>
      <c r="X1831" t="s">
        <v>24</v>
      </c>
      <c r="Y1831">
        <v>3</v>
      </c>
      <c r="Z1831">
        <v>22</v>
      </c>
    </row>
    <row r="1832" spans="1:26" x14ac:dyDescent="0.25">
      <c r="A1832" s="1">
        <v>41477</v>
      </c>
      <c r="B1832" s="2" t="s">
        <v>23</v>
      </c>
      <c r="C1832">
        <v>58</v>
      </c>
      <c r="D1832">
        <v>2.2200000000000002</v>
      </c>
      <c r="E1832">
        <f t="shared" si="147"/>
        <v>128.76000000000002</v>
      </c>
      <c r="G1832" s="1">
        <v>39331</v>
      </c>
      <c r="H1832" s="2" t="s">
        <v>15</v>
      </c>
      <c r="I1832">
        <v>82</v>
      </c>
      <c r="J1832">
        <f t="shared" si="148"/>
        <v>1807</v>
      </c>
      <c r="N1832" s="4">
        <f t="shared" si="150"/>
        <v>0</v>
      </c>
      <c r="O1832" s="4">
        <f t="shared" si="151"/>
        <v>0</v>
      </c>
      <c r="P1832" s="4">
        <f t="shared" si="151"/>
        <v>0</v>
      </c>
      <c r="Q1832" s="4">
        <f t="shared" si="151"/>
        <v>0</v>
      </c>
      <c r="R1832" s="4">
        <f t="shared" si="151"/>
        <v>0</v>
      </c>
      <c r="S1832" s="4">
        <f t="shared" si="151"/>
        <v>0</v>
      </c>
      <c r="T1832" s="4">
        <f t="shared" si="151"/>
        <v>0</v>
      </c>
      <c r="U1832" s="4">
        <f t="shared" si="151"/>
        <v>0</v>
      </c>
      <c r="V1832" s="4">
        <f t="shared" si="151"/>
        <v>58</v>
      </c>
      <c r="W1832" s="4">
        <f t="shared" si="151"/>
        <v>0</v>
      </c>
      <c r="X1832" t="s">
        <v>146</v>
      </c>
      <c r="Y1832">
        <v>13</v>
      </c>
      <c r="Z1832">
        <v>22</v>
      </c>
    </row>
    <row r="1833" spans="1:26" x14ac:dyDescent="0.25">
      <c r="A1833" s="1">
        <v>41478</v>
      </c>
      <c r="B1833" s="2" t="s">
        <v>22</v>
      </c>
      <c r="C1833">
        <v>174</v>
      </c>
      <c r="D1833">
        <v>2.2200000000000002</v>
      </c>
      <c r="E1833">
        <f t="shared" si="147"/>
        <v>386.28000000000003</v>
      </c>
      <c r="G1833" s="1">
        <v>39425</v>
      </c>
      <c r="H1833" s="2" t="s">
        <v>15</v>
      </c>
      <c r="I1833">
        <v>181</v>
      </c>
      <c r="J1833">
        <f t="shared" si="148"/>
        <v>1988</v>
      </c>
      <c r="N1833" s="4">
        <f t="shared" si="150"/>
        <v>0</v>
      </c>
      <c r="O1833" s="4">
        <f t="shared" si="151"/>
        <v>0</v>
      </c>
      <c r="P1833" s="4">
        <f t="shared" si="151"/>
        <v>0</v>
      </c>
      <c r="Q1833" s="4">
        <f t="shared" si="151"/>
        <v>0</v>
      </c>
      <c r="R1833" s="4">
        <f t="shared" si="151"/>
        <v>0</v>
      </c>
      <c r="S1833" s="4">
        <f t="shared" si="151"/>
        <v>0</v>
      </c>
      <c r="T1833" s="4">
        <f t="shared" si="151"/>
        <v>0</v>
      </c>
      <c r="U1833" s="4">
        <f t="shared" si="151"/>
        <v>0</v>
      </c>
      <c r="V1833" s="4">
        <f t="shared" si="151"/>
        <v>174</v>
      </c>
      <c r="W1833" s="4">
        <f t="shared" si="151"/>
        <v>0</v>
      </c>
      <c r="X1833" t="s">
        <v>63</v>
      </c>
      <c r="Y1833">
        <v>7</v>
      </c>
      <c r="Z1833">
        <v>22</v>
      </c>
    </row>
    <row r="1834" spans="1:26" x14ac:dyDescent="0.25">
      <c r="A1834" s="1">
        <v>41479</v>
      </c>
      <c r="B1834" s="2" t="s">
        <v>10</v>
      </c>
      <c r="C1834">
        <v>485</v>
      </c>
      <c r="D1834">
        <v>2.2200000000000002</v>
      </c>
      <c r="E1834">
        <f t="shared" si="147"/>
        <v>1076.7</v>
      </c>
      <c r="G1834" s="1">
        <v>39772</v>
      </c>
      <c r="H1834" s="2" t="s">
        <v>15</v>
      </c>
      <c r="I1834">
        <v>189</v>
      </c>
      <c r="J1834">
        <f t="shared" si="148"/>
        <v>2177</v>
      </c>
      <c r="N1834" s="4">
        <f t="shared" si="150"/>
        <v>0</v>
      </c>
      <c r="O1834" s="4">
        <f t="shared" si="151"/>
        <v>0</v>
      </c>
      <c r="P1834" s="4">
        <f t="shared" si="151"/>
        <v>0</v>
      </c>
      <c r="Q1834" s="4">
        <f t="shared" si="151"/>
        <v>0</v>
      </c>
      <c r="R1834" s="4">
        <f t="shared" si="151"/>
        <v>0</v>
      </c>
      <c r="S1834" s="4">
        <f t="shared" si="151"/>
        <v>0</v>
      </c>
      <c r="T1834" s="4">
        <f t="shared" si="151"/>
        <v>0</v>
      </c>
      <c r="U1834" s="4">
        <f t="shared" si="151"/>
        <v>0</v>
      </c>
      <c r="V1834" s="4">
        <f t="shared" si="151"/>
        <v>485</v>
      </c>
      <c r="W1834" s="4">
        <f t="shared" si="151"/>
        <v>0</v>
      </c>
      <c r="X1834" t="s">
        <v>78</v>
      </c>
      <c r="Y1834">
        <v>2</v>
      </c>
      <c r="Z1834">
        <v>22</v>
      </c>
    </row>
    <row r="1835" spans="1:26" x14ac:dyDescent="0.25">
      <c r="A1835" s="1">
        <v>41481</v>
      </c>
      <c r="B1835" s="2" t="s">
        <v>235</v>
      </c>
      <c r="C1835">
        <v>7</v>
      </c>
      <c r="D1835">
        <v>2.2200000000000002</v>
      </c>
      <c r="E1835">
        <f t="shared" si="147"/>
        <v>15.540000000000001</v>
      </c>
      <c r="G1835" s="1">
        <v>39874</v>
      </c>
      <c r="H1835" s="2" t="s">
        <v>15</v>
      </c>
      <c r="I1835">
        <v>112</v>
      </c>
      <c r="J1835">
        <f t="shared" si="148"/>
        <v>2289</v>
      </c>
      <c r="N1835" s="4">
        <f t="shared" si="150"/>
        <v>0</v>
      </c>
      <c r="O1835" s="4">
        <f t="shared" si="151"/>
        <v>0</v>
      </c>
      <c r="P1835" s="4">
        <f t="shared" si="151"/>
        <v>0</v>
      </c>
      <c r="Q1835" s="4">
        <f t="shared" si="151"/>
        <v>0</v>
      </c>
      <c r="R1835" s="4">
        <f t="shared" si="151"/>
        <v>0</v>
      </c>
      <c r="S1835" s="4">
        <f t="shared" si="151"/>
        <v>0</v>
      </c>
      <c r="T1835" s="4">
        <f t="shared" si="151"/>
        <v>0</v>
      </c>
      <c r="U1835" s="4">
        <f t="shared" si="151"/>
        <v>0</v>
      </c>
      <c r="V1835" s="4">
        <f t="shared" si="151"/>
        <v>7</v>
      </c>
      <c r="W1835" s="4">
        <f t="shared" si="151"/>
        <v>0</v>
      </c>
      <c r="X1835" t="s">
        <v>73</v>
      </c>
      <c r="Y1835">
        <v>5</v>
      </c>
      <c r="Z1835">
        <v>22</v>
      </c>
    </row>
    <row r="1836" spans="1:26" x14ac:dyDescent="0.25">
      <c r="A1836" s="1">
        <v>41482</v>
      </c>
      <c r="B1836" s="2" t="s">
        <v>12</v>
      </c>
      <c r="C1836">
        <v>109</v>
      </c>
      <c r="D1836">
        <v>2.2200000000000002</v>
      </c>
      <c r="E1836">
        <f t="shared" si="147"/>
        <v>241.98000000000002</v>
      </c>
      <c r="G1836" s="1">
        <v>40139</v>
      </c>
      <c r="H1836" s="2" t="s">
        <v>15</v>
      </c>
      <c r="I1836">
        <v>152</v>
      </c>
      <c r="J1836">
        <f t="shared" si="148"/>
        <v>2441</v>
      </c>
      <c r="N1836" s="4">
        <f t="shared" si="150"/>
        <v>0</v>
      </c>
      <c r="O1836" s="4">
        <f t="shared" si="151"/>
        <v>0</v>
      </c>
      <c r="P1836" s="4">
        <f t="shared" si="151"/>
        <v>0</v>
      </c>
      <c r="Q1836" s="4">
        <f t="shared" si="151"/>
        <v>0</v>
      </c>
      <c r="R1836" s="4">
        <f t="shared" si="151"/>
        <v>0</v>
      </c>
      <c r="S1836" s="4">
        <f t="shared" si="151"/>
        <v>0</v>
      </c>
      <c r="T1836" s="4">
        <f t="shared" si="151"/>
        <v>0</v>
      </c>
      <c r="U1836" s="4">
        <f t="shared" si="151"/>
        <v>0</v>
      </c>
      <c r="V1836" s="4">
        <f t="shared" si="151"/>
        <v>109</v>
      </c>
      <c r="W1836" s="4">
        <f t="shared" si="151"/>
        <v>0</v>
      </c>
      <c r="X1836" t="s">
        <v>102</v>
      </c>
      <c r="Y1836">
        <v>12</v>
      </c>
      <c r="Z1836">
        <v>22</v>
      </c>
    </row>
    <row r="1837" spans="1:26" x14ac:dyDescent="0.25">
      <c r="A1837" s="1">
        <v>41485</v>
      </c>
      <c r="B1837" s="2" t="s">
        <v>9</v>
      </c>
      <c r="C1837">
        <v>116</v>
      </c>
      <c r="D1837">
        <v>2.2200000000000002</v>
      </c>
      <c r="E1837">
        <f t="shared" si="147"/>
        <v>257.52000000000004</v>
      </c>
      <c r="G1837" s="1">
        <v>40256</v>
      </c>
      <c r="H1837" s="2" t="s">
        <v>15</v>
      </c>
      <c r="I1837">
        <v>58</v>
      </c>
      <c r="J1837">
        <f t="shared" si="148"/>
        <v>2499</v>
      </c>
      <c r="N1837" s="4">
        <f t="shared" si="150"/>
        <v>0</v>
      </c>
      <c r="O1837" s="4">
        <f t="shared" si="151"/>
        <v>0</v>
      </c>
      <c r="P1837" s="4">
        <f t="shared" si="151"/>
        <v>0</v>
      </c>
      <c r="Q1837" s="4">
        <f t="shared" si="151"/>
        <v>0</v>
      </c>
      <c r="R1837" s="4">
        <f t="shared" si="151"/>
        <v>0</v>
      </c>
      <c r="S1837" s="4">
        <f t="shared" si="151"/>
        <v>0</v>
      </c>
      <c r="T1837" s="4">
        <f t="shared" si="151"/>
        <v>0</v>
      </c>
      <c r="U1837" s="4">
        <f t="shared" si="151"/>
        <v>0</v>
      </c>
      <c r="V1837" s="4">
        <f t="shared" si="151"/>
        <v>116</v>
      </c>
      <c r="W1837" s="4">
        <f t="shared" si="151"/>
        <v>0</v>
      </c>
      <c r="X1837" t="s">
        <v>99</v>
      </c>
      <c r="Y1837">
        <v>14</v>
      </c>
      <c r="Z1837">
        <v>21</v>
      </c>
    </row>
    <row r="1838" spans="1:26" x14ac:dyDescent="0.25">
      <c r="A1838" s="1">
        <v>41486</v>
      </c>
      <c r="B1838" s="2" t="s">
        <v>42</v>
      </c>
      <c r="C1838">
        <v>125</v>
      </c>
      <c r="D1838">
        <v>2.2200000000000002</v>
      </c>
      <c r="E1838">
        <f t="shared" si="147"/>
        <v>277.5</v>
      </c>
      <c r="G1838" s="1">
        <v>40259</v>
      </c>
      <c r="H1838" s="2" t="s">
        <v>15</v>
      </c>
      <c r="I1838">
        <v>103</v>
      </c>
      <c r="J1838">
        <f t="shared" si="148"/>
        <v>2602</v>
      </c>
      <c r="N1838" s="4">
        <f t="shared" si="150"/>
        <v>0</v>
      </c>
      <c r="O1838" s="4">
        <f t="shared" si="151"/>
        <v>0</v>
      </c>
      <c r="P1838" s="4">
        <f t="shared" si="151"/>
        <v>0</v>
      </c>
      <c r="Q1838" s="4">
        <f t="shared" si="151"/>
        <v>0</v>
      </c>
      <c r="R1838" s="4">
        <f t="shared" si="151"/>
        <v>0</v>
      </c>
      <c r="S1838" s="4">
        <f t="shared" si="151"/>
        <v>0</v>
      </c>
      <c r="T1838" s="4">
        <f t="shared" si="151"/>
        <v>0</v>
      </c>
      <c r="U1838" s="4">
        <f t="shared" si="151"/>
        <v>0</v>
      </c>
      <c r="V1838" s="4">
        <f t="shared" si="151"/>
        <v>125</v>
      </c>
      <c r="W1838" s="4">
        <f t="shared" si="151"/>
        <v>0</v>
      </c>
      <c r="X1838" t="s">
        <v>155</v>
      </c>
      <c r="Y1838">
        <v>9</v>
      </c>
      <c r="Z1838">
        <v>21</v>
      </c>
    </row>
    <row r="1839" spans="1:26" x14ac:dyDescent="0.25">
      <c r="A1839" s="1">
        <v>41486</v>
      </c>
      <c r="B1839" s="2" t="s">
        <v>225</v>
      </c>
      <c r="C1839">
        <v>15</v>
      </c>
      <c r="D1839">
        <v>2.2200000000000002</v>
      </c>
      <c r="E1839">
        <f t="shared" si="147"/>
        <v>33.300000000000004</v>
      </c>
      <c r="G1839" s="1">
        <v>40395</v>
      </c>
      <c r="H1839" s="2" t="s">
        <v>15</v>
      </c>
      <c r="I1839">
        <v>80</v>
      </c>
      <c r="J1839">
        <f t="shared" si="148"/>
        <v>2682</v>
      </c>
      <c r="N1839" s="4">
        <f t="shared" si="150"/>
        <v>0</v>
      </c>
      <c r="O1839" s="4">
        <f t="shared" si="151"/>
        <v>0</v>
      </c>
      <c r="P1839" s="4">
        <f t="shared" si="151"/>
        <v>0</v>
      </c>
      <c r="Q1839" s="4">
        <f t="shared" si="151"/>
        <v>0</v>
      </c>
      <c r="R1839" s="4">
        <f t="shared" si="151"/>
        <v>0</v>
      </c>
      <c r="S1839" s="4">
        <f t="shared" si="151"/>
        <v>0</v>
      </c>
      <c r="T1839" s="4">
        <f t="shared" si="151"/>
        <v>0</v>
      </c>
      <c r="U1839" s="4">
        <f t="shared" si="151"/>
        <v>0</v>
      </c>
      <c r="V1839" s="4">
        <f t="shared" si="151"/>
        <v>15</v>
      </c>
      <c r="W1839" s="4">
        <f t="shared" si="151"/>
        <v>0</v>
      </c>
      <c r="X1839" t="s">
        <v>156</v>
      </c>
      <c r="Y1839">
        <v>16</v>
      </c>
      <c r="Z1839">
        <v>21</v>
      </c>
    </row>
    <row r="1840" spans="1:26" x14ac:dyDescent="0.25">
      <c r="A1840" s="1">
        <v>41488</v>
      </c>
      <c r="B1840" s="2" t="s">
        <v>180</v>
      </c>
      <c r="C1840">
        <v>4</v>
      </c>
      <c r="D1840">
        <v>2.2200000000000002</v>
      </c>
      <c r="E1840">
        <f t="shared" si="147"/>
        <v>8.8800000000000008</v>
      </c>
      <c r="G1840" s="1">
        <v>40396</v>
      </c>
      <c r="H1840" s="2" t="s">
        <v>15</v>
      </c>
      <c r="I1840">
        <v>160</v>
      </c>
      <c r="J1840">
        <f t="shared" si="148"/>
        <v>2842</v>
      </c>
      <c r="N1840" s="4">
        <f t="shared" si="150"/>
        <v>0</v>
      </c>
      <c r="O1840" s="4">
        <f t="shared" si="151"/>
        <v>0</v>
      </c>
      <c r="P1840" s="4">
        <f t="shared" si="151"/>
        <v>0</v>
      </c>
      <c r="Q1840" s="4">
        <f t="shared" si="151"/>
        <v>0</v>
      </c>
      <c r="R1840" s="4">
        <f t="shared" si="151"/>
        <v>0</v>
      </c>
      <c r="S1840" s="4">
        <f t="shared" si="151"/>
        <v>0</v>
      </c>
      <c r="T1840" s="4">
        <f t="shared" si="151"/>
        <v>0</v>
      </c>
      <c r="U1840" s="4">
        <f t="shared" si="151"/>
        <v>0</v>
      </c>
      <c r="V1840" s="4">
        <f t="shared" si="151"/>
        <v>4</v>
      </c>
      <c r="W1840" s="4">
        <f t="shared" si="151"/>
        <v>0</v>
      </c>
      <c r="X1840" t="s">
        <v>170</v>
      </c>
      <c r="Y1840">
        <v>2</v>
      </c>
      <c r="Z1840">
        <v>21</v>
      </c>
    </row>
    <row r="1841" spans="1:26" x14ac:dyDescent="0.25">
      <c r="A1841" s="1">
        <v>41489</v>
      </c>
      <c r="B1841" s="2" t="s">
        <v>147</v>
      </c>
      <c r="C1841">
        <v>13</v>
      </c>
      <c r="D1841">
        <v>2.2200000000000002</v>
      </c>
      <c r="E1841">
        <f t="shared" si="147"/>
        <v>28.860000000000003</v>
      </c>
      <c r="G1841" s="1">
        <v>40449</v>
      </c>
      <c r="H1841" s="2" t="s">
        <v>15</v>
      </c>
      <c r="I1841">
        <v>152</v>
      </c>
      <c r="J1841">
        <f t="shared" si="148"/>
        <v>2994</v>
      </c>
      <c r="N1841" s="4">
        <f t="shared" si="150"/>
        <v>0</v>
      </c>
      <c r="O1841" s="4">
        <f t="shared" si="151"/>
        <v>0</v>
      </c>
      <c r="P1841" s="4">
        <f t="shared" si="151"/>
        <v>0</v>
      </c>
      <c r="Q1841" s="4">
        <f t="shared" si="151"/>
        <v>0</v>
      </c>
      <c r="R1841" s="4">
        <f t="shared" si="151"/>
        <v>0</v>
      </c>
      <c r="S1841" s="4">
        <f t="shared" si="151"/>
        <v>0</v>
      </c>
      <c r="T1841" s="4">
        <f t="shared" si="151"/>
        <v>0</v>
      </c>
      <c r="U1841" s="4">
        <f t="shared" si="151"/>
        <v>0</v>
      </c>
      <c r="V1841" s="4">
        <f t="shared" si="151"/>
        <v>13</v>
      </c>
      <c r="W1841" s="4">
        <f t="shared" si="151"/>
        <v>0</v>
      </c>
      <c r="X1841" t="s">
        <v>19</v>
      </c>
      <c r="Y1841">
        <v>7</v>
      </c>
      <c r="Z1841">
        <v>21</v>
      </c>
    </row>
    <row r="1842" spans="1:26" x14ac:dyDescent="0.25">
      <c r="A1842" s="1">
        <v>41491</v>
      </c>
      <c r="B1842" s="2" t="s">
        <v>105</v>
      </c>
      <c r="C1842">
        <v>338</v>
      </c>
      <c r="D1842">
        <v>2.2200000000000002</v>
      </c>
      <c r="E1842">
        <f t="shared" si="147"/>
        <v>750.36</v>
      </c>
      <c r="G1842" s="1">
        <v>40463</v>
      </c>
      <c r="H1842" s="2" t="s">
        <v>15</v>
      </c>
      <c r="I1842">
        <v>87</v>
      </c>
      <c r="J1842">
        <f t="shared" si="148"/>
        <v>3081</v>
      </c>
      <c r="N1842" s="4">
        <f t="shared" si="150"/>
        <v>0</v>
      </c>
      <c r="O1842" s="4">
        <f t="shared" si="151"/>
        <v>0</v>
      </c>
      <c r="P1842" s="4">
        <f t="shared" si="151"/>
        <v>0</v>
      </c>
      <c r="Q1842" s="4">
        <f t="shared" si="151"/>
        <v>0</v>
      </c>
      <c r="R1842" s="4">
        <f t="shared" si="151"/>
        <v>0</v>
      </c>
      <c r="S1842" s="4">
        <f t="shared" si="151"/>
        <v>0</v>
      </c>
      <c r="T1842" s="4">
        <f t="shared" si="151"/>
        <v>0</v>
      </c>
      <c r="U1842" s="4">
        <f t="shared" si="151"/>
        <v>0</v>
      </c>
      <c r="V1842" s="4">
        <f t="shared" si="151"/>
        <v>338</v>
      </c>
      <c r="W1842" s="4">
        <f t="shared" si="151"/>
        <v>0</v>
      </c>
      <c r="X1842" t="s">
        <v>193</v>
      </c>
      <c r="Y1842">
        <v>4</v>
      </c>
      <c r="Z1842">
        <v>21</v>
      </c>
    </row>
    <row r="1843" spans="1:26" x14ac:dyDescent="0.25">
      <c r="A1843" s="1">
        <v>41492</v>
      </c>
      <c r="B1843" s="2" t="s">
        <v>170</v>
      </c>
      <c r="C1843">
        <v>2</v>
      </c>
      <c r="D1843">
        <v>2.2200000000000002</v>
      </c>
      <c r="E1843">
        <f t="shared" si="147"/>
        <v>4.4400000000000004</v>
      </c>
      <c r="G1843" s="1">
        <v>40474</v>
      </c>
      <c r="H1843" s="2" t="s">
        <v>15</v>
      </c>
      <c r="I1843">
        <v>107</v>
      </c>
      <c r="J1843">
        <f t="shared" si="148"/>
        <v>3188</v>
      </c>
      <c r="N1843" s="4">
        <f t="shared" si="150"/>
        <v>0</v>
      </c>
      <c r="O1843" s="4">
        <f t="shared" si="151"/>
        <v>0</v>
      </c>
      <c r="P1843" s="4">
        <f t="shared" si="151"/>
        <v>0</v>
      </c>
      <c r="Q1843" s="4">
        <f t="shared" si="151"/>
        <v>0</v>
      </c>
      <c r="R1843" s="4">
        <f t="shared" si="151"/>
        <v>0</v>
      </c>
      <c r="S1843" s="4">
        <f t="shared" si="151"/>
        <v>0</v>
      </c>
      <c r="T1843" s="4">
        <f t="shared" si="151"/>
        <v>0</v>
      </c>
      <c r="U1843" s="4">
        <f t="shared" si="151"/>
        <v>0</v>
      </c>
      <c r="V1843" s="4">
        <f t="shared" si="151"/>
        <v>2</v>
      </c>
      <c r="W1843" s="4">
        <f t="shared" si="151"/>
        <v>0</v>
      </c>
      <c r="X1843" t="s">
        <v>209</v>
      </c>
      <c r="Y1843">
        <v>6</v>
      </c>
      <c r="Z1843">
        <v>21</v>
      </c>
    </row>
    <row r="1844" spans="1:26" x14ac:dyDescent="0.25">
      <c r="A1844" s="1">
        <v>41493</v>
      </c>
      <c r="B1844" s="2" t="s">
        <v>40</v>
      </c>
      <c r="C1844">
        <v>108</v>
      </c>
      <c r="D1844">
        <v>2.2200000000000002</v>
      </c>
      <c r="E1844">
        <f t="shared" si="147"/>
        <v>239.76000000000002</v>
      </c>
      <c r="G1844" s="1">
        <v>40503</v>
      </c>
      <c r="H1844" s="2" t="s">
        <v>15</v>
      </c>
      <c r="I1844">
        <v>159</v>
      </c>
      <c r="J1844">
        <f t="shared" si="148"/>
        <v>3347</v>
      </c>
      <c r="N1844" s="4">
        <f t="shared" si="150"/>
        <v>0</v>
      </c>
      <c r="O1844" s="4">
        <f t="shared" si="151"/>
        <v>0</v>
      </c>
      <c r="P1844" s="4">
        <f t="shared" si="151"/>
        <v>0</v>
      </c>
      <c r="Q1844" s="4">
        <f t="shared" si="151"/>
        <v>0</v>
      </c>
      <c r="R1844" s="4">
        <f t="shared" si="151"/>
        <v>0</v>
      </c>
      <c r="S1844" s="4">
        <f t="shared" si="151"/>
        <v>0</v>
      </c>
      <c r="T1844" s="4">
        <f t="shared" si="151"/>
        <v>0</v>
      </c>
      <c r="U1844" s="4">
        <f t="shared" si="151"/>
        <v>0</v>
      </c>
      <c r="V1844" s="4">
        <f t="shared" si="151"/>
        <v>108</v>
      </c>
      <c r="W1844" s="4">
        <f t="shared" si="151"/>
        <v>0</v>
      </c>
      <c r="X1844" t="s">
        <v>95</v>
      </c>
      <c r="Y1844">
        <v>5</v>
      </c>
      <c r="Z1844">
        <v>21</v>
      </c>
    </row>
    <row r="1845" spans="1:26" x14ac:dyDescent="0.25">
      <c r="A1845" s="1">
        <v>41494</v>
      </c>
      <c r="B1845" s="2" t="s">
        <v>64</v>
      </c>
      <c r="C1845">
        <v>119</v>
      </c>
      <c r="D1845">
        <v>2.2200000000000002</v>
      </c>
      <c r="E1845">
        <f t="shared" si="147"/>
        <v>264.18</v>
      </c>
      <c r="G1845" s="1">
        <v>40522</v>
      </c>
      <c r="H1845" s="2" t="s">
        <v>15</v>
      </c>
      <c r="I1845">
        <v>37</v>
      </c>
      <c r="J1845">
        <f t="shared" si="148"/>
        <v>3384</v>
      </c>
      <c r="N1845" s="4">
        <f t="shared" si="150"/>
        <v>0</v>
      </c>
      <c r="O1845" s="4">
        <f t="shared" si="151"/>
        <v>0</v>
      </c>
      <c r="P1845" s="4">
        <f t="shared" si="151"/>
        <v>0</v>
      </c>
      <c r="Q1845" s="4">
        <f t="shared" si="151"/>
        <v>0</v>
      </c>
      <c r="R1845" s="4">
        <f t="shared" si="151"/>
        <v>0</v>
      </c>
      <c r="S1845" s="4">
        <f t="shared" si="151"/>
        <v>0</v>
      </c>
      <c r="T1845" s="4">
        <f t="shared" si="151"/>
        <v>0</v>
      </c>
      <c r="U1845" s="4">
        <f t="shared" si="151"/>
        <v>0</v>
      </c>
      <c r="V1845" s="4">
        <f t="shared" si="151"/>
        <v>119</v>
      </c>
      <c r="W1845" s="4">
        <f t="shared" si="151"/>
        <v>0</v>
      </c>
      <c r="X1845" t="s">
        <v>180</v>
      </c>
      <c r="Y1845">
        <v>4</v>
      </c>
      <c r="Z1845">
        <v>21</v>
      </c>
    </row>
    <row r="1846" spans="1:26" x14ac:dyDescent="0.25">
      <c r="A1846" s="1">
        <v>41495</v>
      </c>
      <c r="B1846" s="2" t="s">
        <v>10</v>
      </c>
      <c r="C1846">
        <v>385</v>
      </c>
      <c r="D1846">
        <v>2.2200000000000002</v>
      </c>
      <c r="E1846">
        <f t="shared" si="147"/>
        <v>854.7</v>
      </c>
      <c r="G1846" s="1">
        <v>40609</v>
      </c>
      <c r="H1846" s="2" t="s">
        <v>15</v>
      </c>
      <c r="I1846">
        <v>76</v>
      </c>
      <c r="J1846">
        <f t="shared" si="148"/>
        <v>3460</v>
      </c>
      <c r="N1846" s="4">
        <f t="shared" si="150"/>
        <v>0</v>
      </c>
      <c r="O1846" s="4">
        <f t="shared" si="151"/>
        <v>0</v>
      </c>
      <c r="P1846" s="4">
        <f t="shared" si="151"/>
        <v>0</v>
      </c>
      <c r="Q1846" s="4">
        <f t="shared" si="151"/>
        <v>0</v>
      </c>
      <c r="R1846" s="4">
        <f t="shared" si="151"/>
        <v>0</v>
      </c>
      <c r="S1846" s="4">
        <f t="shared" si="151"/>
        <v>0</v>
      </c>
      <c r="T1846" s="4">
        <f t="shared" si="151"/>
        <v>0</v>
      </c>
      <c r="U1846" s="4">
        <f t="shared" si="151"/>
        <v>0</v>
      </c>
      <c r="V1846" s="4">
        <f t="shared" si="151"/>
        <v>385</v>
      </c>
      <c r="W1846" s="4">
        <f t="shared" si="151"/>
        <v>0</v>
      </c>
      <c r="X1846" t="s">
        <v>225</v>
      </c>
      <c r="Y1846">
        <v>8</v>
      </c>
      <c r="Z1846">
        <v>20</v>
      </c>
    </row>
    <row r="1847" spans="1:26" x14ac:dyDescent="0.25">
      <c r="A1847" s="1">
        <v>41495</v>
      </c>
      <c r="B1847" s="2" t="s">
        <v>48</v>
      </c>
      <c r="C1847">
        <v>239</v>
      </c>
      <c r="D1847">
        <v>2.2200000000000002</v>
      </c>
      <c r="E1847">
        <f t="shared" si="147"/>
        <v>530.58000000000004</v>
      </c>
      <c r="G1847" s="1">
        <v>40658</v>
      </c>
      <c r="H1847" s="2" t="s">
        <v>15</v>
      </c>
      <c r="I1847">
        <v>20</v>
      </c>
      <c r="J1847">
        <f t="shared" si="148"/>
        <v>3480</v>
      </c>
      <c r="N1847" s="4">
        <f t="shared" si="150"/>
        <v>0</v>
      </c>
      <c r="O1847" s="4">
        <f t="shared" si="151"/>
        <v>0</v>
      </c>
      <c r="P1847" s="4">
        <f t="shared" si="151"/>
        <v>0</v>
      </c>
      <c r="Q1847" s="4">
        <f t="shared" si="151"/>
        <v>0</v>
      </c>
      <c r="R1847" s="4">
        <f t="shared" si="151"/>
        <v>0</v>
      </c>
      <c r="S1847" s="4">
        <f t="shared" si="151"/>
        <v>0</v>
      </c>
      <c r="T1847" s="4">
        <f t="shared" si="151"/>
        <v>0</v>
      </c>
      <c r="U1847" s="4">
        <f t="shared" si="151"/>
        <v>0</v>
      </c>
      <c r="V1847" s="4">
        <f t="shared" si="151"/>
        <v>239</v>
      </c>
      <c r="W1847" s="4">
        <f t="shared" si="151"/>
        <v>0</v>
      </c>
      <c r="X1847" t="s">
        <v>68</v>
      </c>
      <c r="Y1847">
        <v>9</v>
      </c>
      <c r="Z1847">
        <v>20</v>
      </c>
    </row>
    <row r="1848" spans="1:26" x14ac:dyDescent="0.25">
      <c r="A1848" s="1">
        <v>41498</v>
      </c>
      <c r="B1848" s="2" t="s">
        <v>232</v>
      </c>
      <c r="C1848">
        <v>8</v>
      </c>
      <c r="D1848">
        <v>2.2200000000000002</v>
      </c>
      <c r="E1848">
        <f t="shared" si="147"/>
        <v>17.760000000000002</v>
      </c>
      <c r="G1848" s="1">
        <v>40727</v>
      </c>
      <c r="H1848" s="2" t="s">
        <v>15</v>
      </c>
      <c r="I1848">
        <v>168</v>
      </c>
      <c r="J1848">
        <f t="shared" si="148"/>
        <v>3648</v>
      </c>
      <c r="N1848" s="4">
        <f t="shared" si="150"/>
        <v>0</v>
      </c>
      <c r="O1848" s="4">
        <f t="shared" si="151"/>
        <v>0</v>
      </c>
      <c r="P1848" s="4">
        <f t="shared" si="151"/>
        <v>0</v>
      </c>
      <c r="Q1848" s="4">
        <f t="shared" si="151"/>
        <v>0</v>
      </c>
      <c r="R1848" s="4">
        <f t="shared" si="151"/>
        <v>0</v>
      </c>
      <c r="S1848" s="4">
        <f t="shared" si="151"/>
        <v>0</v>
      </c>
      <c r="T1848" s="4">
        <f t="shared" si="151"/>
        <v>0</v>
      </c>
      <c r="U1848" s="4">
        <f t="shared" si="151"/>
        <v>0</v>
      </c>
      <c r="V1848" s="4">
        <f t="shared" si="151"/>
        <v>8</v>
      </c>
      <c r="W1848" s="4">
        <f t="shared" si="151"/>
        <v>0</v>
      </c>
      <c r="X1848" t="s">
        <v>186</v>
      </c>
      <c r="Y1848">
        <v>20</v>
      </c>
      <c r="Z1848">
        <v>20</v>
      </c>
    </row>
    <row r="1849" spans="1:26" x14ac:dyDescent="0.25">
      <c r="A1849" s="1">
        <v>41499</v>
      </c>
      <c r="B1849" s="2" t="s">
        <v>20</v>
      </c>
      <c r="C1849">
        <v>219</v>
      </c>
      <c r="D1849">
        <v>2.2200000000000002</v>
      </c>
      <c r="E1849">
        <f t="shared" si="147"/>
        <v>486.18000000000006</v>
      </c>
      <c r="G1849" s="1">
        <v>40753</v>
      </c>
      <c r="H1849" s="2" t="s">
        <v>15</v>
      </c>
      <c r="I1849">
        <v>30</v>
      </c>
      <c r="J1849">
        <f t="shared" si="148"/>
        <v>3678</v>
      </c>
      <c r="N1849" s="4">
        <f t="shared" si="150"/>
        <v>0</v>
      </c>
      <c r="O1849" s="4">
        <f t="shared" si="151"/>
        <v>0</v>
      </c>
      <c r="P1849" s="4">
        <f t="shared" si="151"/>
        <v>0</v>
      </c>
      <c r="Q1849" s="4">
        <f t="shared" si="151"/>
        <v>0</v>
      </c>
      <c r="R1849" s="4">
        <f t="shared" si="151"/>
        <v>0</v>
      </c>
      <c r="S1849" s="4">
        <f t="shared" si="151"/>
        <v>0</v>
      </c>
      <c r="T1849" s="4">
        <f t="shared" si="151"/>
        <v>0</v>
      </c>
      <c r="U1849" s="4">
        <f t="shared" si="151"/>
        <v>0</v>
      </c>
      <c r="V1849" s="4">
        <f t="shared" si="151"/>
        <v>219</v>
      </c>
      <c r="W1849" s="4">
        <f t="shared" si="151"/>
        <v>0</v>
      </c>
      <c r="X1849" t="s">
        <v>121</v>
      </c>
      <c r="Y1849">
        <v>20</v>
      </c>
      <c r="Z1849">
        <v>20</v>
      </c>
    </row>
    <row r="1850" spans="1:26" x14ac:dyDescent="0.25">
      <c r="A1850" s="1">
        <v>41503</v>
      </c>
      <c r="B1850" s="2" t="s">
        <v>28</v>
      </c>
      <c r="C1850">
        <v>40</v>
      </c>
      <c r="D1850">
        <v>2.2200000000000002</v>
      </c>
      <c r="E1850">
        <f t="shared" si="147"/>
        <v>88.800000000000011</v>
      </c>
      <c r="G1850" s="1">
        <v>40784</v>
      </c>
      <c r="H1850" s="2" t="s">
        <v>15</v>
      </c>
      <c r="I1850">
        <v>93</v>
      </c>
      <c r="J1850">
        <f t="shared" si="148"/>
        <v>3771</v>
      </c>
      <c r="N1850" s="4">
        <f t="shared" si="150"/>
        <v>0</v>
      </c>
      <c r="O1850" s="4">
        <f t="shared" si="151"/>
        <v>0</v>
      </c>
      <c r="P1850" s="4">
        <f t="shared" si="151"/>
        <v>0</v>
      </c>
      <c r="Q1850" s="4">
        <f t="shared" si="151"/>
        <v>0</v>
      </c>
      <c r="R1850" s="4">
        <f t="shared" si="151"/>
        <v>0</v>
      </c>
      <c r="S1850" s="4">
        <f t="shared" si="151"/>
        <v>0</v>
      </c>
      <c r="T1850" s="4">
        <f t="shared" si="151"/>
        <v>0</v>
      </c>
      <c r="U1850" s="4">
        <f t="shared" si="151"/>
        <v>0</v>
      </c>
      <c r="V1850" s="4">
        <f t="shared" si="151"/>
        <v>40</v>
      </c>
      <c r="W1850" s="4">
        <f t="shared" si="151"/>
        <v>0</v>
      </c>
      <c r="X1850" t="s">
        <v>119</v>
      </c>
      <c r="Y1850">
        <v>5</v>
      </c>
      <c r="Z1850">
        <v>20</v>
      </c>
    </row>
    <row r="1851" spans="1:26" x14ac:dyDescent="0.25">
      <c r="A1851" s="1">
        <v>41503</v>
      </c>
      <c r="B1851" s="2" t="s">
        <v>105</v>
      </c>
      <c r="C1851">
        <v>166</v>
      </c>
      <c r="D1851">
        <v>2.2200000000000002</v>
      </c>
      <c r="E1851">
        <f t="shared" si="147"/>
        <v>368.52000000000004</v>
      </c>
      <c r="G1851" s="1">
        <v>40891</v>
      </c>
      <c r="H1851" s="2" t="s">
        <v>15</v>
      </c>
      <c r="I1851">
        <v>52</v>
      </c>
      <c r="J1851">
        <f t="shared" si="148"/>
        <v>3823</v>
      </c>
      <c r="N1851" s="4">
        <f t="shared" si="150"/>
        <v>0</v>
      </c>
      <c r="O1851" s="4">
        <f t="shared" si="151"/>
        <v>0</v>
      </c>
      <c r="P1851" s="4">
        <f t="shared" si="151"/>
        <v>0</v>
      </c>
      <c r="Q1851" s="4">
        <f t="shared" si="151"/>
        <v>0</v>
      </c>
      <c r="R1851" s="4">
        <f t="shared" si="151"/>
        <v>0</v>
      </c>
      <c r="S1851" s="4">
        <f t="shared" si="151"/>
        <v>0</v>
      </c>
      <c r="T1851" s="4">
        <f t="shared" si="151"/>
        <v>0</v>
      </c>
      <c r="U1851" s="4">
        <f t="shared" si="151"/>
        <v>0</v>
      </c>
      <c r="V1851" s="4">
        <f t="shared" si="151"/>
        <v>166</v>
      </c>
      <c r="W1851" s="4">
        <f t="shared" si="151"/>
        <v>0</v>
      </c>
      <c r="X1851" t="s">
        <v>239</v>
      </c>
      <c r="Y1851">
        <v>20</v>
      </c>
      <c r="Z1851">
        <v>20</v>
      </c>
    </row>
    <row r="1852" spans="1:26" x14ac:dyDescent="0.25">
      <c r="A1852" s="1">
        <v>41504</v>
      </c>
      <c r="B1852" s="2" t="s">
        <v>69</v>
      </c>
      <c r="C1852">
        <v>168</v>
      </c>
      <c r="D1852">
        <v>2.2200000000000002</v>
      </c>
      <c r="E1852">
        <f t="shared" si="147"/>
        <v>372.96000000000004</v>
      </c>
      <c r="G1852" s="1">
        <v>41090</v>
      </c>
      <c r="H1852" s="2" t="s">
        <v>15</v>
      </c>
      <c r="I1852">
        <v>122</v>
      </c>
      <c r="J1852">
        <f t="shared" si="148"/>
        <v>3945</v>
      </c>
      <c r="N1852" s="4">
        <f t="shared" si="150"/>
        <v>0</v>
      </c>
      <c r="O1852" s="4">
        <f t="shared" si="151"/>
        <v>0</v>
      </c>
      <c r="P1852" s="4">
        <f t="shared" si="151"/>
        <v>0</v>
      </c>
      <c r="Q1852" s="4">
        <f t="shared" si="151"/>
        <v>0</v>
      </c>
      <c r="R1852" s="4">
        <f t="shared" si="151"/>
        <v>0</v>
      </c>
      <c r="S1852" s="4">
        <f t="shared" ref="O1852:W1880" si="152">IF(YEAR($A1852)=S$1,$C1852,0)</f>
        <v>0</v>
      </c>
      <c r="T1852" s="4">
        <f t="shared" si="152"/>
        <v>0</v>
      </c>
      <c r="U1852" s="4">
        <f t="shared" si="152"/>
        <v>0</v>
      </c>
      <c r="V1852" s="4">
        <f t="shared" si="152"/>
        <v>168</v>
      </c>
      <c r="W1852" s="4">
        <f t="shared" si="152"/>
        <v>0</v>
      </c>
      <c r="X1852" t="s">
        <v>233</v>
      </c>
      <c r="Y1852">
        <v>20</v>
      </c>
      <c r="Z1852">
        <v>20</v>
      </c>
    </row>
    <row r="1853" spans="1:26" x14ac:dyDescent="0.25">
      <c r="A1853" s="1">
        <v>41505</v>
      </c>
      <c r="B1853" s="2" t="s">
        <v>134</v>
      </c>
      <c r="C1853">
        <v>96</v>
      </c>
      <c r="D1853">
        <v>2.2200000000000002</v>
      </c>
      <c r="E1853">
        <f t="shared" si="147"/>
        <v>213.12</v>
      </c>
      <c r="G1853" s="1">
        <v>41314</v>
      </c>
      <c r="H1853" s="2" t="s">
        <v>15</v>
      </c>
      <c r="I1853">
        <v>23</v>
      </c>
      <c r="J1853">
        <f t="shared" si="148"/>
        <v>3968</v>
      </c>
      <c r="N1853" s="4">
        <f t="shared" si="150"/>
        <v>0</v>
      </c>
      <c r="O1853" s="4">
        <f t="shared" si="152"/>
        <v>0</v>
      </c>
      <c r="P1853" s="4">
        <f t="shared" si="152"/>
        <v>0</v>
      </c>
      <c r="Q1853" s="4">
        <f t="shared" si="152"/>
        <v>0</v>
      </c>
      <c r="R1853" s="4">
        <f t="shared" si="152"/>
        <v>0</v>
      </c>
      <c r="S1853" s="4">
        <f t="shared" si="152"/>
        <v>0</v>
      </c>
      <c r="T1853" s="4">
        <f t="shared" si="152"/>
        <v>0</v>
      </c>
      <c r="U1853" s="4">
        <f t="shared" si="152"/>
        <v>0</v>
      </c>
      <c r="V1853" s="4">
        <f t="shared" si="152"/>
        <v>96</v>
      </c>
      <c r="W1853" s="4">
        <f t="shared" si="152"/>
        <v>0</v>
      </c>
      <c r="X1853" t="s">
        <v>210</v>
      </c>
      <c r="Y1853">
        <v>20</v>
      </c>
      <c r="Z1853">
        <v>20</v>
      </c>
    </row>
    <row r="1854" spans="1:26" x14ac:dyDescent="0.25">
      <c r="A1854" s="1">
        <v>41506</v>
      </c>
      <c r="B1854" s="2" t="s">
        <v>13</v>
      </c>
      <c r="C1854">
        <v>23</v>
      </c>
      <c r="D1854">
        <v>2.2200000000000002</v>
      </c>
      <c r="E1854">
        <f t="shared" si="147"/>
        <v>51.06</v>
      </c>
      <c r="G1854" s="1">
        <v>41324</v>
      </c>
      <c r="H1854" s="2" t="s">
        <v>15</v>
      </c>
      <c r="I1854">
        <v>183</v>
      </c>
      <c r="J1854">
        <f t="shared" si="148"/>
        <v>4151</v>
      </c>
      <c r="N1854" s="4">
        <f t="shared" si="150"/>
        <v>0</v>
      </c>
      <c r="O1854" s="4">
        <f t="shared" si="152"/>
        <v>0</v>
      </c>
      <c r="P1854" s="4">
        <f t="shared" si="152"/>
        <v>0</v>
      </c>
      <c r="Q1854" s="4">
        <f t="shared" si="152"/>
        <v>0</v>
      </c>
      <c r="R1854" s="4">
        <f t="shared" si="152"/>
        <v>0</v>
      </c>
      <c r="S1854" s="4">
        <f t="shared" si="152"/>
        <v>0</v>
      </c>
      <c r="T1854" s="4">
        <f t="shared" si="152"/>
        <v>0</v>
      </c>
      <c r="U1854" s="4">
        <f t="shared" si="152"/>
        <v>0</v>
      </c>
      <c r="V1854" s="4">
        <f t="shared" si="152"/>
        <v>23</v>
      </c>
      <c r="W1854" s="4">
        <f t="shared" si="152"/>
        <v>0</v>
      </c>
      <c r="X1854" t="s">
        <v>110</v>
      </c>
      <c r="Y1854">
        <v>20</v>
      </c>
      <c r="Z1854">
        <v>20</v>
      </c>
    </row>
    <row r="1855" spans="1:26" x14ac:dyDescent="0.25">
      <c r="A1855" s="1">
        <v>41509</v>
      </c>
      <c r="B1855" s="2" t="s">
        <v>180</v>
      </c>
      <c r="C1855">
        <v>8</v>
      </c>
      <c r="D1855">
        <v>2.2200000000000002</v>
      </c>
      <c r="E1855">
        <f t="shared" si="147"/>
        <v>17.760000000000002</v>
      </c>
      <c r="G1855" s="1">
        <v>41476</v>
      </c>
      <c r="H1855" s="2" t="s">
        <v>15</v>
      </c>
      <c r="I1855">
        <v>177</v>
      </c>
      <c r="J1855">
        <f t="shared" si="148"/>
        <v>4328</v>
      </c>
      <c r="N1855" s="4">
        <f t="shared" si="150"/>
        <v>0</v>
      </c>
      <c r="O1855" s="4">
        <f t="shared" si="152"/>
        <v>0</v>
      </c>
      <c r="P1855" s="4">
        <f t="shared" si="152"/>
        <v>0</v>
      </c>
      <c r="Q1855" s="4">
        <f t="shared" si="152"/>
        <v>0</v>
      </c>
      <c r="R1855" s="4">
        <f t="shared" si="152"/>
        <v>0</v>
      </c>
      <c r="S1855" s="4">
        <f t="shared" si="152"/>
        <v>0</v>
      </c>
      <c r="T1855" s="4">
        <f t="shared" si="152"/>
        <v>0</v>
      </c>
      <c r="U1855" s="4">
        <f t="shared" si="152"/>
        <v>0</v>
      </c>
      <c r="V1855" s="4">
        <f t="shared" si="152"/>
        <v>8</v>
      </c>
      <c r="W1855" s="4">
        <f t="shared" si="152"/>
        <v>0</v>
      </c>
      <c r="X1855" t="s">
        <v>160</v>
      </c>
      <c r="Y1855">
        <v>16</v>
      </c>
      <c r="Z1855">
        <v>20</v>
      </c>
    </row>
    <row r="1856" spans="1:26" x14ac:dyDescent="0.25">
      <c r="A1856" s="1">
        <v>41509</v>
      </c>
      <c r="B1856" s="2" t="s">
        <v>109</v>
      </c>
      <c r="C1856">
        <v>1</v>
      </c>
      <c r="D1856">
        <v>2.2200000000000002</v>
      </c>
      <c r="E1856">
        <f t="shared" si="147"/>
        <v>2.2200000000000002</v>
      </c>
      <c r="G1856" s="1">
        <v>41641</v>
      </c>
      <c r="H1856" s="2" t="s">
        <v>15</v>
      </c>
      <c r="I1856">
        <v>56</v>
      </c>
      <c r="J1856">
        <f t="shared" si="148"/>
        <v>4384</v>
      </c>
      <c r="N1856" s="4">
        <f t="shared" si="150"/>
        <v>0</v>
      </c>
      <c r="O1856" s="4">
        <f t="shared" si="152"/>
        <v>0</v>
      </c>
      <c r="P1856" s="4">
        <f t="shared" si="152"/>
        <v>0</v>
      </c>
      <c r="Q1856" s="4">
        <f t="shared" si="152"/>
        <v>0</v>
      </c>
      <c r="R1856" s="4">
        <f t="shared" si="152"/>
        <v>0</v>
      </c>
      <c r="S1856" s="4">
        <f t="shared" si="152"/>
        <v>0</v>
      </c>
      <c r="T1856" s="4">
        <f t="shared" si="152"/>
        <v>0</v>
      </c>
      <c r="U1856" s="4">
        <f t="shared" si="152"/>
        <v>0</v>
      </c>
      <c r="V1856" s="4">
        <f t="shared" si="152"/>
        <v>1</v>
      </c>
      <c r="W1856" s="4">
        <f t="shared" si="152"/>
        <v>0</v>
      </c>
      <c r="X1856" t="s">
        <v>104</v>
      </c>
      <c r="Y1856">
        <v>20</v>
      </c>
      <c r="Z1856">
        <v>20</v>
      </c>
    </row>
    <row r="1857" spans="1:26" x14ac:dyDescent="0.25">
      <c r="A1857" s="1">
        <v>41509</v>
      </c>
      <c r="B1857" s="2" t="s">
        <v>18</v>
      </c>
      <c r="C1857">
        <v>4</v>
      </c>
      <c r="D1857">
        <v>2.2200000000000002</v>
      </c>
      <c r="E1857">
        <f t="shared" si="147"/>
        <v>8.8800000000000008</v>
      </c>
      <c r="G1857" s="1">
        <v>41766</v>
      </c>
      <c r="H1857" s="2" t="s">
        <v>15</v>
      </c>
      <c r="I1857">
        <v>138</v>
      </c>
      <c r="J1857">
        <f t="shared" si="148"/>
        <v>4522</v>
      </c>
      <c r="N1857" s="4">
        <f t="shared" si="150"/>
        <v>0</v>
      </c>
      <c r="O1857" s="4">
        <f t="shared" si="152"/>
        <v>0</v>
      </c>
      <c r="P1857" s="4">
        <f t="shared" si="152"/>
        <v>0</v>
      </c>
      <c r="Q1857" s="4">
        <f t="shared" si="152"/>
        <v>0</v>
      </c>
      <c r="R1857" s="4">
        <f t="shared" si="152"/>
        <v>0</v>
      </c>
      <c r="S1857" s="4">
        <f t="shared" si="152"/>
        <v>0</v>
      </c>
      <c r="T1857" s="4">
        <f t="shared" si="152"/>
        <v>0</v>
      </c>
      <c r="U1857" s="4">
        <f t="shared" si="152"/>
        <v>0</v>
      </c>
      <c r="V1857" s="4">
        <f t="shared" si="152"/>
        <v>4</v>
      </c>
      <c r="W1857" s="4">
        <f t="shared" si="152"/>
        <v>0</v>
      </c>
      <c r="X1857" t="s">
        <v>57</v>
      </c>
      <c r="Y1857">
        <v>17</v>
      </c>
      <c r="Z1857">
        <v>20</v>
      </c>
    </row>
    <row r="1858" spans="1:26" x14ac:dyDescent="0.25">
      <c r="A1858" s="1">
        <v>41512</v>
      </c>
      <c r="B1858" s="2" t="s">
        <v>123</v>
      </c>
      <c r="C1858">
        <v>170</v>
      </c>
      <c r="D1858">
        <v>2.2200000000000002</v>
      </c>
      <c r="E1858">
        <f t="shared" ref="E1858:E1921" si="153">C1858*D1858</f>
        <v>377.40000000000003</v>
      </c>
      <c r="G1858" s="1">
        <v>41790</v>
      </c>
      <c r="H1858" s="2" t="s">
        <v>15</v>
      </c>
      <c r="I1858">
        <v>138</v>
      </c>
      <c r="J1858">
        <f t="shared" ref="J1858:J1921" si="154">IF(H1858=H1857,J1857+I1858,I1858)</f>
        <v>4660</v>
      </c>
      <c r="N1858" s="4">
        <f t="shared" si="150"/>
        <v>0</v>
      </c>
      <c r="O1858" s="4">
        <f t="shared" si="152"/>
        <v>0</v>
      </c>
      <c r="P1858" s="4">
        <f t="shared" si="152"/>
        <v>0</v>
      </c>
      <c r="Q1858" s="4">
        <f t="shared" si="152"/>
        <v>0</v>
      </c>
      <c r="R1858" s="4">
        <f t="shared" si="152"/>
        <v>0</v>
      </c>
      <c r="S1858" s="4">
        <f t="shared" si="152"/>
        <v>0</v>
      </c>
      <c r="T1858" s="4">
        <f t="shared" si="152"/>
        <v>0</v>
      </c>
      <c r="U1858" s="4">
        <f t="shared" si="152"/>
        <v>0</v>
      </c>
      <c r="V1858" s="4">
        <f t="shared" si="152"/>
        <v>170</v>
      </c>
      <c r="W1858" s="4">
        <f t="shared" si="152"/>
        <v>0</v>
      </c>
      <c r="X1858" t="s">
        <v>109</v>
      </c>
      <c r="Y1858">
        <v>3</v>
      </c>
      <c r="Z1858">
        <v>20</v>
      </c>
    </row>
    <row r="1859" spans="1:26" x14ac:dyDescent="0.25">
      <c r="A1859" s="1">
        <v>41514</v>
      </c>
      <c r="B1859" s="2" t="s">
        <v>48</v>
      </c>
      <c r="C1859">
        <v>193</v>
      </c>
      <c r="D1859">
        <v>2.2200000000000002</v>
      </c>
      <c r="E1859">
        <f t="shared" si="153"/>
        <v>428.46000000000004</v>
      </c>
      <c r="G1859" s="1">
        <v>41809</v>
      </c>
      <c r="H1859" s="2" t="s">
        <v>15</v>
      </c>
      <c r="I1859">
        <v>167</v>
      </c>
      <c r="J1859">
        <f t="shared" si="154"/>
        <v>4827</v>
      </c>
      <c r="N1859" s="4">
        <f t="shared" si="150"/>
        <v>0</v>
      </c>
      <c r="O1859" s="4">
        <f t="shared" si="152"/>
        <v>0</v>
      </c>
      <c r="P1859" s="4">
        <f t="shared" si="152"/>
        <v>0</v>
      </c>
      <c r="Q1859" s="4">
        <f t="shared" si="152"/>
        <v>0</v>
      </c>
      <c r="R1859" s="4">
        <f t="shared" si="152"/>
        <v>0</v>
      </c>
      <c r="S1859" s="4">
        <f t="shared" si="152"/>
        <v>0</v>
      </c>
      <c r="T1859" s="4">
        <f t="shared" si="152"/>
        <v>0</v>
      </c>
      <c r="U1859" s="4">
        <f t="shared" si="152"/>
        <v>0</v>
      </c>
      <c r="V1859" s="4">
        <f t="shared" si="152"/>
        <v>193</v>
      </c>
      <c r="W1859" s="4">
        <f t="shared" si="152"/>
        <v>0</v>
      </c>
      <c r="X1859" t="s">
        <v>163</v>
      </c>
      <c r="Y1859">
        <v>18</v>
      </c>
      <c r="Z1859">
        <v>20</v>
      </c>
    </row>
    <row r="1860" spans="1:26" x14ac:dyDescent="0.25">
      <c r="A1860" s="1">
        <v>41517</v>
      </c>
      <c r="B1860" s="2" t="s">
        <v>237</v>
      </c>
      <c r="C1860">
        <v>5</v>
      </c>
      <c r="D1860">
        <v>2.2200000000000002</v>
      </c>
      <c r="E1860">
        <f t="shared" si="153"/>
        <v>11.100000000000001</v>
      </c>
      <c r="G1860" s="1">
        <v>41810</v>
      </c>
      <c r="H1860" s="2" t="s">
        <v>15</v>
      </c>
      <c r="I1860">
        <v>71</v>
      </c>
      <c r="J1860">
        <f t="shared" si="154"/>
        <v>4898</v>
      </c>
      <c r="N1860" s="4">
        <f t="shared" ref="N1860:N1923" si="155">IF(YEAR($A1860)=N$1,$C1860,0)</f>
        <v>0</v>
      </c>
      <c r="O1860" s="4">
        <f t="shared" si="152"/>
        <v>0</v>
      </c>
      <c r="P1860" s="4">
        <f t="shared" si="152"/>
        <v>0</v>
      </c>
      <c r="Q1860" s="4">
        <f t="shared" si="152"/>
        <v>0</v>
      </c>
      <c r="R1860" s="4">
        <f t="shared" si="152"/>
        <v>0</v>
      </c>
      <c r="S1860" s="4">
        <f t="shared" si="152"/>
        <v>0</v>
      </c>
      <c r="T1860" s="4">
        <f t="shared" si="152"/>
        <v>0</v>
      </c>
      <c r="U1860" s="4">
        <f t="shared" si="152"/>
        <v>0</v>
      </c>
      <c r="V1860" s="4">
        <f t="shared" si="152"/>
        <v>5</v>
      </c>
      <c r="W1860" s="4">
        <f t="shared" si="152"/>
        <v>0</v>
      </c>
      <c r="X1860" t="s">
        <v>200</v>
      </c>
      <c r="Y1860">
        <v>20</v>
      </c>
      <c r="Z1860">
        <v>20</v>
      </c>
    </row>
    <row r="1861" spans="1:26" x14ac:dyDescent="0.25">
      <c r="A1861" s="1">
        <v>41520</v>
      </c>
      <c r="B1861" s="2" t="s">
        <v>65</v>
      </c>
      <c r="C1861">
        <v>5</v>
      </c>
      <c r="D1861">
        <v>2.2200000000000002</v>
      </c>
      <c r="E1861">
        <f t="shared" si="153"/>
        <v>11.100000000000001</v>
      </c>
      <c r="G1861" s="1">
        <v>41831</v>
      </c>
      <c r="H1861" s="2" t="s">
        <v>15</v>
      </c>
      <c r="I1861">
        <v>73</v>
      </c>
      <c r="J1861">
        <f t="shared" si="154"/>
        <v>4971</v>
      </c>
      <c r="N1861" s="4">
        <f t="shared" si="155"/>
        <v>0</v>
      </c>
      <c r="O1861" s="4">
        <f t="shared" si="152"/>
        <v>0</v>
      </c>
      <c r="P1861" s="4">
        <f t="shared" si="152"/>
        <v>0</v>
      </c>
      <c r="Q1861" s="4">
        <f t="shared" si="152"/>
        <v>0</v>
      </c>
      <c r="R1861" s="4">
        <f t="shared" si="152"/>
        <v>0</v>
      </c>
      <c r="S1861" s="4">
        <f t="shared" si="152"/>
        <v>0</v>
      </c>
      <c r="T1861" s="4">
        <f t="shared" si="152"/>
        <v>0</v>
      </c>
      <c r="U1861" s="4">
        <f t="shared" si="152"/>
        <v>0</v>
      </c>
      <c r="V1861" s="4">
        <f t="shared" si="152"/>
        <v>5</v>
      </c>
      <c r="W1861" s="4">
        <f t="shared" si="152"/>
        <v>0</v>
      </c>
      <c r="X1861" t="s">
        <v>97</v>
      </c>
      <c r="Y1861">
        <v>20</v>
      </c>
      <c r="Z1861">
        <v>20</v>
      </c>
    </row>
    <row r="1862" spans="1:26" x14ac:dyDescent="0.25">
      <c r="A1862" s="1">
        <v>41520</v>
      </c>
      <c r="B1862" s="2" t="s">
        <v>67</v>
      </c>
      <c r="C1862">
        <v>15</v>
      </c>
      <c r="D1862">
        <v>2.2200000000000002</v>
      </c>
      <c r="E1862">
        <f t="shared" si="153"/>
        <v>33.300000000000004</v>
      </c>
      <c r="G1862" s="1">
        <v>41952</v>
      </c>
      <c r="H1862" s="2" t="s">
        <v>15</v>
      </c>
      <c r="I1862">
        <v>160</v>
      </c>
      <c r="J1862">
        <f t="shared" si="154"/>
        <v>5131</v>
      </c>
      <c r="N1862" s="4">
        <f t="shared" si="155"/>
        <v>0</v>
      </c>
      <c r="O1862" s="4">
        <f t="shared" si="152"/>
        <v>0</v>
      </c>
      <c r="P1862" s="4">
        <f t="shared" si="152"/>
        <v>0</v>
      </c>
      <c r="Q1862" s="4">
        <f t="shared" si="152"/>
        <v>0</v>
      </c>
      <c r="R1862" s="4">
        <f t="shared" si="152"/>
        <v>0</v>
      </c>
      <c r="S1862" s="4">
        <f t="shared" si="152"/>
        <v>0</v>
      </c>
      <c r="T1862" s="4">
        <f t="shared" si="152"/>
        <v>0</v>
      </c>
      <c r="U1862" s="4">
        <f t="shared" si="152"/>
        <v>0</v>
      </c>
      <c r="V1862" s="4">
        <f t="shared" si="152"/>
        <v>15</v>
      </c>
      <c r="W1862" s="4">
        <f t="shared" si="152"/>
        <v>0</v>
      </c>
      <c r="X1862" t="s">
        <v>142</v>
      </c>
      <c r="Y1862">
        <v>2</v>
      </c>
      <c r="Z1862">
        <v>20</v>
      </c>
    </row>
    <row r="1863" spans="1:26" x14ac:dyDescent="0.25">
      <c r="A1863" s="1">
        <v>41525</v>
      </c>
      <c r="B1863" s="2" t="s">
        <v>112</v>
      </c>
      <c r="C1863">
        <v>14</v>
      </c>
      <c r="D1863">
        <v>2.2200000000000002</v>
      </c>
      <c r="E1863">
        <f t="shared" si="153"/>
        <v>31.080000000000002</v>
      </c>
      <c r="G1863" s="1">
        <v>41953</v>
      </c>
      <c r="H1863" s="2" t="s">
        <v>15</v>
      </c>
      <c r="I1863">
        <v>183</v>
      </c>
      <c r="J1863">
        <f t="shared" si="154"/>
        <v>5314</v>
      </c>
      <c r="N1863" s="4">
        <f t="shared" si="155"/>
        <v>0</v>
      </c>
      <c r="O1863" s="4">
        <f t="shared" si="152"/>
        <v>0</v>
      </c>
      <c r="P1863" s="4">
        <f t="shared" si="152"/>
        <v>0</v>
      </c>
      <c r="Q1863" s="4">
        <f t="shared" si="152"/>
        <v>0</v>
      </c>
      <c r="R1863" s="4">
        <f t="shared" si="152"/>
        <v>0</v>
      </c>
      <c r="S1863" s="4">
        <f t="shared" si="152"/>
        <v>0</v>
      </c>
      <c r="T1863" s="4">
        <f t="shared" si="152"/>
        <v>0</v>
      </c>
      <c r="U1863" s="4">
        <f t="shared" si="152"/>
        <v>0</v>
      </c>
      <c r="V1863" s="4">
        <f t="shared" si="152"/>
        <v>14</v>
      </c>
      <c r="W1863" s="4">
        <f t="shared" si="152"/>
        <v>0</v>
      </c>
      <c r="X1863" t="s">
        <v>130</v>
      </c>
      <c r="Y1863">
        <v>20</v>
      </c>
      <c r="Z1863">
        <v>20</v>
      </c>
    </row>
    <row r="1864" spans="1:26" x14ac:dyDescent="0.25">
      <c r="A1864" s="1">
        <v>41525</v>
      </c>
      <c r="B1864" s="2" t="s">
        <v>40</v>
      </c>
      <c r="C1864">
        <v>96</v>
      </c>
      <c r="D1864">
        <v>2.2200000000000002</v>
      </c>
      <c r="E1864">
        <f t="shared" si="153"/>
        <v>213.12</v>
      </c>
      <c r="G1864" s="1">
        <v>41999</v>
      </c>
      <c r="H1864" s="2" t="s">
        <v>15</v>
      </c>
      <c r="I1864">
        <v>178</v>
      </c>
      <c r="J1864">
        <f t="shared" si="154"/>
        <v>5492</v>
      </c>
      <c r="N1864" s="4">
        <f t="shared" si="155"/>
        <v>0</v>
      </c>
      <c r="O1864" s="4">
        <f t="shared" si="152"/>
        <v>0</v>
      </c>
      <c r="P1864" s="4">
        <f t="shared" si="152"/>
        <v>0</v>
      </c>
      <c r="Q1864" s="4">
        <f t="shared" si="152"/>
        <v>0</v>
      </c>
      <c r="R1864" s="4">
        <f t="shared" si="152"/>
        <v>0</v>
      </c>
      <c r="S1864" s="4">
        <f t="shared" si="152"/>
        <v>0</v>
      </c>
      <c r="T1864" s="4">
        <f t="shared" si="152"/>
        <v>0</v>
      </c>
      <c r="U1864" s="4">
        <f t="shared" si="152"/>
        <v>0</v>
      </c>
      <c r="V1864" s="4">
        <f t="shared" si="152"/>
        <v>96</v>
      </c>
      <c r="W1864" s="4">
        <f t="shared" si="152"/>
        <v>0</v>
      </c>
      <c r="X1864" t="s">
        <v>6</v>
      </c>
      <c r="Y1864">
        <v>6</v>
      </c>
      <c r="Z1864">
        <v>20</v>
      </c>
    </row>
    <row r="1865" spans="1:26" x14ac:dyDescent="0.25">
      <c r="A1865" s="1">
        <v>41529</v>
      </c>
      <c r="B1865" s="2" t="s">
        <v>165</v>
      </c>
      <c r="C1865">
        <v>1</v>
      </c>
      <c r="D1865">
        <v>2.2200000000000002</v>
      </c>
      <c r="E1865">
        <f t="shared" si="153"/>
        <v>2.2200000000000002</v>
      </c>
      <c r="G1865" s="1">
        <v>38408</v>
      </c>
      <c r="H1865" s="2" t="s">
        <v>23</v>
      </c>
      <c r="I1865">
        <v>58</v>
      </c>
      <c r="J1865">
        <f t="shared" si="154"/>
        <v>58</v>
      </c>
      <c r="N1865" s="4">
        <f t="shared" si="155"/>
        <v>0</v>
      </c>
      <c r="O1865" s="4">
        <f t="shared" si="152"/>
        <v>0</v>
      </c>
      <c r="P1865" s="4">
        <f t="shared" si="152"/>
        <v>0</v>
      </c>
      <c r="Q1865" s="4">
        <f t="shared" si="152"/>
        <v>0</v>
      </c>
      <c r="R1865" s="4">
        <f t="shared" si="152"/>
        <v>0</v>
      </c>
      <c r="S1865" s="4">
        <f t="shared" si="152"/>
        <v>0</v>
      </c>
      <c r="T1865" s="4">
        <f t="shared" si="152"/>
        <v>0</v>
      </c>
      <c r="U1865" s="4">
        <f t="shared" si="152"/>
        <v>0</v>
      </c>
      <c r="V1865" s="4">
        <f t="shared" si="152"/>
        <v>1</v>
      </c>
      <c r="W1865" s="4">
        <f t="shared" si="152"/>
        <v>0</v>
      </c>
      <c r="X1865" t="s">
        <v>230</v>
      </c>
      <c r="Y1865">
        <v>20</v>
      </c>
      <c r="Z1865">
        <v>20</v>
      </c>
    </row>
    <row r="1866" spans="1:26" x14ac:dyDescent="0.25">
      <c r="A1866" s="1">
        <v>41533</v>
      </c>
      <c r="B1866" s="2" t="s">
        <v>72</v>
      </c>
      <c r="C1866">
        <v>164</v>
      </c>
      <c r="D1866">
        <v>2.2200000000000002</v>
      </c>
      <c r="E1866">
        <f t="shared" si="153"/>
        <v>364.08000000000004</v>
      </c>
      <c r="G1866" s="1">
        <v>38542</v>
      </c>
      <c r="H1866" s="2" t="s">
        <v>23</v>
      </c>
      <c r="I1866">
        <v>142</v>
      </c>
      <c r="J1866">
        <f t="shared" si="154"/>
        <v>200</v>
      </c>
      <c r="N1866" s="4">
        <f t="shared" si="155"/>
        <v>0</v>
      </c>
      <c r="O1866" s="4">
        <f t="shared" si="152"/>
        <v>0</v>
      </c>
      <c r="P1866" s="4">
        <f t="shared" si="152"/>
        <v>0</v>
      </c>
      <c r="Q1866" s="4">
        <f t="shared" si="152"/>
        <v>0</v>
      </c>
      <c r="R1866" s="4">
        <f t="shared" si="152"/>
        <v>0</v>
      </c>
      <c r="S1866" s="4">
        <f t="shared" si="152"/>
        <v>0</v>
      </c>
      <c r="T1866" s="4">
        <f t="shared" si="152"/>
        <v>0</v>
      </c>
      <c r="U1866" s="4">
        <f t="shared" si="152"/>
        <v>0</v>
      </c>
      <c r="V1866" s="4">
        <f t="shared" si="152"/>
        <v>164</v>
      </c>
      <c r="W1866" s="4">
        <f t="shared" si="152"/>
        <v>0</v>
      </c>
      <c r="X1866" t="s">
        <v>78</v>
      </c>
      <c r="Y1866">
        <v>12</v>
      </c>
      <c r="Z1866">
        <v>20</v>
      </c>
    </row>
    <row r="1867" spans="1:26" x14ac:dyDescent="0.25">
      <c r="A1867" s="1">
        <v>41534</v>
      </c>
      <c r="B1867" s="2" t="s">
        <v>25</v>
      </c>
      <c r="C1867">
        <v>105</v>
      </c>
      <c r="D1867">
        <v>2.2200000000000002</v>
      </c>
      <c r="E1867">
        <f t="shared" si="153"/>
        <v>233.10000000000002</v>
      </c>
      <c r="G1867" s="1">
        <v>39776</v>
      </c>
      <c r="H1867" s="2" t="s">
        <v>23</v>
      </c>
      <c r="I1867">
        <v>196</v>
      </c>
      <c r="J1867">
        <f t="shared" si="154"/>
        <v>396</v>
      </c>
      <c r="N1867" s="4">
        <f t="shared" si="155"/>
        <v>0</v>
      </c>
      <c r="O1867" s="4">
        <f t="shared" si="152"/>
        <v>0</v>
      </c>
      <c r="P1867" s="4">
        <f t="shared" si="152"/>
        <v>0</v>
      </c>
      <c r="Q1867" s="4">
        <f t="shared" si="152"/>
        <v>0</v>
      </c>
      <c r="R1867" s="4">
        <f t="shared" si="152"/>
        <v>0</v>
      </c>
      <c r="S1867" s="4">
        <f t="shared" si="152"/>
        <v>0</v>
      </c>
      <c r="T1867" s="4">
        <f t="shared" si="152"/>
        <v>0</v>
      </c>
      <c r="U1867" s="4">
        <f t="shared" si="152"/>
        <v>0</v>
      </c>
      <c r="V1867" s="4">
        <f t="shared" si="152"/>
        <v>105</v>
      </c>
      <c r="W1867" s="4">
        <f t="shared" si="152"/>
        <v>0</v>
      </c>
      <c r="X1867" t="s">
        <v>122</v>
      </c>
      <c r="Y1867">
        <v>11</v>
      </c>
      <c r="Z1867">
        <v>20</v>
      </c>
    </row>
    <row r="1868" spans="1:26" x14ac:dyDescent="0.25">
      <c r="A1868" s="1">
        <v>41536</v>
      </c>
      <c r="B1868" s="2" t="s">
        <v>213</v>
      </c>
      <c r="C1868">
        <v>17</v>
      </c>
      <c r="D1868">
        <v>2.2200000000000002</v>
      </c>
      <c r="E1868">
        <f t="shared" si="153"/>
        <v>37.74</v>
      </c>
      <c r="G1868" s="1">
        <v>39800</v>
      </c>
      <c r="H1868" s="2" t="s">
        <v>23</v>
      </c>
      <c r="I1868">
        <v>35</v>
      </c>
      <c r="J1868">
        <f t="shared" si="154"/>
        <v>431</v>
      </c>
      <c r="N1868" s="4">
        <f t="shared" si="155"/>
        <v>0</v>
      </c>
      <c r="O1868" s="4">
        <f t="shared" si="152"/>
        <v>0</v>
      </c>
      <c r="P1868" s="4">
        <f t="shared" si="152"/>
        <v>0</v>
      </c>
      <c r="Q1868" s="4">
        <f t="shared" si="152"/>
        <v>0</v>
      </c>
      <c r="R1868" s="4">
        <f t="shared" si="152"/>
        <v>0</v>
      </c>
      <c r="S1868" s="4">
        <f t="shared" si="152"/>
        <v>0</v>
      </c>
      <c r="T1868" s="4">
        <f t="shared" si="152"/>
        <v>0</v>
      </c>
      <c r="U1868" s="4">
        <f t="shared" si="152"/>
        <v>0</v>
      </c>
      <c r="V1868" s="4">
        <f t="shared" si="152"/>
        <v>17</v>
      </c>
      <c r="W1868" s="4">
        <f t="shared" si="152"/>
        <v>0</v>
      </c>
      <c r="X1868" t="s">
        <v>96</v>
      </c>
      <c r="Y1868">
        <v>3</v>
      </c>
      <c r="Z1868">
        <v>19</v>
      </c>
    </row>
    <row r="1869" spans="1:26" x14ac:dyDescent="0.25">
      <c r="A1869" s="1">
        <v>41538</v>
      </c>
      <c r="B1869" s="2" t="s">
        <v>203</v>
      </c>
      <c r="C1869">
        <v>5</v>
      </c>
      <c r="D1869">
        <v>2.2200000000000002</v>
      </c>
      <c r="E1869">
        <f t="shared" si="153"/>
        <v>11.100000000000001</v>
      </c>
      <c r="G1869" s="1">
        <v>39889</v>
      </c>
      <c r="H1869" s="2" t="s">
        <v>23</v>
      </c>
      <c r="I1869">
        <v>60</v>
      </c>
      <c r="J1869">
        <f t="shared" si="154"/>
        <v>491</v>
      </c>
      <c r="N1869" s="4">
        <f t="shared" si="155"/>
        <v>0</v>
      </c>
      <c r="O1869" s="4">
        <f t="shared" si="152"/>
        <v>0</v>
      </c>
      <c r="P1869" s="4">
        <f t="shared" si="152"/>
        <v>0</v>
      </c>
      <c r="Q1869" s="4">
        <f t="shared" si="152"/>
        <v>0</v>
      </c>
      <c r="R1869" s="4">
        <f t="shared" si="152"/>
        <v>0</v>
      </c>
      <c r="S1869" s="4">
        <f t="shared" si="152"/>
        <v>0</v>
      </c>
      <c r="T1869" s="4">
        <f t="shared" si="152"/>
        <v>0</v>
      </c>
      <c r="U1869" s="4">
        <f t="shared" si="152"/>
        <v>0</v>
      </c>
      <c r="V1869" s="4">
        <f t="shared" si="152"/>
        <v>5</v>
      </c>
      <c r="W1869" s="4">
        <f t="shared" si="152"/>
        <v>0</v>
      </c>
      <c r="X1869" t="s">
        <v>111</v>
      </c>
      <c r="Y1869">
        <v>19</v>
      </c>
      <c r="Z1869">
        <v>19</v>
      </c>
    </row>
    <row r="1870" spans="1:26" x14ac:dyDescent="0.25">
      <c r="A1870" s="1">
        <v>41543</v>
      </c>
      <c r="B1870" s="2" t="s">
        <v>48</v>
      </c>
      <c r="C1870">
        <v>212</v>
      </c>
      <c r="D1870">
        <v>2.2200000000000002</v>
      </c>
      <c r="E1870">
        <f t="shared" si="153"/>
        <v>470.64000000000004</v>
      </c>
      <c r="G1870" s="1">
        <v>40071</v>
      </c>
      <c r="H1870" s="2" t="s">
        <v>23</v>
      </c>
      <c r="I1870">
        <v>108</v>
      </c>
      <c r="J1870">
        <f t="shared" si="154"/>
        <v>599</v>
      </c>
      <c r="N1870" s="4">
        <f t="shared" si="155"/>
        <v>0</v>
      </c>
      <c r="O1870" s="4">
        <f t="shared" si="152"/>
        <v>0</v>
      </c>
      <c r="P1870" s="4">
        <f t="shared" si="152"/>
        <v>0</v>
      </c>
      <c r="Q1870" s="4">
        <f t="shared" si="152"/>
        <v>0</v>
      </c>
      <c r="R1870" s="4">
        <f t="shared" si="152"/>
        <v>0</v>
      </c>
      <c r="S1870" s="4">
        <f t="shared" si="152"/>
        <v>0</v>
      </c>
      <c r="T1870" s="4">
        <f t="shared" si="152"/>
        <v>0</v>
      </c>
      <c r="U1870" s="4">
        <f t="shared" si="152"/>
        <v>0</v>
      </c>
      <c r="V1870" s="4">
        <f t="shared" si="152"/>
        <v>212</v>
      </c>
      <c r="W1870" s="4">
        <f t="shared" si="152"/>
        <v>0</v>
      </c>
      <c r="X1870" t="s">
        <v>139</v>
      </c>
      <c r="Y1870">
        <v>19</v>
      </c>
      <c r="Z1870">
        <v>19</v>
      </c>
    </row>
    <row r="1871" spans="1:26" x14ac:dyDescent="0.25">
      <c r="A1871" s="1">
        <v>41543</v>
      </c>
      <c r="B1871" s="2" t="s">
        <v>12</v>
      </c>
      <c r="C1871">
        <v>128</v>
      </c>
      <c r="D1871">
        <v>2.2200000000000002</v>
      </c>
      <c r="E1871">
        <f t="shared" si="153"/>
        <v>284.16000000000003</v>
      </c>
      <c r="G1871" s="1">
        <v>40142</v>
      </c>
      <c r="H1871" s="2" t="s">
        <v>23</v>
      </c>
      <c r="I1871">
        <v>115</v>
      </c>
      <c r="J1871">
        <f t="shared" si="154"/>
        <v>714</v>
      </c>
      <c r="N1871" s="4">
        <f t="shared" si="155"/>
        <v>0</v>
      </c>
      <c r="O1871" s="4">
        <f t="shared" si="152"/>
        <v>0</v>
      </c>
      <c r="P1871" s="4">
        <f t="shared" si="152"/>
        <v>0</v>
      </c>
      <c r="Q1871" s="4">
        <f t="shared" si="152"/>
        <v>0</v>
      </c>
      <c r="R1871" s="4">
        <f t="shared" si="152"/>
        <v>0</v>
      </c>
      <c r="S1871" s="4">
        <f t="shared" si="152"/>
        <v>0</v>
      </c>
      <c r="T1871" s="4">
        <f t="shared" si="152"/>
        <v>0</v>
      </c>
      <c r="U1871" s="4">
        <f t="shared" si="152"/>
        <v>0</v>
      </c>
      <c r="V1871" s="4">
        <f t="shared" si="152"/>
        <v>128</v>
      </c>
      <c r="W1871" s="4">
        <f t="shared" si="152"/>
        <v>0</v>
      </c>
      <c r="X1871" t="s">
        <v>70</v>
      </c>
      <c r="Y1871">
        <v>19</v>
      </c>
      <c r="Z1871">
        <v>19</v>
      </c>
    </row>
    <row r="1872" spans="1:26" x14ac:dyDescent="0.25">
      <c r="A1872" s="1">
        <v>41543</v>
      </c>
      <c r="B1872" s="2" t="s">
        <v>31</v>
      </c>
      <c r="C1872">
        <v>147</v>
      </c>
      <c r="D1872">
        <v>2.2200000000000002</v>
      </c>
      <c r="E1872">
        <f t="shared" si="153"/>
        <v>326.34000000000003</v>
      </c>
      <c r="G1872" s="1">
        <v>40593</v>
      </c>
      <c r="H1872" s="2" t="s">
        <v>23</v>
      </c>
      <c r="I1872">
        <v>75</v>
      </c>
      <c r="J1872">
        <f t="shared" si="154"/>
        <v>789</v>
      </c>
      <c r="N1872" s="4">
        <f t="shared" si="155"/>
        <v>0</v>
      </c>
      <c r="O1872" s="4">
        <f t="shared" si="152"/>
        <v>0</v>
      </c>
      <c r="P1872" s="4">
        <f t="shared" si="152"/>
        <v>0</v>
      </c>
      <c r="Q1872" s="4">
        <f t="shared" si="152"/>
        <v>0</v>
      </c>
      <c r="R1872" s="4">
        <f t="shared" si="152"/>
        <v>0</v>
      </c>
      <c r="S1872" s="4">
        <f t="shared" si="152"/>
        <v>0</v>
      </c>
      <c r="T1872" s="4">
        <f t="shared" si="152"/>
        <v>0</v>
      </c>
      <c r="U1872" s="4">
        <f t="shared" si="152"/>
        <v>0</v>
      </c>
      <c r="V1872" s="4">
        <f t="shared" si="152"/>
        <v>147</v>
      </c>
      <c r="W1872" s="4">
        <f t="shared" si="152"/>
        <v>0</v>
      </c>
      <c r="X1872" t="s">
        <v>108</v>
      </c>
      <c r="Y1872">
        <v>19</v>
      </c>
      <c r="Z1872">
        <v>19</v>
      </c>
    </row>
    <row r="1873" spans="1:26" x14ac:dyDescent="0.25">
      <c r="A1873" s="1">
        <v>41544</v>
      </c>
      <c r="B1873" s="2" t="s">
        <v>17</v>
      </c>
      <c r="C1873">
        <v>436</v>
      </c>
      <c r="D1873">
        <v>2.2200000000000002</v>
      </c>
      <c r="E1873">
        <f t="shared" si="153"/>
        <v>967.92000000000007</v>
      </c>
      <c r="G1873" s="1">
        <v>40999</v>
      </c>
      <c r="H1873" s="2" t="s">
        <v>23</v>
      </c>
      <c r="I1873">
        <v>160</v>
      </c>
      <c r="J1873">
        <f t="shared" si="154"/>
        <v>949</v>
      </c>
      <c r="N1873" s="4">
        <f t="shared" si="155"/>
        <v>0</v>
      </c>
      <c r="O1873" s="4">
        <f t="shared" si="152"/>
        <v>0</v>
      </c>
      <c r="P1873" s="4">
        <f t="shared" si="152"/>
        <v>0</v>
      </c>
      <c r="Q1873" s="4">
        <f t="shared" si="152"/>
        <v>0</v>
      </c>
      <c r="R1873" s="4">
        <f t="shared" si="152"/>
        <v>0</v>
      </c>
      <c r="S1873" s="4">
        <f t="shared" si="152"/>
        <v>0</v>
      </c>
      <c r="T1873" s="4">
        <f t="shared" si="152"/>
        <v>0</v>
      </c>
      <c r="U1873" s="4">
        <f t="shared" si="152"/>
        <v>0</v>
      </c>
      <c r="V1873" s="4">
        <f t="shared" si="152"/>
        <v>436</v>
      </c>
      <c r="W1873" s="4">
        <f t="shared" si="152"/>
        <v>0</v>
      </c>
      <c r="X1873" t="s">
        <v>213</v>
      </c>
      <c r="Y1873">
        <v>17</v>
      </c>
      <c r="Z1873">
        <v>19</v>
      </c>
    </row>
    <row r="1874" spans="1:26" x14ac:dyDescent="0.25">
      <c r="A1874" s="1">
        <v>41545</v>
      </c>
      <c r="B1874" s="2" t="s">
        <v>238</v>
      </c>
      <c r="C1874">
        <v>4</v>
      </c>
      <c r="D1874">
        <v>2.2200000000000002</v>
      </c>
      <c r="E1874">
        <f t="shared" si="153"/>
        <v>8.8800000000000008</v>
      </c>
      <c r="G1874" s="1">
        <v>41043</v>
      </c>
      <c r="H1874" s="2" t="s">
        <v>23</v>
      </c>
      <c r="I1874">
        <v>189</v>
      </c>
      <c r="J1874">
        <f t="shared" si="154"/>
        <v>1138</v>
      </c>
      <c r="N1874" s="4">
        <f t="shared" si="155"/>
        <v>0</v>
      </c>
      <c r="O1874" s="4">
        <f t="shared" si="152"/>
        <v>0</v>
      </c>
      <c r="P1874" s="4">
        <f t="shared" si="152"/>
        <v>0</v>
      </c>
      <c r="Q1874" s="4">
        <f t="shared" si="152"/>
        <v>0</v>
      </c>
      <c r="R1874" s="4">
        <f t="shared" si="152"/>
        <v>0</v>
      </c>
      <c r="S1874" s="4">
        <f t="shared" si="152"/>
        <v>0</v>
      </c>
      <c r="T1874" s="4">
        <f t="shared" si="152"/>
        <v>0</v>
      </c>
      <c r="U1874" s="4">
        <f t="shared" si="152"/>
        <v>0</v>
      </c>
      <c r="V1874" s="4">
        <f t="shared" si="152"/>
        <v>4</v>
      </c>
      <c r="W1874" s="4">
        <f t="shared" si="152"/>
        <v>0</v>
      </c>
      <c r="X1874" t="s">
        <v>197</v>
      </c>
      <c r="Y1874">
        <v>6</v>
      </c>
      <c r="Z1874">
        <v>19</v>
      </c>
    </row>
    <row r="1875" spans="1:26" x14ac:dyDescent="0.25">
      <c r="A1875" s="1">
        <v>41545</v>
      </c>
      <c r="B1875" s="2" t="s">
        <v>157</v>
      </c>
      <c r="C1875">
        <v>4</v>
      </c>
      <c r="D1875">
        <v>2.2200000000000002</v>
      </c>
      <c r="E1875">
        <f t="shared" si="153"/>
        <v>8.8800000000000008</v>
      </c>
      <c r="G1875" s="1">
        <v>41477</v>
      </c>
      <c r="H1875" s="2" t="s">
        <v>23</v>
      </c>
      <c r="I1875">
        <v>58</v>
      </c>
      <c r="J1875">
        <f t="shared" si="154"/>
        <v>1196</v>
      </c>
      <c r="N1875" s="4">
        <f t="shared" si="155"/>
        <v>0</v>
      </c>
      <c r="O1875" s="4">
        <f t="shared" si="152"/>
        <v>0</v>
      </c>
      <c r="P1875" s="4">
        <f t="shared" si="152"/>
        <v>0</v>
      </c>
      <c r="Q1875" s="4">
        <f t="shared" si="152"/>
        <v>0</v>
      </c>
      <c r="R1875" s="4">
        <f t="shared" si="152"/>
        <v>0</v>
      </c>
      <c r="S1875" s="4">
        <f t="shared" si="152"/>
        <v>0</v>
      </c>
      <c r="T1875" s="4">
        <f t="shared" si="152"/>
        <v>0</v>
      </c>
      <c r="U1875" s="4">
        <f t="shared" si="152"/>
        <v>0</v>
      </c>
      <c r="V1875" s="4">
        <f t="shared" si="152"/>
        <v>4</v>
      </c>
      <c r="W1875" s="4">
        <f t="shared" si="152"/>
        <v>0</v>
      </c>
      <c r="X1875" t="s">
        <v>167</v>
      </c>
      <c r="Y1875">
        <v>19</v>
      </c>
      <c r="Z1875">
        <v>19</v>
      </c>
    </row>
    <row r="1876" spans="1:26" x14ac:dyDescent="0.25">
      <c r="A1876" s="1">
        <v>41551</v>
      </c>
      <c r="B1876" s="2" t="s">
        <v>134</v>
      </c>
      <c r="C1876">
        <v>78</v>
      </c>
      <c r="D1876">
        <v>2.2200000000000002</v>
      </c>
      <c r="E1876">
        <f t="shared" si="153"/>
        <v>173.16000000000003</v>
      </c>
      <c r="G1876" s="1">
        <v>41559</v>
      </c>
      <c r="H1876" s="2" t="s">
        <v>23</v>
      </c>
      <c r="I1876">
        <v>121</v>
      </c>
      <c r="J1876">
        <f t="shared" si="154"/>
        <v>1317</v>
      </c>
      <c r="N1876" s="4">
        <f t="shared" si="155"/>
        <v>0</v>
      </c>
      <c r="O1876" s="4">
        <f t="shared" si="152"/>
        <v>0</v>
      </c>
      <c r="P1876" s="4">
        <f t="shared" si="152"/>
        <v>0</v>
      </c>
      <c r="Q1876" s="4">
        <f t="shared" si="152"/>
        <v>0</v>
      </c>
      <c r="R1876" s="4">
        <f t="shared" si="152"/>
        <v>0</v>
      </c>
      <c r="S1876" s="4">
        <f t="shared" si="152"/>
        <v>0</v>
      </c>
      <c r="T1876" s="4">
        <f t="shared" si="152"/>
        <v>0</v>
      </c>
      <c r="U1876" s="4">
        <f t="shared" si="152"/>
        <v>0</v>
      </c>
      <c r="V1876" s="4">
        <f t="shared" si="152"/>
        <v>78</v>
      </c>
      <c r="W1876" s="4">
        <f t="shared" si="152"/>
        <v>0</v>
      </c>
      <c r="X1876" t="s">
        <v>170</v>
      </c>
      <c r="Y1876">
        <v>19</v>
      </c>
      <c r="Z1876">
        <v>19</v>
      </c>
    </row>
    <row r="1877" spans="1:26" x14ac:dyDescent="0.25">
      <c r="A1877" s="1">
        <v>41558</v>
      </c>
      <c r="B1877" s="2" t="s">
        <v>13</v>
      </c>
      <c r="C1877">
        <v>159</v>
      </c>
      <c r="D1877">
        <v>2.2200000000000002</v>
      </c>
      <c r="E1877">
        <f t="shared" si="153"/>
        <v>352.98</v>
      </c>
      <c r="G1877" s="1">
        <v>41714</v>
      </c>
      <c r="H1877" s="2" t="s">
        <v>23</v>
      </c>
      <c r="I1877">
        <v>114</v>
      </c>
      <c r="J1877">
        <f t="shared" si="154"/>
        <v>1431</v>
      </c>
      <c r="N1877" s="4">
        <f t="shared" si="155"/>
        <v>0</v>
      </c>
      <c r="O1877" s="4">
        <f t="shared" si="152"/>
        <v>0</v>
      </c>
      <c r="P1877" s="4">
        <f t="shared" si="152"/>
        <v>0</v>
      </c>
      <c r="Q1877" s="4">
        <f t="shared" si="152"/>
        <v>0</v>
      </c>
      <c r="R1877" s="4">
        <f t="shared" si="152"/>
        <v>0</v>
      </c>
      <c r="S1877" s="4">
        <f t="shared" si="152"/>
        <v>0</v>
      </c>
      <c r="T1877" s="4">
        <f t="shared" si="152"/>
        <v>0</v>
      </c>
      <c r="U1877" s="4">
        <f t="shared" si="152"/>
        <v>0</v>
      </c>
      <c r="V1877" s="4">
        <f t="shared" si="152"/>
        <v>159</v>
      </c>
      <c r="W1877" s="4">
        <f t="shared" si="152"/>
        <v>0</v>
      </c>
      <c r="X1877" t="s">
        <v>67</v>
      </c>
      <c r="Y1877">
        <v>13</v>
      </c>
      <c r="Z1877">
        <v>19</v>
      </c>
    </row>
    <row r="1878" spans="1:26" x14ac:dyDescent="0.25">
      <c r="A1878" s="1">
        <v>41558</v>
      </c>
      <c r="B1878" s="2" t="s">
        <v>11</v>
      </c>
      <c r="C1878">
        <v>103</v>
      </c>
      <c r="D1878">
        <v>2.2200000000000002</v>
      </c>
      <c r="E1878">
        <f t="shared" si="153"/>
        <v>228.66000000000003</v>
      </c>
      <c r="G1878" s="1">
        <v>41756</v>
      </c>
      <c r="H1878" s="2" t="s">
        <v>23</v>
      </c>
      <c r="I1878">
        <v>20</v>
      </c>
      <c r="J1878">
        <f t="shared" si="154"/>
        <v>1451</v>
      </c>
      <c r="N1878" s="4">
        <f t="shared" si="155"/>
        <v>0</v>
      </c>
      <c r="O1878" s="4">
        <f t="shared" si="152"/>
        <v>0</v>
      </c>
      <c r="P1878" s="4">
        <f t="shared" si="152"/>
        <v>0</v>
      </c>
      <c r="Q1878" s="4">
        <f t="shared" si="152"/>
        <v>0</v>
      </c>
      <c r="R1878" s="4">
        <f t="shared" si="152"/>
        <v>0</v>
      </c>
      <c r="S1878" s="4">
        <f t="shared" si="152"/>
        <v>0</v>
      </c>
      <c r="T1878" s="4">
        <f t="shared" si="152"/>
        <v>0</v>
      </c>
      <c r="U1878" s="4">
        <f t="shared" si="152"/>
        <v>0</v>
      </c>
      <c r="V1878" s="4">
        <f t="shared" si="152"/>
        <v>103</v>
      </c>
      <c r="W1878" s="4">
        <f t="shared" si="152"/>
        <v>0</v>
      </c>
      <c r="X1878" t="s">
        <v>24</v>
      </c>
      <c r="Y1878">
        <v>3</v>
      </c>
      <c r="Z1878">
        <v>19</v>
      </c>
    </row>
    <row r="1879" spans="1:26" x14ac:dyDescent="0.25">
      <c r="A1879" s="1">
        <v>41559</v>
      </c>
      <c r="B1879" s="2" t="s">
        <v>55</v>
      </c>
      <c r="C1879">
        <v>57</v>
      </c>
      <c r="D1879">
        <v>2.2200000000000002</v>
      </c>
      <c r="E1879">
        <f t="shared" si="153"/>
        <v>126.54</v>
      </c>
      <c r="G1879" s="1">
        <v>41861</v>
      </c>
      <c r="H1879" s="2" t="s">
        <v>23</v>
      </c>
      <c r="I1879">
        <v>154</v>
      </c>
      <c r="J1879">
        <f t="shared" si="154"/>
        <v>1605</v>
      </c>
      <c r="N1879" s="4">
        <f t="shared" si="155"/>
        <v>0</v>
      </c>
      <c r="O1879" s="4">
        <f t="shared" si="152"/>
        <v>0</v>
      </c>
      <c r="P1879" s="4">
        <f t="shared" si="152"/>
        <v>0</v>
      </c>
      <c r="Q1879" s="4">
        <f t="shared" si="152"/>
        <v>0</v>
      </c>
      <c r="R1879" s="4">
        <f t="shared" si="152"/>
        <v>0</v>
      </c>
      <c r="S1879" s="4">
        <f t="shared" si="152"/>
        <v>0</v>
      </c>
      <c r="T1879" s="4">
        <f t="shared" si="152"/>
        <v>0</v>
      </c>
      <c r="U1879" s="4">
        <f t="shared" si="152"/>
        <v>0</v>
      </c>
      <c r="V1879" s="4">
        <f t="shared" si="152"/>
        <v>57</v>
      </c>
      <c r="W1879" s="4">
        <f t="shared" si="152"/>
        <v>0</v>
      </c>
      <c r="X1879" t="s">
        <v>181</v>
      </c>
      <c r="Y1879">
        <v>1</v>
      </c>
      <c r="Z1879">
        <v>19</v>
      </c>
    </row>
    <row r="1880" spans="1:26" x14ac:dyDescent="0.25">
      <c r="A1880" s="1">
        <v>41559</v>
      </c>
      <c r="B1880" s="2" t="s">
        <v>23</v>
      </c>
      <c r="C1880">
        <v>121</v>
      </c>
      <c r="D1880">
        <v>2.2200000000000002</v>
      </c>
      <c r="E1880">
        <f t="shared" si="153"/>
        <v>268.62</v>
      </c>
      <c r="G1880" s="1">
        <v>41924</v>
      </c>
      <c r="H1880" s="2" t="s">
        <v>23</v>
      </c>
      <c r="I1880">
        <v>69</v>
      </c>
      <c r="J1880">
        <f t="shared" si="154"/>
        <v>1674</v>
      </c>
      <c r="N1880" s="4">
        <f t="shared" si="155"/>
        <v>0</v>
      </c>
      <c r="O1880" s="4">
        <f t="shared" si="152"/>
        <v>0</v>
      </c>
      <c r="P1880" s="4">
        <f t="shared" si="152"/>
        <v>0</v>
      </c>
      <c r="Q1880" s="4">
        <f t="shared" si="152"/>
        <v>0</v>
      </c>
      <c r="R1880" s="4">
        <f t="shared" si="152"/>
        <v>0</v>
      </c>
      <c r="S1880" s="4">
        <f t="shared" si="152"/>
        <v>0</v>
      </c>
      <c r="T1880" s="4">
        <f t="shared" si="152"/>
        <v>0</v>
      </c>
      <c r="U1880" s="4">
        <f t="shared" si="152"/>
        <v>0</v>
      </c>
      <c r="V1880" s="4">
        <f t="shared" ref="O1880:W1909" si="156">IF(YEAR($A1880)=V$1,$C1880,0)</f>
        <v>121</v>
      </c>
      <c r="W1880" s="4">
        <f t="shared" si="156"/>
        <v>0</v>
      </c>
      <c r="X1880" t="s">
        <v>185</v>
      </c>
      <c r="Y1880">
        <v>19</v>
      </c>
      <c r="Z1880">
        <v>19</v>
      </c>
    </row>
    <row r="1881" spans="1:26" x14ac:dyDescent="0.25">
      <c r="A1881" s="1">
        <v>41559</v>
      </c>
      <c r="B1881" s="2" t="s">
        <v>80</v>
      </c>
      <c r="C1881">
        <v>14</v>
      </c>
      <c r="D1881">
        <v>2.2200000000000002</v>
      </c>
      <c r="E1881">
        <f t="shared" si="153"/>
        <v>31.080000000000002</v>
      </c>
      <c r="G1881" s="1">
        <v>41946</v>
      </c>
      <c r="H1881" s="2" t="s">
        <v>23</v>
      </c>
      <c r="I1881">
        <v>52</v>
      </c>
      <c r="J1881">
        <f t="shared" si="154"/>
        <v>1726</v>
      </c>
      <c r="N1881" s="4">
        <f t="shared" si="155"/>
        <v>0</v>
      </c>
      <c r="O1881" s="4">
        <f t="shared" si="156"/>
        <v>0</v>
      </c>
      <c r="P1881" s="4">
        <f t="shared" si="156"/>
        <v>0</v>
      </c>
      <c r="Q1881" s="4">
        <f t="shared" si="156"/>
        <v>0</v>
      </c>
      <c r="R1881" s="4">
        <f t="shared" si="156"/>
        <v>0</v>
      </c>
      <c r="S1881" s="4">
        <f t="shared" si="156"/>
        <v>0</v>
      </c>
      <c r="T1881" s="4">
        <f t="shared" si="156"/>
        <v>0</v>
      </c>
      <c r="U1881" s="4">
        <f t="shared" si="156"/>
        <v>0</v>
      </c>
      <c r="V1881" s="4">
        <f t="shared" si="156"/>
        <v>14</v>
      </c>
      <c r="W1881" s="4">
        <f t="shared" si="156"/>
        <v>0</v>
      </c>
      <c r="X1881" t="s">
        <v>152</v>
      </c>
      <c r="Y1881">
        <v>15</v>
      </c>
      <c r="Z1881">
        <v>19</v>
      </c>
    </row>
    <row r="1882" spans="1:26" x14ac:dyDescent="0.25">
      <c r="A1882" s="1">
        <v>41560</v>
      </c>
      <c r="B1882" s="2" t="s">
        <v>47</v>
      </c>
      <c r="C1882">
        <v>2</v>
      </c>
      <c r="D1882">
        <v>2.2200000000000002</v>
      </c>
      <c r="E1882">
        <f t="shared" si="153"/>
        <v>4.4400000000000004</v>
      </c>
      <c r="G1882" s="1">
        <v>41972</v>
      </c>
      <c r="H1882" s="2" t="s">
        <v>23</v>
      </c>
      <c r="I1882">
        <v>96</v>
      </c>
      <c r="J1882">
        <f t="shared" si="154"/>
        <v>1822</v>
      </c>
      <c r="N1882" s="4">
        <f t="shared" si="155"/>
        <v>0</v>
      </c>
      <c r="O1882" s="4">
        <f t="shared" si="156"/>
        <v>0</v>
      </c>
      <c r="P1882" s="4">
        <f t="shared" si="156"/>
        <v>0</v>
      </c>
      <c r="Q1882" s="4">
        <f t="shared" si="156"/>
        <v>0</v>
      </c>
      <c r="R1882" s="4">
        <f t="shared" si="156"/>
        <v>0</v>
      </c>
      <c r="S1882" s="4">
        <f t="shared" si="156"/>
        <v>0</v>
      </c>
      <c r="T1882" s="4">
        <f t="shared" si="156"/>
        <v>0</v>
      </c>
      <c r="U1882" s="4">
        <f t="shared" si="156"/>
        <v>0</v>
      </c>
      <c r="V1882" s="4">
        <f t="shared" si="156"/>
        <v>2</v>
      </c>
      <c r="W1882" s="4">
        <f t="shared" si="156"/>
        <v>0</v>
      </c>
      <c r="X1882" t="s">
        <v>214</v>
      </c>
      <c r="Y1882">
        <v>19</v>
      </c>
      <c r="Z1882">
        <v>19</v>
      </c>
    </row>
    <row r="1883" spans="1:26" x14ac:dyDescent="0.25">
      <c r="A1883" s="1">
        <v>41560</v>
      </c>
      <c r="B1883" s="2" t="s">
        <v>56</v>
      </c>
      <c r="C1883">
        <v>19</v>
      </c>
      <c r="D1883">
        <v>2.2200000000000002</v>
      </c>
      <c r="E1883">
        <f t="shared" si="153"/>
        <v>42.180000000000007</v>
      </c>
      <c r="G1883" s="1">
        <v>38457</v>
      </c>
      <c r="H1883" s="2" t="s">
        <v>40</v>
      </c>
      <c r="I1883">
        <v>174</v>
      </c>
      <c r="J1883">
        <f t="shared" si="154"/>
        <v>174</v>
      </c>
      <c r="N1883" s="4">
        <f t="shared" si="155"/>
        <v>0</v>
      </c>
      <c r="O1883" s="4">
        <f t="shared" si="156"/>
        <v>0</v>
      </c>
      <c r="P1883" s="4">
        <f t="shared" si="156"/>
        <v>0</v>
      </c>
      <c r="Q1883" s="4">
        <f t="shared" si="156"/>
        <v>0</v>
      </c>
      <c r="R1883" s="4">
        <f t="shared" si="156"/>
        <v>0</v>
      </c>
      <c r="S1883" s="4">
        <f t="shared" si="156"/>
        <v>0</v>
      </c>
      <c r="T1883" s="4">
        <f t="shared" si="156"/>
        <v>0</v>
      </c>
      <c r="U1883" s="4">
        <f t="shared" si="156"/>
        <v>0</v>
      </c>
      <c r="V1883" s="4">
        <f t="shared" si="156"/>
        <v>19</v>
      </c>
      <c r="W1883" s="4">
        <f t="shared" si="156"/>
        <v>0</v>
      </c>
      <c r="X1883" t="s">
        <v>7</v>
      </c>
      <c r="Y1883">
        <v>5</v>
      </c>
      <c r="Z1883">
        <v>19</v>
      </c>
    </row>
    <row r="1884" spans="1:26" x14ac:dyDescent="0.25">
      <c r="A1884" s="1">
        <v>41561</v>
      </c>
      <c r="B1884" s="2" t="s">
        <v>239</v>
      </c>
      <c r="C1884">
        <v>20</v>
      </c>
      <c r="D1884">
        <v>2.2200000000000002</v>
      </c>
      <c r="E1884">
        <f t="shared" si="153"/>
        <v>44.400000000000006</v>
      </c>
      <c r="G1884" s="1">
        <v>38571</v>
      </c>
      <c r="H1884" s="2" t="s">
        <v>40</v>
      </c>
      <c r="I1884">
        <v>35</v>
      </c>
      <c r="J1884">
        <f t="shared" si="154"/>
        <v>209</v>
      </c>
      <c r="N1884" s="4">
        <f t="shared" si="155"/>
        <v>0</v>
      </c>
      <c r="O1884" s="4">
        <f t="shared" si="156"/>
        <v>0</v>
      </c>
      <c r="P1884" s="4">
        <f t="shared" si="156"/>
        <v>0</v>
      </c>
      <c r="Q1884" s="4">
        <f t="shared" si="156"/>
        <v>0</v>
      </c>
      <c r="R1884" s="4">
        <f t="shared" si="156"/>
        <v>0</v>
      </c>
      <c r="S1884" s="4">
        <f t="shared" si="156"/>
        <v>0</v>
      </c>
      <c r="T1884" s="4">
        <f t="shared" si="156"/>
        <v>0</v>
      </c>
      <c r="U1884" s="4">
        <f t="shared" si="156"/>
        <v>0</v>
      </c>
      <c r="V1884" s="4">
        <f t="shared" si="156"/>
        <v>20</v>
      </c>
      <c r="W1884" s="4">
        <f t="shared" si="156"/>
        <v>0</v>
      </c>
      <c r="X1884" t="s">
        <v>56</v>
      </c>
      <c r="Y1884">
        <v>17</v>
      </c>
      <c r="Z1884">
        <v>19</v>
      </c>
    </row>
    <row r="1885" spans="1:26" x14ac:dyDescent="0.25">
      <c r="A1885" s="1">
        <v>41562</v>
      </c>
      <c r="B1885" s="2" t="s">
        <v>17</v>
      </c>
      <c r="C1885">
        <v>367</v>
      </c>
      <c r="D1885">
        <v>2.2200000000000002</v>
      </c>
      <c r="E1885">
        <f t="shared" si="153"/>
        <v>814.74000000000012</v>
      </c>
      <c r="G1885" s="1">
        <v>38653</v>
      </c>
      <c r="H1885" s="2" t="s">
        <v>40</v>
      </c>
      <c r="I1885">
        <v>165</v>
      </c>
      <c r="J1885">
        <f t="shared" si="154"/>
        <v>374</v>
      </c>
      <c r="N1885" s="4">
        <f t="shared" si="155"/>
        <v>0</v>
      </c>
      <c r="O1885" s="4">
        <f t="shared" si="156"/>
        <v>0</v>
      </c>
      <c r="P1885" s="4">
        <f t="shared" si="156"/>
        <v>0</v>
      </c>
      <c r="Q1885" s="4">
        <f t="shared" si="156"/>
        <v>0</v>
      </c>
      <c r="R1885" s="4">
        <f t="shared" si="156"/>
        <v>0</v>
      </c>
      <c r="S1885" s="4">
        <f t="shared" si="156"/>
        <v>0</v>
      </c>
      <c r="T1885" s="4">
        <f t="shared" si="156"/>
        <v>0</v>
      </c>
      <c r="U1885" s="4">
        <f t="shared" si="156"/>
        <v>0</v>
      </c>
      <c r="V1885" s="4">
        <f t="shared" si="156"/>
        <v>367</v>
      </c>
      <c r="W1885" s="4">
        <f t="shared" si="156"/>
        <v>0</v>
      </c>
      <c r="X1885" t="s">
        <v>79</v>
      </c>
      <c r="Y1885">
        <v>3</v>
      </c>
      <c r="Z1885">
        <v>19</v>
      </c>
    </row>
    <row r="1886" spans="1:26" x14ac:dyDescent="0.25">
      <c r="A1886" s="1">
        <v>41562</v>
      </c>
      <c r="B1886" s="2" t="s">
        <v>12</v>
      </c>
      <c r="C1886">
        <v>458</v>
      </c>
      <c r="D1886">
        <v>2.2200000000000002</v>
      </c>
      <c r="E1886">
        <f t="shared" si="153"/>
        <v>1016.7600000000001</v>
      </c>
      <c r="G1886" s="1">
        <v>38708</v>
      </c>
      <c r="H1886" s="2" t="s">
        <v>40</v>
      </c>
      <c r="I1886">
        <v>187</v>
      </c>
      <c r="J1886">
        <f t="shared" si="154"/>
        <v>561</v>
      </c>
      <c r="N1886" s="4">
        <f t="shared" si="155"/>
        <v>0</v>
      </c>
      <c r="O1886" s="4">
        <f t="shared" si="156"/>
        <v>0</v>
      </c>
      <c r="P1886" s="4">
        <f t="shared" si="156"/>
        <v>0</v>
      </c>
      <c r="Q1886" s="4">
        <f t="shared" si="156"/>
        <v>0</v>
      </c>
      <c r="R1886" s="4">
        <f t="shared" si="156"/>
        <v>0</v>
      </c>
      <c r="S1886" s="4">
        <f t="shared" si="156"/>
        <v>0</v>
      </c>
      <c r="T1886" s="4">
        <f t="shared" si="156"/>
        <v>0</v>
      </c>
      <c r="U1886" s="4">
        <f t="shared" si="156"/>
        <v>0</v>
      </c>
      <c r="V1886" s="4">
        <f t="shared" si="156"/>
        <v>458</v>
      </c>
      <c r="W1886" s="4">
        <f t="shared" si="156"/>
        <v>0</v>
      </c>
      <c r="X1886" t="s">
        <v>59</v>
      </c>
      <c r="Y1886">
        <v>19</v>
      </c>
      <c r="Z1886">
        <v>19</v>
      </c>
    </row>
    <row r="1887" spans="1:26" x14ac:dyDescent="0.25">
      <c r="A1887" s="1">
        <v>41563</v>
      </c>
      <c r="B1887" s="2" t="s">
        <v>48</v>
      </c>
      <c r="C1887">
        <v>100</v>
      </c>
      <c r="D1887">
        <v>2.2200000000000002</v>
      </c>
      <c r="E1887">
        <f t="shared" si="153"/>
        <v>222.00000000000003</v>
      </c>
      <c r="G1887" s="1">
        <v>38860</v>
      </c>
      <c r="H1887" s="2" t="s">
        <v>40</v>
      </c>
      <c r="I1887">
        <v>166</v>
      </c>
      <c r="J1887">
        <f t="shared" si="154"/>
        <v>727</v>
      </c>
      <c r="N1887" s="4">
        <f t="shared" si="155"/>
        <v>0</v>
      </c>
      <c r="O1887" s="4">
        <f t="shared" si="156"/>
        <v>0</v>
      </c>
      <c r="P1887" s="4">
        <f t="shared" si="156"/>
        <v>0</v>
      </c>
      <c r="Q1887" s="4">
        <f t="shared" si="156"/>
        <v>0</v>
      </c>
      <c r="R1887" s="4">
        <f t="shared" si="156"/>
        <v>0</v>
      </c>
      <c r="S1887" s="4">
        <f t="shared" si="156"/>
        <v>0</v>
      </c>
      <c r="T1887" s="4">
        <f t="shared" si="156"/>
        <v>0</v>
      </c>
      <c r="U1887" s="4">
        <f t="shared" si="156"/>
        <v>0</v>
      </c>
      <c r="V1887" s="4">
        <f t="shared" si="156"/>
        <v>100</v>
      </c>
      <c r="W1887" s="4">
        <f t="shared" si="156"/>
        <v>0</v>
      </c>
      <c r="X1887" t="s">
        <v>231</v>
      </c>
      <c r="Y1887">
        <v>19</v>
      </c>
      <c r="Z1887">
        <v>19</v>
      </c>
    </row>
    <row r="1888" spans="1:26" x14ac:dyDescent="0.25">
      <c r="A1888" s="1">
        <v>41563</v>
      </c>
      <c r="B1888" s="2" t="s">
        <v>9</v>
      </c>
      <c r="C1888">
        <v>62</v>
      </c>
      <c r="D1888">
        <v>2.2200000000000002</v>
      </c>
      <c r="E1888">
        <f t="shared" si="153"/>
        <v>137.64000000000001</v>
      </c>
      <c r="G1888" s="1">
        <v>38991</v>
      </c>
      <c r="H1888" s="2" t="s">
        <v>40</v>
      </c>
      <c r="I1888">
        <v>170</v>
      </c>
      <c r="J1888">
        <f t="shared" si="154"/>
        <v>897</v>
      </c>
      <c r="N1888" s="4">
        <f t="shared" si="155"/>
        <v>0</v>
      </c>
      <c r="O1888" s="4">
        <f t="shared" si="156"/>
        <v>0</v>
      </c>
      <c r="P1888" s="4">
        <f t="shared" si="156"/>
        <v>0</v>
      </c>
      <c r="Q1888" s="4">
        <f t="shared" si="156"/>
        <v>0</v>
      </c>
      <c r="R1888" s="4">
        <f t="shared" si="156"/>
        <v>0</v>
      </c>
      <c r="S1888" s="4">
        <f t="shared" si="156"/>
        <v>0</v>
      </c>
      <c r="T1888" s="4">
        <f t="shared" si="156"/>
        <v>0</v>
      </c>
      <c r="U1888" s="4">
        <f t="shared" si="156"/>
        <v>0</v>
      </c>
      <c r="V1888" s="4">
        <f t="shared" si="156"/>
        <v>62</v>
      </c>
      <c r="W1888" s="4">
        <f t="shared" si="156"/>
        <v>0</v>
      </c>
      <c r="X1888" t="s">
        <v>65</v>
      </c>
      <c r="Y1888">
        <v>2</v>
      </c>
      <c r="Z1888">
        <v>19</v>
      </c>
    </row>
    <row r="1889" spans="1:26" x14ac:dyDescent="0.25">
      <c r="A1889" s="1">
        <v>41567</v>
      </c>
      <c r="B1889" s="2" t="s">
        <v>9</v>
      </c>
      <c r="C1889">
        <v>184</v>
      </c>
      <c r="D1889">
        <v>2.2200000000000002</v>
      </c>
      <c r="E1889">
        <f t="shared" si="153"/>
        <v>408.48</v>
      </c>
      <c r="G1889" s="1">
        <v>39040</v>
      </c>
      <c r="H1889" s="2" t="s">
        <v>40</v>
      </c>
      <c r="I1889">
        <v>62</v>
      </c>
      <c r="J1889">
        <f t="shared" si="154"/>
        <v>959</v>
      </c>
      <c r="N1889" s="4">
        <f t="shared" si="155"/>
        <v>0</v>
      </c>
      <c r="O1889" s="4">
        <f t="shared" si="156"/>
        <v>0</v>
      </c>
      <c r="P1889" s="4">
        <f t="shared" si="156"/>
        <v>0</v>
      </c>
      <c r="Q1889" s="4">
        <f t="shared" si="156"/>
        <v>0</v>
      </c>
      <c r="R1889" s="4">
        <f t="shared" si="156"/>
        <v>0</v>
      </c>
      <c r="S1889" s="4">
        <f t="shared" si="156"/>
        <v>0</v>
      </c>
      <c r="T1889" s="4">
        <f t="shared" si="156"/>
        <v>0</v>
      </c>
      <c r="U1889" s="4">
        <f t="shared" si="156"/>
        <v>0</v>
      </c>
      <c r="V1889" s="4">
        <f t="shared" si="156"/>
        <v>184</v>
      </c>
      <c r="W1889" s="4">
        <f t="shared" si="156"/>
        <v>0</v>
      </c>
      <c r="X1889" t="s">
        <v>235</v>
      </c>
      <c r="Y1889">
        <v>7</v>
      </c>
      <c r="Z1889">
        <v>19</v>
      </c>
    </row>
    <row r="1890" spans="1:26" x14ac:dyDescent="0.25">
      <c r="A1890" s="1">
        <v>41568</v>
      </c>
      <c r="B1890" s="2" t="s">
        <v>22</v>
      </c>
      <c r="C1890">
        <v>156</v>
      </c>
      <c r="D1890">
        <v>2.2200000000000002</v>
      </c>
      <c r="E1890">
        <f t="shared" si="153"/>
        <v>346.32000000000005</v>
      </c>
      <c r="G1890" s="1">
        <v>39289</v>
      </c>
      <c r="H1890" s="2" t="s">
        <v>40</v>
      </c>
      <c r="I1890">
        <v>187</v>
      </c>
      <c r="J1890">
        <f t="shared" si="154"/>
        <v>1146</v>
      </c>
      <c r="N1890" s="4">
        <f t="shared" si="155"/>
        <v>0</v>
      </c>
      <c r="O1890" s="4">
        <f t="shared" si="156"/>
        <v>0</v>
      </c>
      <c r="P1890" s="4">
        <f t="shared" si="156"/>
        <v>0</v>
      </c>
      <c r="Q1890" s="4">
        <f t="shared" si="156"/>
        <v>0</v>
      </c>
      <c r="R1890" s="4">
        <f t="shared" si="156"/>
        <v>0</v>
      </c>
      <c r="S1890" s="4">
        <f t="shared" si="156"/>
        <v>0</v>
      </c>
      <c r="T1890" s="4">
        <f t="shared" si="156"/>
        <v>0</v>
      </c>
      <c r="U1890" s="4">
        <f t="shared" si="156"/>
        <v>0</v>
      </c>
      <c r="V1890" s="4">
        <f t="shared" si="156"/>
        <v>156</v>
      </c>
      <c r="W1890" s="4">
        <f t="shared" si="156"/>
        <v>0</v>
      </c>
      <c r="X1890" t="s">
        <v>87</v>
      </c>
      <c r="Y1890">
        <v>6</v>
      </c>
      <c r="Z1890">
        <v>19</v>
      </c>
    </row>
    <row r="1891" spans="1:26" x14ac:dyDescent="0.25">
      <c r="A1891" s="1">
        <v>41569</v>
      </c>
      <c r="B1891" s="2" t="s">
        <v>10</v>
      </c>
      <c r="C1891">
        <v>142</v>
      </c>
      <c r="D1891">
        <v>2.2200000000000002</v>
      </c>
      <c r="E1891">
        <f t="shared" si="153"/>
        <v>315.24</v>
      </c>
      <c r="G1891" s="1">
        <v>39314</v>
      </c>
      <c r="H1891" s="2" t="s">
        <v>40</v>
      </c>
      <c r="I1891">
        <v>59</v>
      </c>
      <c r="J1891">
        <f t="shared" si="154"/>
        <v>1205</v>
      </c>
      <c r="N1891" s="4">
        <f t="shared" si="155"/>
        <v>0</v>
      </c>
      <c r="O1891" s="4">
        <f t="shared" si="156"/>
        <v>0</v>
      </c>
      <c r="P1891" s="4">
        <f t="shared" si="156"/>
        <v>0</v>
      </c>
      <c r="Q1891" s="4">
        <f t="shared" si="156"/>
        <v>0</v>
      </c>
      <c r="R1891" s="4">
        <f t="shared" si="156"/>
        <v>0</v>
      </c>
      <c r="S1891" s="4">
        <f t="shared" si="156"/>
        <v>0</v>
      </c>
      <c r="T1891" s="4">
        <f t="shared" si="156"/>
        <v>0</v>
      </c>
      <c r="U1891" s="4">
        <f t="shared" si="156"/>
        <v>0</v>
      </c>
      <c r="V1891" s="4">
        <f t="shared" si="156"/>
        <v>142</v>
      </c>
      <c r="W1891" s="4">
        <f t="shared" si="156"/>
        <v>0</v>
      </c>
      <c r="X1891" t="s">
        <v>18</v>
      </c>
      <c r="Y1891">
        <v>1</v>
      </c>
      <c r="Z1891">
        <v>18</v>
      </c>
    </row>
    <row r="1892" spans="1:26" x14ac:dyDescent="0.25">
      <c r="A1892" s="1">
        <v>41570</v>
      </c>
      <c r="B1892" s="2" t="s">
        <v>9</v>
      </c>
      <c r="C1892">
        <v>97</v>
      </c>
      <c r="D1892">
        <v>2.2200000000000002</v>
      </c>
      <c r="E1892">
        <f t="shared" si="153"/>
        <v>215.34000000000003</v>
      </c>
      <c r="G1892" s="1">
        <v>39350</v>
      </c>
      <c r="H1892" s="2" t="s">
        <v>40</v>
      </c>
      <c r="I1892">
        <v>33</v>
      </c>
      <c r="J1892">
        <f t="shared" si="154"/>
        <v>1238</v>
      </c>
      <c r="N1892" s="4">
        <f t="shared" si="155"/>
        <v>0</v>
      </c>
      <c r="O1892" s="4">
        <f t="shared" si="156"/>
        <v>0</v>
      </c>
      <c r="P1892" s="4">
        <f t="shared" si="156"/>
        <v>0</v>
      </c>
      <c r="Q1892" s="4">
        <f t="shared" si="156"/>
        <v>0</v>
      </c>
      <c r="R1892" s="4">
        <f t="shared" si="156"/>
        <v>0</v>
      </c>
      <c r="S1892" s="4">
        <f t="shared" si="156"/>
        <v>0</v>
      </c>
      <c r="T1892" s="4">
        <f t="shared" si="156"/>
        <v>0</v>
      </c>
      <c r="U1892" s="4">
        <f t="shared" si="156"/>
        <v>0</v>
      </c>
      <c r="V1892" s="4">
        <f t="shared" si="156"/>
        <v>97</v>
      </c>
      <c r="W1892" s="4">
        <f t="shared" si="156"/>
        <v>0</v>
      </c>
      <c r="X1892" t="s">
        <v>112</v>
      </c>
      <c r="Y1892">
        <v>18</v>
      </c>
      <c r="Z1892">
        <v>18</v>
      </c>
    </row>
    <row r="1893" spans="1:26" x14ac:dyDescent="0.25">
      <c r="A1893" s="1">
        <v>41570</v>
      </c>
      <c r="B1893" s="2" t="s">
        <v>10</v>
      </c>
      <c r="C1893">
        <v>136</v>
      </c>
      <c r="D1893">
        <v>2.2200000000000002</v>
      </c>
      <c r="E1893">
        <f t="shared" si="153"/>
        <v>301.92</v>
      </c>
      <c r="G1893" s="1">
        <v>39386</v>
      </c>
      <c r="H1893" s="2" t="s">
        <v>40</v>
      </c>
      <c r="I1893">
        <v>65</v>
      </c>
      <c r="J1893">
        <f t="shared" si="154"/>
        <v>1303</v>
      </c>
      <c r="N1893" s="4">
        <f t="shared" si="155"/>
        <v>0</v>
      </c>
      <c r="O1893" s="4">
        <f t="shared" si="156"/>
        <v>0</v>
      </c>
      <c r="P1893" s="4">
        <f t="shared" si="156"/>
        <v>0</v>
      </c>
      <c r="Q1893" s="4">
        <f t="shared" si="156"/>
        <v>0</v>
      </c>
      <c r="R1893" s="4">
        <f t="shared" si="156"/>
        <v>0</v>
      </c>
      <c r="S1893" s="4">
        <f t="shared" si="156"/>
        <v>0</v>
      </c>
      <c r="T1893" s="4">
        <f t="shared" si="156"/>
        <v>0</v>
      </c>
      <c r="U1893" s="4">
        <f t="shared" si="156"/>
        <v>0</v>
      </c>
      <c r="V1893" s="4">
        <f t="shared" si="156"/>
        <v>136</v>
      </c>
      <c r="W1893" s="4">
        <f t="shared" si="156"/>
        <v>0</v>
      </c>
      <c r="X1893" t="s">
        <v>162</v>
      </c>
      <c r="Y1893">
        <v>1</v>
      </c>
      <c r="Z1893">
        <v>18</v>
      </c>
    </row>
    <row r="1894" spans="1:26" x14ac:dyDescent="0.25">
      <c r="A1894" s="1">
        <v>41570</v>
      </c>
      <c r="B1894" s="2" t="s">
        <v>134</v>
      </c>
      <c r="C1894">
        <v>108</v>
      </c>
      <c r="D1894">
        <v>2.2200000000000002</v>
      </c>
      <c r="E1894">
        <f t="shared" si="153"/>
        <v>239.76000000000002</v>
      </c>
      <c r="G1894" s="1">
        <v>39414</v>
      </c>
      <c r="H1894" s="2" t="s">
        <v>40</v>
      </c>
      <c r="I1894">
        <v>85</v>
      </c>
      <c r="J1894">
        <f t="shared" si="154"/>
        <v>1388</v>
      </c>
      <c r="N1894" s="4">
        <f t="shared" si="155"/>
        <v>0</v>
      </c>
      <c r="O1894" s="4">
        <f t="shared" si="156"/>
        <v>0</v>
      </c>
      <c r="P1894" s="4">
        <f t="shared" si="156"/>
        <v>0</v>
      </c>
      <c r="Q1894" s="4">
        <f t="shared" si="156"/>
        <v>0</v>
      </c>
      <c r="R1894" s="4">
        <f t="shared" si="156"/>
        <v>0</v>
      </c>
      <c r="S1894" s="4">
        <f t="shared" si="156"/>
        <v>0</v>
      </c>
      <c r="T1894" s="4">
        <f t="shared" si="156"/>
        <v>0</v>
      </c>
      <c r="U1894" s="4">
        <f t="shared" si="156"/>
        <v>0</v>
      </c>
      <c r="V1894" s="4">
        <f t="shared" si="156"/>
        <v>108</v>
      </c>
      <c r="W1894" s="4">
        <f t="shared" si="156"/>
        <v>0</v>
      </c>
      <c r="X1894" t="s">
        <v>147</v>
      </c>
      <c r="Y1894">
        <v>18</v>
      </c>
      <c r="Z1894">
        <v>18</v>
      </c>
    </row>
    <row r="1895" spans="1:26" x14ac:dyDescent="0.25">
      <c r="A1895" s="1">
        <v>41572</v>
      </c>
      <c r="B1895" s="2" t="s">
        <v>28</v>
      </c>
      <c r="C1895">
        <v>51</v>
      </c>
      <c r="D1895">
        <v>2.2200000000000002</v>
      </c>
      <c r="E1895">
        <f t="shared" si="153"/>
        <v>113.22000000000001</v>
      </c>
      <c r="G1895" s="1">
        <v>39470</v>
      </c>
      <c r="H1895" s="2" t="s">
        <v>40</v>
      </c>
      <c r="I1895">
        <v>132</v>
      </c>
      <c r="J1895">
        <f t="shared" si="154"/>
        <v>1520</v>
      </c>
      <c r="N1895" s="4">
        <f t="shared" si="155"/>
        <v>0</v>
      </c>
      <c r="O1895" s="4">
        <f t="shared" si="156"/>
        <v>0</v>
      </c>
      <c r="P1895" s="4">
        <f t="shared" si="156"/>
        <v>0</v>
      </c>
      <c r="Q1895" s="4">
        <f t="shared" si="156"/>
        <v>0</v>
      </c>
      <c r="R1895" s="4">
        <f t="shared" si="156"/>
        <v>0</v>
      </c>
      <c r="S1895" s="4">
        <f t="shared" si="156"/>
        <v>0</v>
      </c>
      <c r="T1895" s="4">
        <f t="shared" si="156"/>
        <v>0</v>
      </c>
      <c r="U1895" s="4">
        <f t="shared" si="156"/>
        <v>0</v>
      </c>
      <c r="V1895" s="4">
        <f t="shared" si="156"/>
        <v>51</v>
      </c>
      <c r="W1895" s="4">
        <f t="shared" si="156"/>
        <v>0</v>
      </c>
      <c r="X1895" t="s">
        <v>76</v>
      </c>
      <c r="Y1895">
        <v>18</v>
      </c>
      <c r="Z1895">
        <v>18</v>
      </c>
    </row>
    <row r="1896" spans="1:26" x14ac:dyDescent="0.25">
      <c r="A1896" s="1">
        <v>41574</v>
      </c>
      <c r="B1896" s="2" t="s">
        <v>133</v>
      </c>
      <c r="C1896">
        <v>7</v>
      </c>
      <c r="D1896">
        <v>2.2200000000000002</v>
      </c>
      <c r="E1896">
        <f t="shared" si="153"/>
        <v>15.540000000000001</v>
      </c>
      <c r="G1896" s="1">
        <v>39609</v>
      </c>
      <c r="H1896" s="2" t="s">
        <v>40</v>
      </c>
      <c r="I1896">
        <v>32</v>
      </c>
      <c r="J1896">
        <f t="shared" si="154"/>
        <v>1552</v>
      </c>
      <c r="N1896" s="4">
        <f t="shared" si="155"/>
        <v>0</v>
      </c>
      <c r="O1896" s="4">
        <f t="shared" si="156"/>
        <v>0</v>
      </c>
      <c r="P1896" s="4">
        <f t="shared" si="156"/>
        <v>0</v>
      </c>
      <c r="Q1896" s="4">
        <f t="shared" si="156"/>
        <v>0</v>
      </c>
      <c r="R1896" s="4">
        <f t="shared" si="156"/>
        <v>0</v>
      </c>
      <c r="S1896" s="4">
        <f t="shared" si="156"/>
        <v>0</v>
      </c>
      <c r="T1896" s="4">
        <f t="shared" si="156"/>
        <v>0</v>
      </c>
      <c r="U1896" s="4">
        <f t="shared" si="156"/>
        <v>0</v>
      </c>
      <c r="V1896" s="4">
        <f t="shared" si="156"/>
        <v>7</v>
      </c>
      <c r="W1896" s="4">
        <f t="shared" si="156"/>
        <v>0</v>
      </c>
      <c r="X1896" t="s">
        <v>128</v>
      </c>
      <c r="Y1896">
        <v>8</v>
      </c>
      <c r="Z1896">
        <v>18</v>
      </c>
    </row>
    <row r="1897" spans="1:26" x14ac:dyDescent="0.25">
      <c r="A1897" s="1">
        <v>41576</v>
      </c>
      <c r="B1897" s="2" t="s">
        <v>102</v>
      </c>
      <c r="C1897">
        <v>19</v>
      </c>
      <c r="D1897">
        <v>2.2200000000000002</v>
      </c>
      <c r="E1897">
        <f t="shared" si="153"/>
        <v>42.180000000000007</v>
      </c>
      <c r="G1897" s="1">
        <v>39697</v>
      </c>
      <c r="H1897" s="2" t="s">
        <v>40</v>
      </c>
      <c r="I1897">
        <v>150</v>
      </c>
      <c r="J1897">
        <f t="shared" si="154"/>
        <v>1702</v>
      </c>
      <c r="N1897" s="4">
        <f t="shared" si="155"/>
        <v>0</v>
      </c>
      <c r="O1897" s="4">
        <f t="shared" si="156"/>
        <v>0</v>
      </c>
      <c r="P1897" s="4">
        <f t="shared" si="156"/>
        <v>0</v>
      </c>
      <c r="Q1897" s="4">
        <f t="shared" si="156"/>
        <v>0</v>
      </c>
      <c r="R1897" s="4">
        <f t="shared" si="156"/>
        <v>0</v>
      </c>
      <c r="S1897" s="4">
        <f t="shared" si="156"/>
        <v>0</v>
      </c>
      <c r="T1897" s="4">
        <f t="shared" si="156"/>
        <v>0</v>
      </c>
      <c r="U1897" s="4">
        <f t="shared" si="156"/>
        <v>0</v>
      </c>
      <c r="V1897" s="4">
        <f t="shared" si="156"/>
        <v>19</v>
      </c>
      <c r="W1897" s="4">
        <f t="shared" si="156"/>
        <v>0</v>
      </c>
      <c r="X1897" t="s">
        <v>215</v>
      </c>
      <c r="Y1897">
        <v>18</v>
      </c>
      <c r="Z1897">
        <v>18</v>
      </c>
    </row>
    <row r="1898" spans="1:26" x14ac:dyDescent="0.25">
      <c r="A1898" s="1">
        <v>41577</v>
      </c>
      <c r="B1898" s="2" t="s">
        <v>78</v>
      </c>
      <c r="C1898">
        <v>4</v>
      </c>
      <c r="D1898">
        <v>2.2200000000000002</v>
      </c>
      <c r="E1898">
        <f t="shared" si="153"/>
        <v>8.8800000000000008</v>
      </c>
      <c r="G1898" s="1">
        <v>39815</v>
      </c>
      <c r="H1898" s="2" t="s">
        <v>40</v>
      </c>
      <c r="I1898">
        <v>188</v>
      </c>
      <c r="J1898">
        <f t="shared" si="154"/>
        <v>1890</v>
      </c>
      <c r="N1898" s="4">
        <f t="shared" si="155"/>
        <v>0</v>
      </c>
      <c r="O1898" s="4">
        <f t="shared" si="156"/>
        <v>0</v>
      </c>
      <c r="P1898" s="4">
        <f t="shared" si="156"/>
        <v>0</v>
      </c>
      <c r="Q1898" s="4">
        <f t="shared" si="156"/>
        <v>0</v>
      </c>
      <c r="R1898" s="4">
        <f t="shared" si="156"/>
        <v>0</v>
      </c>
      <c r="S1898" s="4">
        <f t="shared" si="156"/>
        <v>0</v>
      </c>
      <c r="T1898" s="4">
        <f t="shared" si="156"/>
        <v>0</v>
      </c>
      <c r="U1898" s="4">
        <f t="shared" si="156"/>
        <v>0</v>
      </c>
      <c r="V1898" s="4">
        <f t="shared" si="156"/>
        <v>4</v>
      </c>
      <c r="W1898" s="4">
        <f t="shared" si="156"/>
        <v>0</v>
      </c>
      <c r="X1898" t="s">
        <v>227</v>
      </c>
      <c r="Y1898">
        <v>14</v>
      </c>
      <c r="Z1898">
        <v>18</v>
      </c>
    </row>
    <row r="1899" spans="1:26" x14ac:dyDescent="0.25">
      <c r="A1899" s="1">
        <v>41580</v>
      </c>
      <c r="B1899" s="2" t="s">
        <v>48</v>
      </c>
      <c r="C1899">
        <v>163</v>
      </c>
      <c r="D1899">
        <v>2.2200000000000002</v>
      </c>
      <c r="E1899">
        <f t="shared" si="153"/>
        <v>361.86</v>
      </c>
      <c r="G1899" s="1">
        <v>39906</v>
      </c>
      <c r="H1899" s="2" t="s">
        <v>40</v>
      </c>
      <c r="I1899">
        <v>153</v>
      </c>
      <c r="J1899">
        <f t="shared" si="154"/>
        <v>2043</v>
      </c>
      <c r="N1899" s="4">
        <f t="shared" si="155"/>
        <v>0</v>
      </c>
      <c r="O1899" s="4">
        <f t="shared" si="156"/>
        <v>0</v>
      </c>
      <c r="P1899" s="4">
        <f t="shared" si="156"/>
        <v>0</v>
      </c>
      <c r="Q1899" s="4">
        <f t="shared" si="156"/>
        <v>0</v>
      </c>
      <c r="R1899" s="4">
        <f t="shared" si="156"/>
        <v>0</v>
      </c>
      <c r="S1899" s="4">
        <f t="shared" si="156"/>
        <v>0</v>
      </c>
      <c r="T1899" s="4">
        <f t="shared" si="156"/>
        <v>0</v>
      </c>
      <c r="U1899" s="4">
        <f t="shared" si="156"/>
        <v>0</v>
      </c>
      <c r="V1899" s="4">
        <f t="shared" si="156"/>
        <v>163</v>
      </c>
      <c r="W1899" s="4">
        <f t="shared" si="156"/>
        <v>0</v>
      </c>
      <c r="X1899" t="s">
        <v>114</v>
      </c>
      <c r="Y1899">
        <v>18</v>
      </c>
      <c r="Z1899">
        <v>18</v>
      </c>
    </row>
    <row r="1900" spans="1:26" x14ac:dyDescent="0.25">
      <c r="A1900" s="1">
        <v>41580</v>
      </c>
      <c r="B1900" s="2" t="s">
        <v>33</v>
      </c>
      <c r="C1900">
        <v>165</v>
      </c>
      <c r="D1900">
        <v>2.2200000000000002</v>
      </c>
      <c r="E1900">
        <f t="shared" si="153"/>
        <v>366.3</v>
      </c>
      <c r="G1900" s="1">
        <v>39933</v>
      </c>
      <c r="H1900" s="2" t="s">
        <v>40</v>
      </c>
      <c r="I1900">
        <v>105</v>
      </c>
      <c r="J1900">
        <f t="shared" si="154"/>
        <v>2148</v>
      </c>
      <c r="N1900" s="4">
        <f t="shared" si="155"/>
        <v>0</v>
      </c>
      <c r="O1900" s="4">
        <f t="shared" si="156"/>
        <v>0</v>
      </c>
      <c r="P1900" s="4">
        <f t="shared" si="156"/>
        <v>0</v>
      </c>
      <c r="Q1900" s="4">
        <f t="shared" si="156"/>
        <v>0</v>
      </c>
      <c r="R1900" s="4">
        <f t="shared" si="156"/>
        <v>0</v>
      </c>
      <c r="S1900" s="4">
        <f t="shared" si="156"/>
        <v>0</v>
      </c>
      <c r="T1900" s="4">
        <f t="shared" si="156"/>
        <v>0</v>
      </c>
      <c r="U1900" s="4">
        <f t="shared" si="156"/>
        <v>0</v>
      </c>
      <c r="V1900" s="4">
        <f t="shared" si="156"/>
        <v>165</v>
      </c>
      <c r="W1900" s="4">
        <f t="shared" si="156"/>
        <v>0</v>
      </c>
      <c r="X1900" t="s">
        <v>62</v>
      </c>
      <c r="Y1900">
        <v>4</v>
      </c>
      <c r="Z1900">
        <v>18</v>
      </c>
    </row>
    <row r="1901" spans="1:26" x14ac:dyDescent="0.25">
      <c r="A1901" s="1">
        <v>41581</v>
      </c>
      <c r="B1901" s="2" t="s">
        <v>213</v>
      </c>
      <c r="C1901">
        <v>14</v>
      </c>
      <c r="D1901">
        <v>2.2200000000000002</v>
      </c>
      <c r="E1901">
        <f t="shared" si="153"/>
        <v>31.080000000000002</v>
      </c>
      <c r="G1901" s="1">
        <v>39959</v>
      </c>
      <c r="H1901" s="2" t="s">
        <v>40</v>
      </c>
      <c r="I1901">
        <v>36</v>
      </c>
      <c r="J1901">
        <f t="shared" si="154"/>
        <v>2184</v>
      </c>
      <c r="N1901" s="4">
        <f t="shared" si="155"/>
        <v>0</v>
      </c>
      <c r="O1901" s="4">
        <f t="shared" si="156"/>
        <v>0</v>
      </c>
      <c r="P1901" s="4">
        <f t="shared" si="156"/>
        <v>0</v>
      </c>
      <c r="Q1901" s="4">
        <f t="shared" si="156"/>
        <v>0</v>
      </c>
      <c r="R1901" s="4">
        <f t="shared" si="156"/>
        <v>0</v>
      </c>
      <c r="S1901" s="4">
        <f t="shared" si="156"/>
        <v>0</v>
      </c>
      <c r="T1901" s="4">
        <f t="shared" si="156"/>
        <v>0</v>
      </c>
      <c r="U1901" s="4">
        <f t="shared" si="156"/>
        <v>0</v>
      </c>
      <c r="V1901" s="4">
        <f t="shared" si="156"/>
        <v>14</v>
      </c>
      <c r="W1901" s="4">
        <f t="shared" si="156"/>
        <v>0</v>
      </c>
      <c r="X1901" t="s">
        <v>181</v>
      </c>
      <c r="Y1901">
        <v>16</v>
      </c>
      <c r="Z1901">
        <v>18</v>
      </c>
    </row>
    <row r="1902" spans="1:26" x14ac:dyDescent="0.25">
      <c r="A1902" s="1">
        <v>41583</v>
      </c>
      <c r="B1902" s="2" t="s">
        <v>31</v>
      </c>
      <c r="C1902">
        <v>177</v>
      </c>
      <c r="D1902">
        <v>2.2200000000000002</v>
      </c>
      <c r="E1902">
        <f t="shared" si="153"/>
        <v>392.94000000000005</v>
      </c>
      <c r="G1902" s="1">
        <v>40027</v>
      </c>
      <c r="H1902" s="2" t="s">
        <v>40</v>
      </c>
      <c r="I1902">
        <v>194</v>
      </c>
      <c r="J1902">
        <f t="shared" si="154"/>
        <v>2378</v>
      </c>
      <c r="N1902" s="4">
        <f t="shared" si="155"/>
        <v>0</v>
      </c>
      <c r="O1902" s="4">
        <f t="shared" si="156"/>
        <v>0</v>
      </c>
      <c r="P1902" s="4">
        <f t="shared" si="156"/>
        <v>0</v>
      </c>
      <c r="Q1902" s="4">
        <f t="shared" si="156"/>
        <v>0</v>
      </c>
      <c r="R1902" s="4">
        <f t="shared" si="156"/>
        <v>0</v>
      </c>
      <c r="S1902" s="4">
        <f t="shared" si="156"/>
        <v>0</v>
      </c>
      <c r="T1902" s="4">
        <f t="shared" si="156"/>
        <v>0</v>
      </c>
      <c r="U1902" s="4">
        <f t="shared" si="156"/>
        <v>0</v>
      </c>
      <c r="V1902" s="4">
        <f t="shared" si="156"/>
        <v>177</v>
      </c>
      <c r="W1902" s="4">
        <f t="shared" si="156"/>
        <v>0</v>
      </c>
      <c r="X1902" t="s">
        <v>113</v>
      </c>
      <c r="Y1902">
        <v>1</v>
      </c>
      <c r="Z1902">
        <v>18</v>
      </c>
    </row>
    <row r="1903" spans="1:26" x14ac:dyDescent="0.25">
      <c r="A1903" s="1">
        <v>41584</v>
      </c>
      <c r="B1903" s="2" t="s">
        <v>150</v>
      </c>
      <c r="C1903">
        <v>1</v>
      </c>
      <c r="D1903">
        <v>2.2200000000000002</v>
      </c>
      <c r="E1903">
        <f t="shared" si="153"/>
        <v>2.2200000000000002</v>
      </c>
      <c r="G1903" s="1">
        <v>40077</v>
      </c>
      <c r="H1903" s="2" t="s">
        <v>40</v>
      </c>
      <c r="I1903">
        <v>41</v>
      </c>
      <c r="J1903">
        <f t="shared" si="154"/>
        <v>2419</v>
      </c>
      <c r="N1903" s="4">
        <f t="shared" si="155"/>
        <v>0</v>
      </c>
      <c r="O1903" s="4">
        <f t="shared" si="156"/>
        <v>0</v>
      </c>
      <c r="P1903" s="4">
        <f t="shared" si="156"/>
        <v>0</v>
      </c>
      <c r="Q1903" s="4">
        <f t="shared" si="156"/>
        <v>0</v>
      </c>
      <c r="R1903" s="4">
        <f t="shared" si="156"/>
        <v>0</v>
      </c>
      <c r="S1903" s="4">
        <f t="shared" si="156"/>
        <v>0</v>
      </c>
      <c r="T1903" s="4">
        <f t="shared" si="156"/>
        <v>0</v>
      </c>
      <c r="U1903" s="4">
        <f t="shared" si="156"/>
        <v>0</v>
      </c>
      <c r="V1903" s="4">
        <f t="shared" si="156"/>
        <v>1</v>
      </c>
      <c r="W1903" s="4">
        <f t="shared" si="156"/>
        <v>0</v>
      </c>
      <c r="X1903" t="s">
        <v>194</v>
      </c>
      <c r="Y1903">
        <v>11</v>
      </c>
      <c r="Z1903">
        <v>18</v>
      </c>
    </row>
    <row r="1904" spans="1:26" x14ac:dyDescent="0.25">
      <c r="A1904" s="1">
        <v>41585</v>
      </c>
      <c r="B1904" s="2" t="s">
        <v>134</v>
      </c>
      <c r="C1904">
        <v>193</v>
      </c>
      <c r="D1904">
        <v>2.2200000000000002</v>
      </c>
      <c r="E1904">
        <f t="shared" si="153"/>
        <v>428.46000000000004</v>
      </c>
      <c r="G1904" s="1">
        <v>40142</v>
      </c>
      <c r="H1904" s="2" t="s">
        <v>40</v>
      </c>
      <c r="I1904">
        <v>29</v>
      </c>
      <c r="J1904">
        <f t="shared" si="154"/>
        <v>2448</v>
      </c>
      <c r="N1904" s="4">
        <f t="shared" si="155"/>
        <v>0</v>
      </c>
      <c r="O1904" s="4">
        <f t="shared" si="156"/>
        <v>0</v>
      </c>
      <c r="P1904" s="4">
        <f t="shared" si="156"/>
        <v>0</v>
      </c>
      <c r="Q1904" s="4">
        <f t="shared" si="156"/>
        <v>0</v>
      </c>
      <c r="R1904" s="4">
        <f t="shared" si="156"/>
        <v>0</v>
      </c>
      <c r="S1904" s="4">
        <f t="shared" si="156"/>
        <v>0</v>
      </c>
      <c r="T1904" s="4">
        <f t="shared" si="156"/>
        <v>0</v>
      </c>
      <c r="U1904" s="4">
        <f t="shared" si="156"/>
        <v>0</v>
      </c>
      <c r="V1904" s="4">
        <f t="shared" si="156"/>
        <v>193</v>
      </c>
      <c r="W1904" s="4">
        <f t="shared" si="156"/>
        <v>0</v>
      </c>
      <c r="X1904" t="s">
        <v>145</v>
      </c>
      <c r="Y1904">
        <v>18</v>
      </c>
      <c r="Z1904">
        <v>18</v>
      </c>
    </row>
    <row r="1905" spans="1:26" x14ac:dyDescent="0.25">
      <c r="A1905" s="1">
        <v>41585</v>
      </c>
      <c r="B1905" s="2" t="s">
        <v>113</v>
      </c>
      <c r="C1905">
        <v>8</v>
      </c>
      <c r="D1905">
        <v>2.2200000000000002</v>
      </c>
      <c r="E1905">
        <f t="shared" si="153"/>
        <v>17.760000000000002</v>
      </c>
      <c r="G1905" s="1">
        <v>40200</v>
      </c>
      <c r="H1905" s="2" t="s">
        <v>40</v>
      </c>
      <c r="I1905">
        <v>138</v>
      </c>
      <c r="J1905">
        <f t="shared" si="154"/>
        <v>2586</v>
      </c>
      <c r="N1905" s="4">
        <f t="shared" si="155"/>
        <v>0</v>
      </c>
      <c r="O1905" s="4">
        <f t="shared" si="156"/>
        <v>0</v>
      </c>
      <c r="P1905" s="4">
        <f t="shared" si="156"/>
        <v>0</v>
      </c>
      <c r="Q1905" s="4">
        <f t="shared" si="156"/>
        <v>0</v>
      </c>
      <c r="R1905" s="4">
        <f t="shared" si="156"/>
        <v>0</v>
      </c>
      <c r="S1905" s="4">
        <f t="shared" si="156"/>
        <v>0</v>
      </c>
      <c r="T1905" s="4">
        <f t="shared" si="156"/>
        <v>0</v>
      </c>
      <c r="U1905" s="4">
        <f t="shared" si="156"/>
        <v>0</v>
      </c>
      <c r="V1905" s="4">
        <f t="shared" si="156"/>
        <v>8</v>
      </c>
      <c r="W1905" s="4">
        <f t="shared" si="156"/>
        <v>0</v>
      </c>
      <c r="X1905" t="s">
        <v>16</v>
      </c>
      <c r="Y1905">
        <v>10</v>
      </c>
      <c r="Z1905">
        <v>18</v>
      </c>
    </row>
    <row r="1906" spans="1:26" x14ac:dyDescent="0.25">
      <c r="A1906" s="1">
        <v>41588</v>
      </c>
      <c r="B1906" s="2" t="s">
        <v>236</v>
      </c>
      <c r="C1906">
        <v>11</v>
      </c>
      <c r="D1906">
        <v>2.2200000000000002</v>
      </c>
      <c r="E1906">
        <f t="shared" si="153"/>
        <v>24.42</v>
      </c>
      <c r="G1906" s="1">
        <v>40274</v>
      </c>
      <c r="H1906" s="2" t="s">
        <v>40</v>
      </c>
      <c r="I1906">
        <v>172</v>
      </c>
      <c r="J1906">
        <f t="shared" si="154"/>
        <v>2758</v>
      </c>
      <c r="N1906" s="4">
        <f t="shared" si="155"/>
        <v>0</v>
      </c>
      <c r="O1906" s="4">
        <f t="shared" si="156"/>
        <v>0</v>
      </c>
      <c r="P1906" s="4">
        <f t="shared" si="156"/>
        <v>0</v>
      </c>
      <c r="Q1906" s="4">
        <f t="shared" si="156"/>
        <v>0</v>
      </c>
      <c r="R1906" s="4">
        <f t="shared" si="156"/>
        <v>0</v>
      </c>
      <c r="S1906" s="4">
        <f t="shared" si="156"/>
        <v>0</v>
      </c>
      <c r="T1906" s="4">
        <f t="shared" si="156"/>
        <v>0</v>
      </c>
      <c r="U1906" s="4">
        <f t="shared" si="156"/>
        <v>0</v>
      </c>
      <c r="V1906" s="4">
        <f t="shared" si="156"/>
        <v>11</v>
      </c>
      <c r="W1906" s="4">
        <f t="shared" si="156"/>
        <v>0</v>
      </c>
      <c r="X1906" t="s">
        <v>171</v>
      </c>
      <c r="Y1906">
        <v>18</v>
      </c>
      <c r="Z1906">
        <v>18</v>
      </c>
    </row>
    <row r="1907" spans="1:26" x14ac:dyDescent="0.25">
      <c r="A1907" s="1">
        <v>41594</v>
      </c>
      <c r="B1907" s="2" t="s">
        <v>25</v>
      </c>
      <c r="C1907">
        <v>249</v>
      </c>
      <c r="D1907">
        <v>2.2200000000000002</v>
      </c>
      <c r="E1907">
        <f t="shared" si="153"/>
        <v>552.78000000000009</v>
      </c>
      <c r="G1907" s="1">
        <v>40289</v>
      </c>
      <c r="H1907" s="2" t="s">
        <v>40</v>
      </c>
      <c r="I1907">
        <v>66</v>
      </c>
      <c r="J1907">
        <f t="shared" si="154"/>
        <v>2824</v>
      </c>
      <c r="N1907" s="4">
        <f t="shared" si="155"/>
        <v>0</v>
      </c>
      <c r="O1907" s="4">
        <f t="shared" si="156"/>
        <v>0</v>
      </c>
      <c r="P1907" s="4">
        <f t="shared" si="156"/>
        <v>0</v>
      </c>
      <c r="Q1907" s="4">
        <f t="shared" si="156"/>
        <v>0</v>
      </c>
      <c r="R1907" s="4">
        <f t="shared" si="156"/>
        <v>0</v>
      </c>
      <c r="S1907" s="4">
        <f t="shared" si="156"/>
        <v>0</v>
      </c>
      <c r="T1907" s="4">
        <f t="shared" si="156"/>
        <v>0</v>
      </c>
      <c r="U1907" s="4">
        <f t="shared" si="156"/>
        <v>0</v>
      </c>
      <c r="V1907" s="4">
        <f t="shared" si="156"/>
        <v>249</v>
      </c>
      <c r="W1907" s="4">
        <f t="shared" si="156"/>
        <v>0</v>
      </c>
      <c r="X1907" t="s">
        <v>187</v>
      </c>
      <c r="Y1907">
        <v>14</v>
      </c>
      <c r="Z1907">
        <v>18</v>
      </c>
    </row>
    <row r="1908" spans="1:26" x14ac:dyDescent="0.25">
      <c r="A1908" s="1">
        <v>41598</v>
      </c>
      <c r="B1908" s="2" t="s">
        <v>8</v>
      </c>
      <c r="C1908">
        <v>360</v>
      </c>
      <c r="D1908">
        <v>2.2200000000000002</v>
      </c>
      <c r="E1908">
        <f t="shared" si="153"/>
        <v>799.2</v>
      </c>
      <c r="G1908" s="1">
        <v>40374</v>
      </c>
      <c r="H1908" s="2" t="s">
        <v>40</v>
      </c>
      <c r="I1908">
        <v>107</v>
      </c>
      <c r="J1908">
        <f t="shared" si="154"/>
        <v>2931</v>
      </c>
      <c r="N1908" s="4">
        <f t="shared" si="155"/>
        <v>0</v>
      </c>
      <c r="O1908" s="4">
        <f t="shared" si="156"/>
        <v>0</v>
      </c>
      <c r="P1908" s="4">
        <f t="shared" si="156"/>
        <v>0</v>
      </c>
      <c r="Q1908" s="4">
        <f t="shared" si="156"/>
        <v>0</v>
      </c>
      <c r="R1908" s="4">
        <f t="shared" si="156"/>
        <v>0</v>
      </c>
      <c r="S1908" s="4">
        <f t="shared" si="156"/>
        <v>0</v>
      </c>
      <c r="T1908" s="4">
        <f t="shared" si="156"/>
        <v>0</v>
      </c>
      <c r="U1908" s="4">
        <f t="shared" si="156"/>
        <v>0</v>
      </c>
      <c r="V1908" s="4">
        <f t="shared" si="156"/>
        <v>360</v>
      </c>
      <c r="W1908" s="4">
        <f t="shared" si="156"/>
        <v>0</v>
      </c>
      <c r="X1908" t="s">
        <v>142</v>
      </c>
      <c r="Y1908">
        <v>6</v>
      </c>
      <c r="Z1908">
        <v>18</v>
      </c>
    </row>
    <row r="1909" spans="1:26" x14ac:dyDescent="0.25">
      <c r="A1909" s="1">
        <v>41602</v>
      </c>
      <c r="B1909" s="2" t="s">
        <v>29</v>
      </c>
      <c r="C1909">
        <v>186</v>
      </c>
      <c r="D1909">
        <v>2.2200000000000002</v>
      </c>
      <c r="E1909">
        <f t="shared" si="153"/>
        <v>412.92</v>
      </c>
      <c r="G1909" s="1">
        <v>40386</v>
      </c>
      <c r="H1909" s="2" t="s">
        <v>40</v>
      </c>
      <c r="I1909">
        <v>117</v>
      </c>
      <c r="J1909">
        <f t="shared" si="154"/>
        <v>3048</v>
      </c>
      <c r="N1909" s="4">
        <f t="shared" si="155"/>
        <v>0</v>
      </c>
      <c r="O1909" s="4">
        <f t="shared" si="156"/>
        <v>0</v>
      </c>
      <c r="P1909" s="4">
        <f t="shared" ref="O1909:W1937" si="157">IF(YEAR($A1909)=P$1,$C1909,0)</f>
        <v>0</v>
      </c>
      <c r="Q1909" s="4">
        <f t="shared" si="157"/>
        <v>0</v>
      </c>
      <c r="R1909" s="4">
        <f t="shared" si="157"/>
        <v>0</v>
      </c>
      <c r="S1909" s="4">
        <f t="shared" si="157"/>
        <v>0</v>
      </c>
      <c r="T1909" s="4">
        <f t="shared" si="157"/>
        <v>0</v>
      </c>
      <c r="U1909" s="4">
        <f t="shared" si="157"/>
        <v>0</v>
      </c>
      <c r="V1909" s="4">
        <f t="shared" si="157"/>
        <v>186</v>
      </c>
      <c r="W1909" s="4">
        <f t="shared" si="157"/>
        <v>0</v>
      </c>
      <c r="X1909" t="s">
        <v>118</v>
      </c>
      <c r="Y1909">
        <v>6</v>
      </c>
      <c r="Z1909">
        <v>18</v>
      </c>
    </row>
    <row r="1910" spans="1:26" x14ac:dyDescent="0.25">
      <c r="A1910" s="1">
        <v>41603</v>
      </c>
      <c r="B1910" s="2" t="s">
        <v>55</v>
      </c>
      <c r="C1910">
        <v>29</v>
      </c>
      <c r="D1910">
        <v>2.2200000000000002</v>
      </c>
      <c r="E1910">
        <f t="shared" si="153"/>
        <v>64.38000000000001</v>
      </c>
      <c r="G1910" s="1">
        <v>40505</v>
      </c>
      <c r="H1910" s="2" t="s">
        <v>40</v>
      </c>
      <c r="I1910">
        <v>123</v>
      </c>
      <c r="J1910">
        <f t="shared" si="154"/>
        <v>3171</v>
      </c>
      <c r="N1910" s="4">
        <f t="shared" si="155"/>
        <v>0</v>
      </c>
      <c r="O1910" s="4">
        <f t="shared" si="157"/>
        <v>0</v>
      </c>
      <c r="P1910" s="4">
        <f t="shared" si="157"/>
        <v>0</v>
      </c>
      <c r="Q1910" s="4">
        <f t="shared" si="157"/>
        <v>0</v>
      </c>
      <c r="R1910" s="4">
        <f t="shared" si="157"/>
        <v>0</v>
      </c>
      <c r="S1910" s="4">
        <f t="shared" si="157"/>
        <v>0</v>
      </c>
      <c r="T1910" s="4">
        <f t="shared" si="157"/>
        <v>0</v>
      </c>
      <c r="U1910" s="4">
        <f t="shared" si="157"/>
        <v>0</v>
      </c>
      <c r="V1910" s="4">
        <f t="shared" si="157"/>
        <v>29</v>
      </c>
      <c r="W1910" s="4">
        <f t="shared" si="157"/>
        <v>0</v>
      </c>
      <c r="X1910" t="s">
        <v>219</v>
      </c>
      <c r="Y1910">
        <v>18</v>
      </c>
      <c r="Z1910">
        <v>18</v>
      </c>
    </row>
    <row r="1911" spans="1:26" x14ac:dyDescent="0.25">
      <c r="A1911" s="1">
        <v>41606</v>
      </c>
      <c r="B1911" s="2" t="s">
        <v>33</v>
      </c>
      <c r="C1911">
        <v>174</v>
      </c>
      <c r="D1911">
        <v>2.2200000000000002</v>
      </c>
      <c r="E1911">
        <f t="shared" si="153"/>
        <v>386.28000000000003</v>
      </c>
      <c r="G1911" s="1">
        <v>40740</v>
      </c>
      <c r="H1911" s="2" t="s">
        <v>40</v>
      </c>
      <c r="I1911">
        <v>66</v>
      </c>
      <c r="J1911">
        <f t="shared" si="154"/>
        <v>3237</v>
      </c>
      <c r="N1911" s="4">
        <f t="shared" si="155"/>
        <v>0</v>
      </c>
      <c r="O1911" s="4">
        <f t="shared" si="157"/>
        <v>0</v>
      </c>
      <c r="P1911" s="4">
        <f t="shared" si="157"/>
        <v>0</v>
      </c>
      <c r="Q1911" s="4">
        <f t="shared" si="157"/>
        <v>0</v>
      </c>
      <c r="R1911" s="4">
        <f t="shared" si="157"/>
        <v>0</v>
      </c>
      <c r="S1911" s="4">
        <f t="shared" si="157"/>
        <v>0</v>
      </c>
      <c r="T1911" s="4">
        <f t="shared" si="157"/>
        <v>0</v>
      </c>
      <c r="U1911" s="4">
        <f t="shared" si="157"/>
        <v>0</v>
      </c>
      <c r="V1911" s="4">
        <f t="shared" si="157"/>
        <v>174</v>
      </c>
      <c r="W1911" s="4">
        <f t="shared" si="157"/>
        <v>0</v>
      </c>
      <c r="X1911" t="s">
        <v>18</v>
      </c>
      <c r="Y1911">
        <v>5</v>
      </c>
      <c r="Z1911">
        <v>17</v>
      </c>
    </row>
    <row r="1912" spans="1:26" x14ac:dyDescent="0.25">
      <c r="A1912" s="1">
        <v>41607</v>
      </c>
      <c r="B1912" s="2" t="s">
        <v>10</v>
      </c>
      <c r="C1912">
        <v>131</v>
      </c>
      <c r="D1912">
        <v>2.2200000000000002</v>
      </c>
      <c r="E1912">
        <f t="shared" si="153"/>
        <v>290.82000000000005</v>
      </c>
      <c r="G1912" s="1">
        <v>40766</v>
      </c>
      <c r="H1912" s="2" t="s">
        <v>40</v>
      </c>
      <c r="I1912">
        <v>111</v>
      </c>
      <c r="J1912">
        <f t="shared" si="154"/>
        <v>3348</v>
      </c>
      <c r="N1912" s="4">
        <f t="shared" si="155"/>
        <v>0</v>
      </c>
      <c r="O1912" s="4">
        <f t="shared" si="157"/>
        <v>0</v>
      </c>
      <c r="P1912" s="4">
        <f t="shared" si="157"/>
        <v>0</v>
      </c>
      <c r="Q1912" s="4">
        <f t="shared" si="157"/>
        <v>0</v>
      </c>
      <c r="R1912" s="4">
        <f t="shared" si="157"/>
        <v>0</v>
      </c>
      <c r="S1912" s="4">
        <f t="shared" si="157"/>
        <v>0</v>
      </c>
      <c r="T1912" s="4">
        <f t="shared" si="157"/>
        <v>0</v>
      </c>
      <c r="U1912" s="4">
        <f t="shared" si="157"/>
        <v>0</v>
      </c>
      <c r="V1912" s="4">
        <f t="shared" si="157"/>
        <v>131</v>
      </c>
      <c r="W1912" s="4">
        <f t="shared" si="157"/>
        <v>0</v>
      </c>
      <c r="X1912" t="s">
        <v>85</v>
      </c>
      <c r="Y1912">
        <v>17</v>
      </c>
      <c r="Z1912">
        <v>17</v>
      </c>
    </row>
    <row r="1913" spans="1:26" x14ac:dyDescent="0.25">
      <c r="A1913" s="1">
        <v>41609</v>
      </c>
      <c r="B1913" s="2" t="s">
        <v>10</v>
      </c>
      <c r="C1913">
        <v>157</v>
      </c>
      <c r="D1913">
        <v>2.2200000000000002</v>
      </c>
      <c r="E1913">
        <f t="shared" si="153"/>
        <v>348.54</v>
      </c>
      <c r="G1913" s="1">
        <v>40777</v>
      </c>
      <c r="H1913" s="2" t="s">
        <v>40</v>
      </c>
      <c r="I1913">
        <v>73</v>
      </c>
      <c r="J1913">
        <f t="shared" si="154"/>
        <v>3421</v>
      </c>
      <c r="N1913" s="4">
        <f t="shared" si="155"/>
        <v>0</v>
      </c>
      <c r="O1913" s="4">
        <f t="shared" si="157"/>
        <v>0</v>
      </c>
      <c r="P1913" s="4">
        <f t="shared" si="157"/>
        <v>0</v>
      </c>
      <c r="Q1913" s="4">
        <f t="shared" si="157"/>
        <v>0</v>
      </c>
      <c r="R1913" s="4">
        <f t="shared" si="157"/>
        <v>0</v>
      </c>
      <c r="S1913" s="4">
        <f t="shared" si="157"/>
        <v>0</v>
      </c>
      <c r="T1913" s="4">
        <f t="shared" si="157"/>
        <v>0</v>
      </c>
      <c r="U1913" s="4">
        <f t="shared" si="157"/>
        <v>0</v>
      </c>
      <c r="V1913" s="4">
        <f t="shared" si="157"/>
        <v>157</v>
      </c>
      <c r="W1913" s="4">
        <f t="shared" si="157"/>
        <v>0</v>
      </c>
      <c r="X1913" t="s">
        <v>232</v>
      </c>
      <c r="Y1913">
        <v>2</v>
      </c>
      <c r="Z1913">
        <v>17</v>
      </c>
    </row>
    <row r="1914" spans="1:26" x14ac:dyDescent="0.25">
      <c r="A1914" s="1">
        <v>41609</v>
      </c>
      <c r="B1914" s="2" t="s">
        <v>17</v>
      </c>
      <c r="C1914">
        <v>284</v>
      </c>
      <c r="D1914">
        <v>2.2200000000000002</v>
      </c>
      <c r="E1914">
        <f t="shared" si="153"/>
        <v>630.48</v>
      </c>
      <c r="G1914" s="1">
        <v>40933</v>
      </c>
      <c r="H1914" s="2" t="s">
        <v>40</v>
      </c>
      <c r="I1914">
        <v>112</v>
      </c>
      <c r="J1914">
        <f t="shared" si="154"/>
        <v>3533</v>
      </c>
      <c r="N1914" s="4">
        <f t="shared" si="155"/>
        <v>0</v>
      </c>
      <c r="O1914" s="4">
        <f t="shared" si="157"/>
        <v>0</v>
      </c>
      <c r="P1914" s="4">
        <f t="shared" si="157"/>
        <v>0</v>
      </c>
      <c r="Q1914" s="4">
        <f t="shared" si="157"/>
        <v>0</v>
      </c>
      <c r="R1914" s="4">
        <f t="shared" si="157"/>
        <v>0</v>
      </c>
      <c r="S1914" s="4">
        <f t="shared" si="157"/>
        <v>0</v>
      </c>
      <c r="T1914" s="4">
        <f t="shared" si="157"/>
        <v>0</v>
      </c>
      <c r="U1914" s="4">
        <f t="shared" si="157"/>
        <v>0</v>
      </c>
      <c r="V1914" s="4">
        <f t="shared" si="157"/>
        <v>284</v>
      </c>
      <c r="W1914" s="4">
        <f t="shared" si="157"/>
        <v>0</v>
      </c>
      <c r="X1914" t="s">
        <v>129</v>
      </c>
      <c r="Y1914">
        <v>17</v>
      </c>
      <c r="Z1914">
        <v>17</v>
      </c>
    </row>
    <row r="1915" spans="1:26" x14ac:dyDescent="0.25">
      <c r="A1915" s="1">
        <v>41610</v>
      </c>
      <c r="B1915" s="2" t="s">
        <v>20</v>
      </c>
      <c r="C1915">
        <v>292</v>
      </c>
      <c r="D1915">
        <v>2.2200000000000002</v>
      </c>
      <c r="E1915">
        <f t="shared" si="153"/>
        <v>648.24</v>
      </c>
      <c r="G1915" s="1">
        <v>40984</v>
      </c>
      <c r="H1915" s="2" t="s">
        <v>40</v>
      </c>
      <c r="I1915">
        <v>140</v>
      </c>
      <c r="J1915">
        <f t="shared" si="154"/>
        <v>3673</v>
      </c>
      <c r="N1915" s="4">
        <f t="shared" si="155"/>
        <v>0</v>
      </c>
      <c r="O1915" s="4">
        <f t="shared" si="157"/>
        <v>0</v>
      </c>
      <c r="P1915" s="4">
        <f t="shared" si="157"/>
        <v>0</v>
      </c>
      <c r="Q1915" s="4">
        <f t="shared" si="157"/>
        <v>0</v>
      </c>
      <c r="R1915" s="4">
        <f t="shared" si="157"/>
        <v>0</v>
      </c>
      <c r="S1915" s="4">
        <f t="shared" si="157"/>
        <v>0</v>
      </c>
      <c r="T1915" s="4">
        <f t="shared" si="157"/>
        <v>0</v>
      </c>
      <c r="U1915" s="4">
        <f t="shared" si="157"/>
        <v>0</v>
      </c>
      <c r="V1915" s="4">
        <f t="shared" si="157"/>
        <v>292</v>
      </c>
      <c r="W1915" s="4">
        <f t="shared" si="157"/>
        <v>0</v>
      </c>
      <c r="X1915" t="s">
        <v>14</v>
      </c>
      <c r="Y1915">
        <v>6</v>
      </c>
      <c r="Z1915">
        <v>17</v>
      </c>
    </row>
    <row r="1916" spans="1:26" x14ac:dyDescent="0.25">
      <c r="A1916" s="1">
        <v>41612</v>
      </c>
      <c r="B1916" s="2" t="s">
        <v>84</v>
      </c>
      <c r="C1916">
        <v>13</v>
      </c>
      <c r="D1916">
        <v>2.2200000000000002</v>
      </c>
      <c r="E1916">
        <f t="shared" si="153"/>
        <v>28.860000000000003</v>
      </c>
      <c r="G1916" s="1">
        <v>41074</v>
      </c>
      <c r="H1916" s="2" t="s">
        <v>40</v>
      </c>
      <c r="I1916">
        <v>184</v>
      </c>
      <c r="J1916">
        <f t="shared" si="154"/>
        <v>3857</v>
      </c>
      <c r="N1916" s="4">
        <f t="shared" si="155"/>
        <v>0</v>
      </c>
      <c r="O1916" s="4">
        <f t="shared" si="157"/>
        <v>0</v>
      </c>
      <c r="P1916" s="4">
        <f t="shared" si="157"/>
        <v>0</v>
      </c>
      <c r="Q1916" s="4">
        <f t="shared" si="157"/>
        <v>0</v>
      </c>
      <c r="R1916" s="4">
        <f t="shared" si="157"/>
        <v>0</v>
      </c>
      <c r="S1916" s="4">
        <f t="shared" si="157"/>
        <v>0</v>
      </c>
      <c r="T1916" s="4">
        <f t="shared" si="157"/>
        <v>0</v>
      </c>
      <c r="U1916" s="4">
        <f t="shared" si="157"/>
        <v>0</v>
      </c>
      <c r="V1916" s="4">
        <f t="shared" si="157"/>
        <v>13</v>
      </c>
      <c r="W1916" s="4">
        <f t="shared" si="157"/>
        <v>0</v>
      </c>
      <c r="X1916" t="s">
        <v>151</v>
      </c>
      <c r="Y1916">
        <v>17</v>
      </c>
      <c r="Z1916">
        <v>17</v>
      </c>
    </row>
    <row r="1917" spans="1:26" x14ac:dyDescent="0.25">
      <c r="A1917" s="1">
        <v>41614</v>
      </c>
      <c r="B1917" s="2" t="s">
        <v>88</v>
      </c>
      <c r="C1917">
        <v>16</v>
      </c>
      <c r="D1917">
        <v>2.2200000000000002</v>
      </c>
      <c r="E1917">
        <f t="shared" si="153"/>
        <v>35.520000000000003</v>
      </c>
      <c r="G1917" s="1">
        <v>41079</v>
      </c>
      <c r="H1917" s="2" t="s">
        <v>40</v>
      </c>
      <c r="I1917">
        <v>162</v>
      </c>
      <c r="J1917">
        <f t="shared" si="154"/>
        <v>4019</v>
      </c>
      <c r="N1917" s="4">
        <f t="shared" si="155"/>
        <v>0</v>
      </c>
      <c r="O1917" s="4">
        <f t="shared" si="157"/>
        <v>0</v>
      </c>
      <c r="P1917" s="4">
        <f t="shared" si="157"/>
        <v>0</v>
      </c>
      <c r="Q1917" s="4">
        <f t="shared" si="157"/>
        <v>0</v>
      </c>
      <c r="R1917" s="4">
        <f t="shared" si="157"/>
        <v>0</v>
      </c>
      <c r="S1917" s="4">
        <f t="shared" si="157"/>
        <v>0</v>
      </c>
      <c r="T1917" s="4">
        <f t="shared" si="157"/>
        <v>0</v>
      </c>
      <c r="U1917" s="4">
        <f t="shared" si="157"/>
        <v>0</v>
      </c>
      <c r="V1917" s="4">
        <f t="shared" si="157"/>
        <v>16</v>
      </c>
      <c r="W1917" s="4">
        <f t="shared" si="157"/>
        <v>0</v>
      </c>
      <c r="X1917" t="s">
        <v>162</v>
      </c>
      <c r="Y1917">
        <v>12</v>
      </c>
      <c r="Z1917">
        <v>17</v>
      </c>
    </row>
    <row r="1918" spans="1:26" x14ac:dyDescent="0.25">
      <c r="A1918" s="1">
        <v>41614</v>
      </c>
      <c r="B1918" s="2" t="s">
        <v>25</v>
      </c>
      <c r="C1918">
        <v>364</v>
      </c>
      <c r="D1918">
        <v>2.2200000000000002</v>
      </c>
      <c r="E1918">
        <f t="shared" si="153"/>
        <v>808.08</v>
      </c>
      <c r="G1918" s="1">
        <v>41206</v>
      </c>
      <c r="H1918" s="2" t="s">
        <v>40</v>
      </c>
      <c r="I1918">
        <v>110</v>
      </c>
      <c r="J1918">
        <f t="shared" si="154"/>
        <v>4129</v>
      </c>
      <c r="N1918" s="4">
        <f t="shared" si="155"/>
        <v>0</v>
      </c>
      <c r="O1918" s="4">
        <f t="shared" si="157"/>
        <v>0</v>
      </c>
      <c r="P1918" s="4">
        <f t="shared" si="157"/>
        <v>0</v>
      </c>
      <c r="Q1918" s="4">
        <f t="shared" si="157"/>
        <v>0</v>
      </c>
      <c r="R1918" s="4">
        <f t="shared" si="157"/>
        <v>0</v>
      </c>
      <c r="S1918" s="4">
        <f t="shared" si="157"/>
        <v>0</v>
      </c>
      <c r="T1918" s="4">
        <f t="shared" si="157"/>
        <v>0</v>
      </c>
      <c r="U1918" s="4">
        <f t="shared" si="157"/>
        <v>0</v>
      </c>
      <c r="V1918" s="4">
        <f t="shared" si="157"/>
        <v>364</v>
      </c>
      <c r="W1918" s="4">
        <f t="shared" si="157"/>
        <v>0</v>
      </c>
      <c r="X1918" t="s">
        <v>195</v>
      </c>
      <c r="Y1918">
        <v>17</v>
      </c>
      <c r="Z1918">
        <v>17</v>
      </c>
    </row>
    <row r="1919" spans="1:26" x14ac:dyDescent="0.25">
      <c r="A1919" s="1">
        <v>41615</v>
      </c>
      <c r="B1919" s="2" t="s">
        <v>47</v>
      </c>
      <c r="C1919">
        <v>16</v>
      </c>
      <c r="D1919">
        <v>2.2200000000000002</v>
      </c>
      <c r="E1919">
        <f t="shared" si="153"/>
        <v>35.520000000000003</v>
      </c>
      <c r="G1919" s="1">
        <v>41215</v>
      </c>
      <c r="H1919" s="2" t="s">
        <v>40</v>
      </c>
      <c r="I1919">
        <v>159</v>
      </c>
      <c r="J1919">
        <f t="shared" si="154"/>
        <v>4288</v>
      </c>
      <c r="N1919" s="4">
        <f t="shared" si="155"/>
        <v>0</v>
      </c>
      <c r="O1919" s="4">
        <f t="shared" si="157"/>
        <v>0</v>
      </c>
      <c r="P1919" s="4">
        <f t="shared" si="157"/>
        <v>0</v>
      </c>
      <c r="Q1919" s="4">
        <f t="shared" si="157"/>
        <v>0</v>
      </c>
      <c r="R1919" s="4">
        <f t="shared" si="157"/>
        <v>0</v>
      </c>
      <c r="S1919" s="4">
        <f t="shared" si="157"/>
        <v>0</v>
      </c>
      <c r="T1919" s="4">
        <f t="shared" si="157"/>
        <v>0</v>
      </c>
      <c r="U1919" s="4">
        <f t="shared" si="157"/>
        <v>0</v>
      </c>
      <c r="V1919" s="4">
        <f t="shared" si="157"/>
        <v>16</v>
      </c>
      <c r="W1919" s="4">
        <f t="shared" si="157"/>
        <v>0</v>
      </c>
      <c r="X1919" t="s">
        <v>94</v>
      </c>
      <c r="Y1919">
        <v>17</v>
      </c>
      <c r="Z1919">
        <v>17</v>
      </c>
    </row>
    <row r="1920" spans="1:26" x14ac:dyDescent="0.25">
      <c r="A1920" s="1">
        <v>41615</v>
      </c>
      <c r="B1920" s="2" t="s">
        <v>52</v>
      </c>
      <c r="C1920">
        <v>3</v>
      </c>
      <c r="D1920">
        <v>2.2200000000000002</v>
      </c>
      <c r="E1920">
        <f t="shared" si="153"/>
        <v>6.66</v>
      </c>
      <c r="G1920" s="1">
        <v>41471</v>
      </c>
      <c r="H1920" s="2" t="s">
        <v>40</v>
      </c>
      <c r="I1920">
        <v>20</v>
      </c>
      <c r="J1920">
        <f t="shared" si="154"/>
        <v>4308</v>
      </c>
      <c r="N1920" s="4">
        <f t="shared" si="155"/>
        <v>0</v>
      </c>
      <c r="O1920" s="4">
        <f t="shared" si="157"/>
        <v>0</v>
      </c>
      <c r="P1920" s="4">
        <f t="shared" si="157"/>
        <v>0</v>
      </c>
      <c r="Q1920" s="4">
        <f t="shared" si="157"/>
        <v>0</v>
      </c>
      <c r="R1920" s="4">
        <f t="shared" si="157"/>
        <v>0</v>
      </c>
      <c r="S1920" s="4">
        <f t="shared" si="157"/>
        <v>0</v>
      </c>
      <c r="T1920" s="4">
        <f t="shared" si="157"/>
        <v>0</v>
      </c>
      <c r="U1920" s="4">
        <f t="shared" si="157"/>
        <v>0</v>
      </c>
      <c r="V1920" s="4">
        <f t="shared" si="157"/>
        <v>3</v>
      </c>
      <c r="W1920" s="4">
        <f t="shared" si="157"/>
        <v>0</v>
      </c>
      <c r="X1920" t="s">
        <v>157</v>
      </c>
      <c r="Y1920">
        <v>11</v>
      </c>
      <c r="Z1920">
        <v>17</v>
      </c>
    </row>
    <row r="1921" spans="1:26" x14ac:dyDescent="0.25">
      <c r="A1921" s="1">
        <v>41616</v>
      </c>
      <c r="B1921" s="2" t="s">
        <v>210</v>
      </c>
      <c r="C1921">
        <v>9</v>
      </c>
      <c r="D1921">
        <v>2.2200000000000002</v>
      </c>
      <c r="E1921">
        <f t="shared" si="153"/>
        <v>19.98</v>
      </c>
      <c r="G1921" s="1">
        <v>41493</v>
      </c>
      <c r="H1921" s="2" t="s">
        <v>40</v>
      </c>
      <c r="I1921">
        <v>108</v>
      </c>
      <c r="J1921">
        <f t="shared" si="154"/>
        <v>4416</v>
      </c>
      <c r="N1921" s="4">
        <f t="shared" si="155"/>
        <v>0</v>
      </c>
      <c r="O1921" s="4">
        <f t="shared" si="157"/>
        <v>0</v>
      </c>
      <c r="P1921" s="4">
        <f t="shared" si="157"/>
        <v>0</v>
      </c>
      <c r="Q1921" s="4">
        <f t="shared" si="157"/>
        <v>0</v>
      </c>
      <c r="R1921" s="4">
        <f t="shared" si="157"/>
        <v>0</v>
      </c>
      <c r="S1921" s="4">
        <f t="shared" si="157"/>
        <v>0</v>
      </c>
      <c r="T1921" s="4">
        <f t="shared" si="157"/>
        <v>0</v>
      </c>
      <c r="U1921" s="4">
        <f t="shared" si="157"/>
        <v>0</v>
      </c>
      <c r="V1921" s="4">
        <f t="shared" si="157"/>
        <v>9</v>
      </c>
      <c r="W1921" s="4">
        <f t="shared" si="157"/>
        <v>0</v>
      </c>
      <c r="X1921" t="s">
        <v>77</v>
      </c>
      <c r="Y1921">
        <v>6</v>
      </c>
      <c r="Z1921">
        <v>17</v>
      </c>
    </row>
    <row r="1922" spans="1:26" x14ac:dyDescent="0.25">
      <c r="A1922" s="1">
        <v>41617</v>
      </c>
      <c r="B1922" s="2" t="s">
        <v>209</v>
      </c>
      <c r="C1922">
        <v>6</v>
      </c>
      <c r="D1922">
        <v>2.2200000000000002</v>
      </c>
      <c r="E1922">
        <f t="shared" ref="E1922:E1985" si="158">C1922*D1922</f>
        <v>13.32</v>
      </c>
      <c r="G1922" s="1">
        <v>41525</v>
      </c>
      <c r="H1922" s="2" t="s">
        <v>40</v>
      </c>
      <c r="I1922">
        <v>96</v>
      </c>
      <c r="J1922">
        <f t="shared" ref="J1922:J1985" si="159">IF(H1922=H1921,J1921+I1922,I1922)</f>
        <v>4512</v>
      </c>
      <c r="N1922" s="4">
        <f t="shared" si="155"/>
        <v>0</v>
      </c>
      <c r="O1922" s="4">
        <f t="shared" si="157"/>
        <v>0</v>
      </c>
      <c r="P1922" s="4">
        <f t="shared" si="157"/>
        <v>0</v>
      </c>
      <c r="Q1922" s="4">
        <f t="shared" si="157"/>
        <v>0</v>
      </c>
      <c r="R1922" s="4">
        <f t="shared" si="157"/>
        <v>0</v>
      </c>
      <c r="S1922" s="4">
        <f t="shared" si="157"/>
        <v>0</v>
      </c>
      <c r="T1922" s="4">
        <f t="shared" si="157"/>
        <v>0</v>
      </c>
      <c r="U1922" s="4">
        <f t="shared" si="157"/>
        <v>0</v>
      </c>
      <c r="V1922" s="4">
        <f t="shared" si="157"/>
        <v>6</v>
      </c>
      <c r="W1922" s="4">
        <f t="shared" si="157"/>
        <v>0</v>
      </c>
      <c r="X1922" t="s">
        <v>4</v>
      </c>
      <c r="Y1922">
        <v>15</v>
      </c>
      <c r="Z1922">
        <v>17</v>
      </c>
    </row>
    <row r="1923" spans="1:26" x14ac:dyDescent="0.25">
      <c r="A1923" s="1">
        <v>41621</v>
      </c>
      <c r="B1923" s="2" t="s">
        <v>74</v>
      </c>
      <c r="C1923">
        <v>117</v>
      </c>
      <c r="D1923">
        <v>2.2200000000000002</v>
      </c>
      <c r="E1923">
        <f t="shared" si="158"/>
        <v>259.74</v>
      </c>
      <c r="G1923" s="1">
        <v>41668</v>
      </c>
      <c r="H1923" s="2" t="s">
        <v>40</v>
      </c>
      <c r="I1923">
        <v>175</v>
      </c>
      <c r="J1923">
        <f t="shared" si="159"/>
        <v>4687</v>
      </c>
      <c r="N1923" s="4">
        <f t="shared" si="155"/>
        <v>0</v>
      </c>
      <c r="O1923" s="4">
        <f t="shared" si="157"/>
        <v>0</v>
      </c>
      <c r="P1923" s="4">
        <f t="shared" si="157"/>
        <v>0</v>
      </c>
      <c r="Q1923" s="4">
        <f t="shared" si="157"/>
        <v>0</v>
      </c>
      <c r="R1923" s="4">
        <f t="shared" si="157"/>
        <v>0</v>
      </c>
      <c r="S1923" s="4">
        <f t="shared" si="157"/>
        <v>0</v>
      </c>
      <c r="T1923" s="4">
        <f t="shared" si="157"/>
        <v>0</v>
      </c>
      <c r="U1923" s="4">
        <f t="shared" si="157"/>
        <v>0</v>
      </c>
      <c r="V1923" s="4">
        <f t="shared" si="157"/>
        <v>117</v>
      </c>
      <c r="W1923" s="4">
        <f t="shared" si="157"/>
        <v>0</v>
      </c>
      <c r="X1923" t="s">
        <v>193</v>
      </c>
      <c r="Y1923">
        <v>14</v>
      </c>
      <c r="Z1923">
        <v>17</v>
      </c>
    </row>
    <row r="1924" spans="1:26" x14ac:dyDescent="0.25">
      <c r="A1924" s="1">
        <v>41622</v>
      </c>
      <c r="B1924" s="2" t="s">
        <v>45</v>
      </c>
      <c r="C1924">
        <v>6</v>
      </c>
      <c r="D1924">
        <v>2.2200000000000002</v>
      </c>
      <c r="E1924">
        <f t="shared" si="158"/>
        <v>13.32</v>
      </c>
      <c r="G1924" s="1">
        <v>41767</v>
      </c>
      <c r="H1924" s="2" t="s">
        <v>40</v>
      </c>
      <c r="I1924">
        <v>155</v>
      </c>
      <c r="J1924">
        <f t="shared" si="159"/>
        <v>4842</v>
      </c>
      <c r="N1924" s="4">
        <f t="shared" ref="N1924:N1987" si="160">IF(YEAR($A1924)=N$1,$C1924,0)</f>
        <v>0</v>
      </c>
      <c r="O1924" s="4">
        <f t="shared" si="157"/>
        <v>0</v>
      </c>
      <c r="P1924" s="4">
        <f t="shared" si="157"/>
        <v>0</v>
      </c>
      <c r="Q1924" s="4">
        <f t="shared" si="157"/>
        <v>0</v>
      </c>
      <c r="R1924" s="4">
        <f t="shared" si="157"/>
        <v>0</v>
      </c>
      <c r="S1924" s="4">
        <f t="shared" si="157"/>
        <v>0</v>
      </c>
      <c r="T1924" s="4">
        <f t="shared" si="157"/>
        <v>0</v>
      </c>
      <c r="U1924" s="4">
        <f t="shared" si="157"/>
        <v>0</v>
      </c>
      <c r="V1924" s="4">
        <f t="shared" si="157"/>
        <v>6</v>
      </c>
      <c r="W1924" s="4">
        <f t="shared" si="157"/>
        <v>0</v>
      </c>
      <c r="X1924" t="s">
        <v>84</v>
      </c>
      <c r="Y1924">
        <v>17</v>
      </c>
      <c r="Z1924">
        <v>17</v>
      </c>
    </row>
    <row r="1925" spans="1:26" x14ac:dyDescent="0.25">
      <c r="A1925" s="1">
        <v>41623</v>
      </c>
      <c r="B1925" s="2" t="s">
        <v>12</v>
      </c>
      <c r="C1925">
        <v>186</v>
      </c>
      <c r="D1925">
        <v>2.2200000000000002</v>
      </c>
      <c r="E1925">
        <f t="shared" si="158"/>
        <v>412.92</v>
      </c>
      <c r="G1925" s="1">
        <v>41807</v>
      </c>
      <c r="H1925" s="2" t="s">
        <v>40</v>
      </c>
      <c r="I1925">
        <v>27</v>
      </c>
      <c r="J1925">
        <f t="shared" si="159"/>
        <v>4869</v>
      </c>
      <c r="N1925" s="4">
        <f t="shared" si="160"/>
        <v>0</v>
      </c>
      <c r="O1925" s="4">
        <f t="shared" si="157"/>
        <v>0</v>
      </c>
      <c r="P1925" s="4">
        <f t="shared" si="157"/>
        <v>0</v>
      </c>
      <c r="Q1925" s="4">
        <f t="shared" si="157"/>
        <v>0</v>
      </c>
      <c r="R1925" s="4">
        <f t="shared" si="157"/>
        <v>0</v>
      </c>
      <c r="S1925" s="4">
        <f t="shared" si="157"/>
        <v>0</v>
      </c>
      <c r="T1925" s="4">
        <f t="shared" si="157"/>
        <v>0</v>
      </c>
      <c r="U1925" s="4">
        <f t="shared" si="157"/>
        <v>0</v>
      </c>
      <c r="V1925" s="4">
        <f t="shared" si="157"/>
        <v>186</v>
      </c>
      <c r="W1925" s="4">
        <f t="shared" si="157"/>
        <v>0</v>
      </c>
      <c r="X1925" t="s">
        <v>179</v>
      </c>
      <c r="Y1925">
        <v>17</v>
      </c>
      <c r="Z1925">
        <v>17</v>
      </c>
    </row>
    <row r="1926" spans="1:26" x14ac:dyDescent="0.25">
      <c r="A1926" s="1">
        <v>41623</v>
      </c>
      <c r="B1926" s="2" t="s">
        <v>45</v>
      </c>
      <c r="C1926">
        <v>16</v>
      </c>
      <c r="D1926">
        <v>2.2200000000000002</v>
      </c>
      <c r="E1926">
        <f t="shared" si="158"/>
        <v>35.520000000000003</v>
      </c>
      <c r="G1926" s="1">
        <v>41838</v>
      </c>
      <c r="H1926" s="2" t="s">
        <v>40</v>
      </c>
      <c r="I1926">
        <v>92</v>
      </c>
      <c r="J1926">
        <f t="shared" si="159"/>
        <v>4961</v>
      </c>
      <c r="N1926" s="4">
        <f t="shared" si="160"/>
        <v>0</v>
      </c>
      <c r="O1926" s="4">
        <f t="shared" si="157"/>
        <v>0</v>
      </c>
      <c r="P1926" s="4">
        <f t="shared" si="157"/>
        <v>0</v>
      </c>
      <c r="Q1926" s="4">
        <f t="shared" si="157"/>
        <v>0</v>
      </c>
      <c r="R1926" s="4">
        <f t="shared" si="157"/>
        <v>0</v>
      </c>
      <c r="S1926" s="4">
        <f t="shared" si="157"/>
        <v>0</v>
      </c>
      <c r="T1926" s="4">
        <f t="shared" si="157"/>
        <v>0</v>
      </c>
      <c r="U1926" s="4">
        <f t="shared" si="157"/>
        <v>0</v>
      </c>
      <c r="V1926" s="4">
        <f t="shared" si="157"/>
        <v>16</v>
      </c>
      <c r="W1926" s="4">
        <f t="shared" si="157"/>
        <v>0</v>
      </c>
      <c r="X1926" t="s">
        <v>113</v>
      </c>
      <c r="Y1926">
        <v>8</v>
      </c>
      <c r="Z1926">
        <v>17</v>
      </c>
    </row>
    <row r="1927" spans="1:26" x14ac:dyDescent="0.25">
      <c r="A1927" s="1">
        <v>41624</v>
      </c>
      <c r="B1927" s="2" t="s">
        <v>9</v>
      </c>
      <c r="C1927">
        <v>100</v>
      </c>
      <c r="D1927">
        <v>2.2200000000000002</v>
      </c>
      <c r="E1927">
        <f t="shared" si="158"/>
        <v>222.00000000000003</v>
      </c>
      <c r="G1927" s="1">
        <v>41852</v>
      </c>
      <c r="H1927" s="2" t="s">
        <v>40</v>
      </c>
      <c r="I1927">
        <v>178</v>
      </c>
      <c r="J1927">
        <f t="shared" si="159"/>
        <v>5139</v>
      </c>
      <c r="N1927" s="4">
        <f t="shared" si="160"/>
        <v>0</v>
      </c>
      <c r="O1927" s="4">
        <f t="shared" si="157"/>
        <v>0</v>
      </c>
      <c r="P1927" s="4">
        <f t="shared" si="157"/>
        <v>0</v>
      </c>
      <c r="Q1927" s="4">
        <f t="shared" si="157"/>
        <v>0</v>
      </c>
      <c r="R1927" s="4">
        <f t="shared" si="157"/>
        <v>0</v>
      </c>
      <c r="S1927" s="4">
        <f t="shared" si="157"/>
        <v>0</v>
      </c>
      <c r="T1927" s="4">
        <f t="shared" si="157"/>
        <v>0</v>
      </c>
      <c r="U1927" s="4">
        <f t="shared" si="157"/>
        <v>0</v>
      </c>
      <c r="V1927" s="4">
        <f t="shared" si="157"/>
        <v>100</v>
      </c>
      <c r="W1927" s="4">
        <f t="shared" si="157"/>
        <v>0</v>
      </c>
      <c r="X1927" t="s">
        <v>206</v>
      </c>
      <c r="Y1927">
        <v>17</v>
      </c>
      <c r="Z1927">
        <v>17</v>
      </c>
    </row>
    <row r="1928" spans="1:26" x14ac:dyDescent="0.25">
      <c r="A1928" s="1">
        <v>41629</v>
      </c>
      <c r="B1928" s="2" t="s">
        <v>4</v>
      </c>
      <c r="C1928">
        <v>20</v>
      </c>
      <c r="D1928">
        <v>2.2200000000000002</v>
      </c>
      <c r="E1928">
        <f t="shared" si="158"/>
        <v>44.400000000000006</v>
      </c>
      <c r="G1928" s="1">
        <v>41982</v>
      </c>
      <c r="H1928" s="2" t="s">
        <v>40</v>
      </c>
      <c r="I1928">
        <v>93</v>
      </c>
      <c r="J1928">
        <f t="shared" si="159"/>
        <v>5232</v>
      </c>
      <c r="N1928" s="4">
        <f t="shared" si="160"/>
        <v>0</v>
      </c>
      <c r="O1928" s="4">
        <f t="shared" si="157"/>
        <v>0</v>
      </c>
      <c r="P1928" s="4">
        <f t="shared" si="157"/>
        <v>0</v>
      </c>
      <c r="Q1928" s="4">
        <f t="shared" si="157"/>
        <v>0</v>
      </c>
      <c r="R1928" s="4">
        <f t="shared" si="157"/>
        <v>0</v>
      </c>
      <c r="S1928" s="4">
        <f t="shared" si="157"/>
        <v>0</v>
      </c>
      <c r="T1928" s="4">
        <f t="shared" si="157"/>
        <v>0</v>
      </c>
      <c r="U1928" s="4">
        <f t="shared" si="157"/>
        <v>0</v>
      </c>
      <c r="V1928" s="4">
        <f t="shared" si="157"/>
        <v>20</v>
      </c>
      <c r="W1928" s="4">
        <f t="shared" si="157"/>
        <v>0</v>
      </c>
      <c r="X1928" t="s">
        <v>127</v>
      </c>
      <c r="Y1928">
        <v>6</v>
      </c>
      <c r="Z1928">
        <v>17</v>
      </c>
    </row>
    <row r="1929" spans="1:26" x14ac:dyDescent="0.25">
      <c r="A1929" s="1">
        <v>41629</v>
      </c>
      <c r="B1929" s="2" t="s">
        <v>38</v>
      </c>
      <c r="C1929">
        <v>192</v>
      </c>
      <c r="D1929">
        <v>2.2200000000000002</v>
      </c>
      <c r="E1929">
        <f t="shared" si="158"/>
        <v>426.24</v>
      </c>
      <c r="G1929" s="1">
        <v>41517</v>
      </c>
      <c r="H1929" s="2" t="s">
        <v>237</v>
      </c>
      <c r="I1929">
        <v>5</v>
      </c>
      <c r="J1929">
        <f t="shared" si="159"/>
        <v>5</v>
      </c>
      <c r="N1929" s="4">
        <f t="shared" si="160"/>
        <v>0</v>
      </c>
      <c r="O1929" s="4">
        <f t="shared" si="157"/>
        <v>0</v>
      </c>
      <c r="P1929" s="4">
        <f t="shared" si="157"/>
        <v>0</v>
      </c>
      <c r="Q1929" s="4">
        <f t="shared" si="157"/>
        <v>0</v>
      </c>
      <c r="R1929" s="4">
        <f t="shared" si="157"/>
        <v>0</v>
      </c>
      <c r="S1929" s="4">
        <f t="shared" si="157"/>
        <v>0</v>
      </c>
      <c r="T1929" s="4">
        <f t="shared" si="157"/>
        <v>0</v>
      </c>
      <c r="U1929" s="4">
        <f t="shared" si="157"/>
        <v>0</v>
      </c>
      <c r="V1929" s="4">
        <f t="shared" si="157"/>
        <v>192</v>
      </c>
      <c r="W1929" s="4">
        <f t="shared" si="157"/>
        <v>0</v>
      </c>
      <c r="X1929" t="s">
        <v>109</v>
      </c>
      <c r="Y1929">
        <v>17</v>
      </c>
      <c r="Z1929">
        <v>17</v>
      </c>
    </row>
    <row r="1930" spans="1:26" x14ac:dyDescent="0.25">
      <c r="A1930" s="1">
        <v>41630</v>
      </c>
      <c r="B1930" s="2" t="s">
        <v>38</v>
      </c>
      <c r="C1930">
        <v>92</v>
      </c>
      <c r="D1930">
        <v>2.2200000000000002</v>
      </c>
      <c r="E1930">
        <f t="shared" si="158"/>
        <v>204.24</v>
      </c>
      <c r="G1930" s="1">
        <v>41651</v>
      </c>
      <c r="H1930" s="2" t="s">
        <v>237</v>
      </c>
      <c r="I1930">
        <v>3</v>
      </c>
      <c r="J1930">
        <f t="shared" si="159"/>
        <v>8</v>
      </c>
      <c r="N1930" s="4">
        <f t="shared" si="160"/>
        <v>0</v>
      </c>
      <c r="O1930" s="4">
        <f t="shared" si="157"/>
        <v>0</v>
      </c>
      <c r="P1930" s="4">
        <f t="shared" si="157"/>
        <v>0</v>
      </c>
      <c r="Q1930" s="4">
        <f t="shared" si="157"/>
        <v>0</v>
      </c>
      <c r="R1930" s="4">
        <f t="shared" si="157"/>
        <v>0</v>
      </c>
      <c r="S1930" s="4">
        <f t="shared" si="157"/>
        <v>0</v>
      </c>
      <c r="T1930" s="4">
        <f t="shared" si="157"/>
        <v>0</v>
      </c>
      <c r="U1930" s="4">
        <f t="shared" si="157"/>
        <v>0</v>
      </c>
      <c r="V1930" s="4">
        <f t="shared" si="157"/>
        <v>92</v>
      </c>
      <c r="W1930" s="4">
        <f t="shared" si="157"/>
        <v>0</v>
      </c>
      <c r="X1930" t="s">
        <v>65</v>
      </c>
      <c r="Y1930">
        <v>2</v>
      </c>
      <c r="Z1930">
        <v>17</v>
      </c>
    </row>
    <row r="1931" spans="1:26" x14ac:dyDescent="0.25">
      <c r="A1931" s="1">
        <v>41631</v>
      </c>
      <c r="B1931" s="2" t="s">
        <v>121</v>
      </c>
      <c r="C1931">
        <v>11</v>
      </c>
      <c r="D1931">
        <v>2.2200000000000002</v>
      </c>
      <c r="E1931">
        <f t="shared" si="158"/>
        <v>24.42</v>
      </c>
      <c r="G1931" s="1">
        <v>39623</v>
      </c>
      <c r="H1931" s="2" t="s">
        <v>172</v>
      </c>
      <c r="I1931">
        <v>10</v>
      </c>
      <c r="J1931">
        <f t="shared" si="159"/>
        <v>10</v>
      </c>
      <c r="N1931" s="4">
        <f t="shared" si="160"/>
        <v>0</v>
      </c>
      <c r="O1931" s="4">
        <f t="shared" si="157"/>
        <v>0</v>
      </c>
      <c r="P1931" s="4">
        <f t="shared" si="157"/>
        <v>0</v>
      </c>
      <c r="Q1931" s="4">
        <f t="shared" si="157"/>
        <v>0</v>
      </c>
      <c r="R1931" s="4">
        <f t="shared" si="157"/>
        <v>0</v>
      </c>
      <c r="S1931" s="4">
        <f t="shared" si="157"/>
        <v>0</v>
      </c>
      <c r="T1931" s="4">
        <f t="shared" si="157"/>
        <v>0</v>
      </c>
      <c r="U1931" s="4">
        <f t="shared" si="157"/>
        <v>0</v>
      </c>
      <c r="V1931" s="4">
        <f t="shared" si="157"/>
        <v>11</v>
      </c>
      <c r="W1931" s="4">
        <f t="shared" si="157"/>
        <v>0</v>
      </c>
      <c r="X1931" t="s">
        <v>180</v>
      </c>
      <c r="Y1931">
        <v>11</v>
      </c>
      <c r="Z1931">
        <v>17</v>
      </c>
    </row>
    <row r="1932" spans="1:26" x14ac:dyDescent="0.25">
      <c r="A1932" s="1">
        <v>41633</v>
      </c>
      <c r="B1932" s="2" t="s">
        <v>240</v>
      </c>
      <c r="C1932">
        <v>10</v>
      </c>
      <c r="D1932">
        <v>2.2200000000000002</v>
      </c>
      <c r="E1932">
        <f t="shared" si="158"/>
        <v>22.200000000000003</v>
      </c>
      <c r="G1932" s="1">
        <v>39924</v>
      </c>
      <c r="H1932" s="2" t="s">
        <v>172</v>
      </c>
      <c r="I1932">
        <v>4</v>
      </c>
      <c r="J1932">
        <f t="shared" si="159"/>
        <v>14</v>
      </c>
      <c r="N1932" s="4">
        <f t="shared" si="160"/>
        <v>0</v>
      </c>
      <c r="O1932" s="4">
        <f t="shared" si="157"/>
        <v>0</v>
      </c>
      <c r="P1932" s="4">
        <f t="shared" si="157"/>
        <v>0</v>
      </c>
      <c r="Q1932" s="4">
        <f t="shared" si="157"/>
        <v>0</v>
      </c>
      <c r="R1932" s="4">
        <f t="shared" si="157"/>
        <v>0</v>
      </c>
      <c r="S1932" s="4">
        <f t="shared" si="157"/>
        <v>0</v>
      </c>
      <c r="T1932" s="4">
        <f t="shared" si="157"/>
        <v>0</v>
      </c>
      <c r="U1932" s="4">
        <f t="shared" si="157"/>
        <v>0</v>
      </c>
      <c r="V1932" s="4">
        <f t="shared" si="157"/>
        <v>10</v>
      </c>
      <c r="W1932" s="4">
        <f t="shared" si="157"/>
        <v>0</v>
      </c>
      <c r="X1932" t="s">
        <v>150</v>
      </c>
      <c r="Y1932">
        <v>7</v>
      </c>
      <c r="Z1932">
        <v>17</v>
      </c>
    </row>
    <row r="1933" spans="1:26" x14ac:dyDescent="0.25">
      <c r="A1933" s="1">
        <v>41634</v>
      </c>
      <c r="B1933" s="2" t="s">
        <v>74</v>
      </c>
      <c r="C1933">
        <v>180</v>
      </c>
      <c r="D1933">
        <v>2.2200000000000002</v>
      </c>
      <c r="E1933">
        <f t="shared" si="158"/>
        <v>399.6</v>
      </c>
      <c r="G1933" s="1">
        <v>38429</v>
      </c>
      <c r="H1933" s="2" t="s">
        <v>34</v>
      </c>
      <c r="I1933">
        <v>196</v>
      </c>
      <c r="J1933">
        <f t="shared" si="159"/>
        <v>196</v>
      </c>
      <c r="N1933" s="4">
        <f t="shared" si="160"/>
        <v>0</v>
      </c>
      <c r="O1933" s="4">
        <f t="shared" si="157"/>
        <v>0</v>
      </c>
      <c r="P1933" s="4">
        <f t="shared" si="157"/>
        <v>0</v>
      </c>
      <c r="Q1933" s="4">
        <f t="shared" si="157"/>
        <v>0</v>
      </c>
      <c r="R1933" s="4">
        <f t="shared" si="157"/>
        <v>0</v>
      </c>
      <c r="S1933" s="4">
        <f t="shared" si="157"/>
        <v>0</v>
      </c>
      <c r="T1933" s="4">
        <f t="shared" si="157"/>
        <v>0</v>
      </c>
      <c r="U1933" s="4">
        <f t="shared" si="157"/>
        <v>0</v>
      </c>
      <c r="V1933" s="4">
        <f t="shared" si="157"/>
        <v>180</v>
      </c>
      <c r="W1933" s="4">
        <f t="shared" si="157"/>
        <v>0</v>
      </c>
      <c r="X1933" t="s">
        <v>103</v>
      </c>
      <c r="Y1933">
        <v>17</v>
      </c>
      <c r="Z1933">
        <v>17</v>
      </c>
    </row>
    <row r="1934" spans="1:26" x14ac:dyDescent="0.25">
      <c r="A1934" s="1">
        <v>41637</v>
      </c>
      <c r="B1934" s="2" t="s">
        <v>41</v>
      </c>
      <c r="C1934">
        <v>12</v>
      </c>
      <c r="D1934">
        <v>2.2200000000000002</v>
      </c>
      <c r="E1934">
        <f t="shared" si="158"/>
        <v>26.64</v>
      </c>
      <c r="G1934" s="1">
        <v>38606</v>
      </c>
      <c r="H1934" s="2" t="s">
        <v>34</v>
      </c>
      <c r="I1934">
        <v>105</v>
      </c>
      <c r="J1934">
        <f t="shared" si="159"/>
        <v>301</v>
      </c>
      <c r="N1934" s="4">
        <f t="shared" si="160"/>
        <v>0</v>
      </c>
      <c r="O1934" s="4">
        <f t="shared" si="157"/>
        <v>0</v>
      </c>
      <c r="P1934" s="4">
        <f t="shared" si="157"/>
        <v>0</v>
      </c>
      <c r="Q1934" s="4">
        <f t="shared" si="157"/>
        <v>0</v>
      </c>
      <c r="R1934" s="4">
        <f t="shared" si="157"/>
        <v>0</v>
      </c>
      <c r="S1934" s="4">
        <f t="shared" si="157"/>
        <v>0</v>
      </c>
      <c r="T1934" s="4">
        <f t="shared" si="157"/>
        <v>0</v>
      </c>
      <c r="U1934" s="4">
        <f t="shared" si="157"/>
        <v>0</v>
      </c>
      <c r="V1934" s="4">
        <f t="shared" si="157"/>
        <v>12</v>
      </c>
      <c r="W1934" s="4">
        <f t="shared" si="157"/>
        <v>0</v>
      </c>
      <c r="X1934" t="s">
        <v>73</v>
      </c>
      <c r="Y1934">
        <v>11</v>
      </c>
      <c r="Z1934">
        <v>17</v>
      </c>
    </row>
    <row r="1935" spans="1:26" x14ac:dyDescent="0.25">
      <c r="A1935" s="1">
        <v>41638</v>
      </c>
      <c r="B1935" s="2" t="s">
        <v>225</v>
      </c>
      <c r="C1935">
        <v>12</v>
      </c>
      <c r="D1935">
        <v>2.2200000000000002</v>
      </c>
      <c r="E1935">
        <f t="shared" si="158"/>
        <v>26.64</v>
      </c>
      <c r="G1935" s="1">
        <v>38985</v>
      </c>
      <c r="H1935" s="2" t="s">
        <v>34</v>
      </c>
      <c r="I1935">
        <v>94</v>
      </c>
      <c r="J1935">
        <f t="shared" si="159"/>
        <v>395</v>
      </c>
      <c r="N1935" s="4">
        <f t="shared" si="160"/>
        <v>0</v>
      </c>
      <c r="O1935" s="4">
        <f t="shared" si="157"/>
        <v>0</v>
      </c>
      <c r="P1935" s="4">
        <f t="shared" si="157"/>
        <v>0</v>
      </c>
      <c r="Q1935" s="4">
        <f t="shared" si="157"/>
        <v>0</v>
      </c>
      <c r="R1935" s="4">
        <f t="shared" si="157"/>
        <v>0</v>
      </c>
      <c r="S1935" s="4">
        <f t="shared" si="157"/>
        <v>0</v>
      </c>
      <c r="T1935" s="4">
        <f t="shared" si="157"/>
        <v>0</v>
      </c>
      <c r="U1935" s="4">
        <f t="shared" si="157"/>
        <v>0</v>
      </c>
      <c r="V1935" s="4">
        <f t="shared" si="157"/>
        <v>12</v>
      </c>
      <c r="W1935" s="4">
        <f t="shared" si="157"/>
        <v>0</v>
      </c>
      <c r="X1935" t="s">
        <v>86</v>
      </c>
      <c r="Y1935">
        <v>13</v>
      </c>
      <c r="Z1935">
        <v>16</v>
      </c>
    </row>
    <row r="1936" spans="1:26" x14ac:dyDescent="0.25">
      <c r="A1936" s="1">
        <v>41639</v>
      </c>
      <c r="B1936" s="2" t="s">
        <v>100</v>
      </c>
      <c r="C1936">
        <v>8</v>
      </c>
      <c r="D1936">
        <v>2.2200000000000002</v>
      </c>
      <c r="E1936">
        <f t="shared" si="158"/>
        <v>17.760000000000002</v>
      </c>
      <c r="G1936" s="1">
        <v>39605</v>
      </c>
      <c r="H1936" s="2" t="s">
        <v>34</v>
      </c>
      <c r="I1936">
        <v>64</v>
      </c>
      <c r="J1936">
        <f t="shared" si="159"/>
        <v>459</v>
      </c>
      <c r="N1936" s="4">
        <f t="shared" si="160"/>
        <v>0</v>
      </c>
      <c r="O1936" s="4">
        <f t="shared" si="157"/>
        <v>0</v>
      </c>
      <c r="P1936" s="4">
        <f t="shared" si="157"/>
        <v>0</v>
      </c>
      <c r="Q1936" s="4">
        <f t="shared" si="157"/>
        <v>0</v>
      </c>
      <c r="R1936" s="4">
        <f t="shared" si="157"/>
        <v>0</v>
      </c>
      <c r="S1936" s="4">
        <f t="shared" si="157"/>
        <v>0</v>
      </c>
      <c r="T1936" s="4">
        <f t="shared" si="157"/>
        <v>0</v>
      </c>
      <c r="U1936" s="4">
        <f t="shared" si="157"/>
        <v>0</v>
      </c>
      <c r="V1936" s="4">
        <f t="shared" si="157"/>
        <v>8</v>
      </c>
      <c r="W1936" s="4">
        <f t="shared" si="157"/>
        <v>0</v>
      </c>
      <c r="X1936" t="s">
        <v>96</v>
      </c>
      <c r="Y1936">
        <v>16</v>
      </c>
      <c r="Z1936">
        <v>16</v>
      </c>
    </row>
    <row r="1937" spans="1:26" x14ac:dyDescent="0.25">
      <c r="A1937" s="1">
        <v>41641</v>
      </c>
      <c r="B1937" s="2" t="s">
        <v>15</v>
      </c>
      <c r="C1937">
        <v>56</v>
      </c>
      <c r="D1937">
        <v>2.23</v>
      </c>
      <c r="E1937">
        <f t="shared" si="158"/>
        <v>124.88</v>
      </c>
      <c r="G1937" s="1">
        <v>39714</v>
      </c>
      <c r="H1937" s="2" t="s">
        <v>34</v>
      </c>
      <c r="I1937">
        <v>52</v>
      </c>
      <c r="J1937">
        <f t="shared" si="159"/>
        <v>511</v>
      </c>
      <c r="N1937" s="4">
        <f t="shared" si="160"/>
        <v>0</v>
      </c>
      <c r="O1937" s="4">
        <f t="shared" si="157"/>
        <v>0</v>
      </c>
      <c r="P1937" s="4">
        <f t="shared" si="157"/>
        <v>0</v>
      </c>
      <c r="Q1937" s="4">
        <f t="shared" si="157"/>
        <v>0</v>
      </c>
      <c r="R1937" s="4">
        <f t="shared" si="157"/>
        <v>0</v>
      </c>
      <c r="S1937" s="4">
        <f t="shared" ref="O1937:W1965" si="161">IF(YEAR($A1937)=S$1,$C1937,0)</f>
        <v>0</v>
      </c>
      <c r="T1937" s="4">
        <f t="shared" si="161"/>
        <v>0</v>
      </c>
      <c r="U1937" s="4">
        <f t="shared" si="161"/>
        <v>0</v>
      </c>
      <c r="V1937" s="4">
        <f t="shared" si="161"/>
        <v>0</v>
      </c>
      <c r="W1937" s="4">
        <f t="shared" si="161"/>
        <v>56</v>
      </c>
      <c r="X1937" t="s">
        <v>75</v>
      </c>
      <c r="Y1937">
        <v>16</v>
      </c>
      <c r="Z1937">
        <v>16</v>
      </c>
    </row>
    <row r="1938" spans="1:26" x14ac:dyDescent="0.25">
      <c r="A1938" s="1">
        <v>41642</v>
      </c>
      <c r="B1938" s="2" t="s">
        <v>85</v>
      </c>
      <c r="C1938">
        <v>18</v>
      </c>
      <c r="D1938">
        <v>2.23</v>
      </c>
      <c r="E1938">
        <f t="shared" si="158"/>
        <v>40.14</v>
      </c>
      <c r="G1938" s="1">
        <v>39729</v>
      </c>
      <c r="H1938" s="2" t="s">
        <v>34</v>
      </c>
      <c r="I1938">
        <v>136</v>
      </c>
      <c r="J1938">
        <f t="shared" si="159"/>
        <v>647</v>
      </c>
      <c r="N1938" s="4">
        <f t="shared" si="160"/>
        <v>0</v>
      </c>
      <c r="O1938" s="4">
        <f t="shared" si="161"/>
        <v>0</v>
      </c>
      <c r="P1938" s="4">
        <f t="shared" si="161"/>
        <v>0</v>
      </c>
      <c r="Q1938" s="4">
        <f t="shared" si="161"/>
        <v>0</v>
      </c>
      <c r="R1938" s="4">
        <f t="shared" si="161"/>
        <v>0</v>
      </c>
      <c r="S1938" s="4">
        <f t="shared" si="161"/>
        <v>0</v>
      </c>
      <c r="T1938" s="4">
        <f t="shared" si="161"/>
        <v>0</v>
      </c>
      <c r="U1938" s="4">
        <f t="shared" si="161"/>
        <v>0</v>
      </c>
      <c r="V1938" s="4">
        <f t="shared" si="161"/>
        <v>0</v>
      </c>
      <c r="W1938" s="4">
        <f t="shared" si="161"/>
        <v>18</v>
      </c>
      <c r="X1938" t="s">
        <v>49</v>
      </c>
      <c r="Y1938">
        <v>16</v>
      </c>
      <c r="Z1938">
        <v>16</v>
      </c>
    </row>
    <row r="1939" spans="1:26" x14ac:dyDescent="0.25">
      <c r="A1939" s="1">
        <v>41642</v>
      </c>
      <c r="B1939" s="2" t="s">
        <v>17</v>
      </c>
      <c r="C1939">
        <v>164</v>
      </c>
      <c r="D1939">
        <v>2.23</v>
      </c>
      <c r="E1939">
        <f t="shared" si="158"/>
        <v>365.71999999999997</v>
      </c>
      <c r="G1939" s="1">
        <v>39733</v>
      </c>
      <c r="H1939" s="2" t="s">
        <v>34</v>
      </c>
      <c r="I1939">
        <v>51</v>
      </c>
      <c r="J1939">
        <f t="shared" si="159"/>
        <v>698</v>
      </c>
      <c r="N1939" s="4">
        <f t="shared" si="160"/>
        <v>0</v>
      </c>
      <c r="O1939" s="4">
        <f t="shared" si="161"/>
        <v>0</v>
      </c>
      <c r="P1939" s="4">
        <f t="shared" si="161"/>
        <v>0</v>
      </c>
      <c r="Q1939" s="4">
        <f t="shared" si="161"/>
        <v>0</v>
      </c>
      <c r="R1939" s="4">
        <f t="shared" si="161"/>
        <v>0</v>
      </c>
      <c r="S1939" s="4">
        <f t="shared" si="161"/>
        <v>0</v>
      </c>
      <c r="T1939" s="4">
        <f t="shared" si="161"/>
        <v>0</v>
      </c>
      <c r="U1939" s="4">
        <f t="shared" si="161"/>
        <v>0</v>
      </c>
      <c r="V1939" s="4">
        <f t="shared" si="161"/>
        <v>0</v>
      </c>
      <c r="W1939" s="4">
        <f t="shared" si="161"/>
        <v>164</v>
      </c>
      <c r="X1939" t="s">
        <v>175</v>
      </c>
      <c r="Y1939">
        <v>16</v>
      </c>
      <c r="Z1939">
        <v>16</v>
      </c>
    </row>
    <row r="1940" spans="1:26" x14ac:dyDescent="0.25">
      <c r="A1940" s="1">
        <v>41645</v>
      </c>
      <c r="B1940" s="2" t="s">
        <v>33</v>
      </c>
      <c r="C1940">
        <v>111</v>
      </c>
      <c r="D1940">
        <v>2.23</v>
      </c>
      <c r="E1940">
        <f t="shared" si="158"/>
        <v>247.53</v>
      </c>
      <c r="G1940" s="1">
        <v>39805</v>
      </c>
      <c r="H1940" s="2" t="s">
        <v>34</v>
      </c>
      <c r="I1940">
        <v>94</v>
      </c>
      <c r="J1940">
        <f t="shared" si="159"/>
        <v>792</v>
      </c>
      <c r="N1940" s="4">
        <f t="shared" si="160"/>
        <v>0</v>
      </c>
      <c r="O1940" s="4">
        <f t="shared" si="161"/>
        <v>0</v>
      </c>
      <c r="P1940" s="4">
        <f t="shared" si="161"/>
        <v>0</v>
      </c>
      <c r="Q1940" s="4">
        <f t="shared" si="161"/>
        <v>0</v>
      </c>
      <c r="R1940" s="4">
        <f t="shared" si="161"/>
        <v>0</v>
      </c>
      <c r="S1940" s="4">
        <f t="shared" si="161"/>
        <v>0</v>
      </c>
      <c r="T1940" s="4">
        <f t="shared" si="161"/>
        <v>0</v>
      </c>
      <c r="U1940" s="4">
        <f t="shared" si="161"/>
        <v>0</v>
      </c>
      <c r="V1940" s="4">
        <f t="shared" si="161"/>
        <v>0</v>
      </c>
      <c r="W1940" s="4">
        <f t="shared" si="161"/>
        <v>111</v>
      </c>
      <c r="X1940" t="s">
        <v>93</v>
      </c>
      <c r="Y1940">
        <v>16</v>
      </c>
      <c r="Z1940">
        <v>16</v>
      </c>
    </row>
    <row r="1941" spans="1:26" x14ac:dyDescent="0.25">
      <c r="A1941" s="1">
        <v>41646</v>
      </c>
      <c r="B1941" s="2" t="s">
        <v>193</v>
      </c>
      <c r="C1941">
        <v>14</v>
      </c>
      <c r="D1941">
        <v>2.23</v>
      </c>
      <c r="E1941">
        <f t="shared" si="158"/>
        <v>31.22</v>
      </c>
      <c r="G1941" s="1">
        <v>39909</v>
      </c>
      <c r="H1941" s="2" t="s">
        <v>34</v>
      </c>
      <c r="I1941">
        <v>109</v>
      </c>
      <c r="J1941">
        <f t="shared" si="159"/>
        <v>901</v>
      </c>
      <c r="N1941" s="4">
        <f t="shared" si="160"/>
        <v>0</v>
      </c>
      <c r="O1941" s="4">
        <f t="shared" si="161"/>
        <v>0</v>
      </c>
      <c r="P1941" s="4">
        <f t="shared" si="161"/>
        <v>0</v>
      </c>
      <c r="Q1941" s="4">
        <f t="shared" si="161"/>
        <v>0</v>
      </c>
      <c r="R1941" s="4">
        <f t="shared" si="161"/>
        <v>0</v>
      </c>
      <c r="S1941" s="4">
        <f t="shared" si="161"/>
        <v>0</v>
      </c>
      <c r="T1941" s="4">
        <f t="shared" si="161"/>
        <v>0</v>
      </c>
      <c r="U1941" s="4">
        <f t="shared" si="161"/>
        <v>0</v>
      </c>
      <c r="V1941" s="4">
        <f t="shared" si="161"/>
        <v>0</v>
      </c>
      <c r="W1941" s="4">
        <f t="shared" si="161"/>
        <v>14</v>
      </c>
      <c r="X1941" t="s">
        <v>217</v>
      </c>
      <c r="Y1941">
        <v>16</v>
      </c>
      <c r="Z1941">
        <v>16</v>
      </c>
    </row>
    <row r="1942" spans="1:26" x14ac:dyDescent="0.25">
      <c r="A1942" s="1">
        <v>41647</v>
      </c>
      <c r="B1942" s="2" t="s">
        <v>105</v>
      </c>
      <c r="C1942">
        <v>143</v>
      </c>
      <c r="D1942">
        <v>2.23</v>
      </c>
      <c r="E1942">
        <f t="shared" si="158"/>
        <v>318.89</v>
      </c>
      <c r="G1942" s="1">
        <v>39923</v>
      </c>
      <c r="H1942" s="2" t="s">
        <v>34</v>
      </c>
      <c r="I1942">
        <v>114</v>
      </c>
      <c r="J1942">
        <f t="shared" si="159"/>
        <v>1015</v>
      </c>
      <c r="N1942" s="4">
        <f t="shared" si="160"/>
        <v>0</v>
      </c>
      <c r="O1942" s="4">
        <f t="shared" si="161"/>
        <v>0</v>
      </c>
      <c r="P1942" s="4">
        <f t="shared" si="161"/>
        <v>0</v>
      </c>
      <c r="Q1942" s="4">
        <f t="shared" si="161"/>
        <v>0</v>
      </c>
      <c r="R1942" s="4">
        <f t="shared" si="161"/>
        <v>0</v>
      </c>
      <c r="S1942" s="4">
        <f t="shared" si="161"/>
        <v>0</v>
      </c>
      <c r="T1942" s="4">
        <f t="shared" si="161"/>
        <v>0</v>
      </c>
      <c r="U1942" s="4">
        <f t="shared" si="161"/>
        <v>0</v>
      </c>
      <c r="V1942" s="4">
        <f t="shared" si="161"/>
        <v>0</v>
      </c>
      <c r="W1942" s="4">
        <f t="shared" si="161"/>
        <v>143</v>
      </c>
      <c r="X1942" t="s">
        <v>90</v>
      </c>
      <c r="Y1942">
        <v>16</v>
      </c>
      <c r="Z1942">
        <v>16</v>
      </c>
    </row>
    <row r="1943" spans="1:26" x14ac:dyDescent="0.25">
      <c r="A1943" s="1">
        <v>41648</v>
      </c>
      <c r="B1943" s="2" t="s">
        <v>13</v>
      </c>
      <c r="C1943">
        <v>64</v>
      </c>
      <c r="D1943">
        <v>2.23</v>
      </c>
      <c r="E1943">
        <f t="shared" si="158"/>
        <v>142.72</v>
      </c>
      <c r="G1943" s="1">
        <v>40065</v>
      </c>
      <c r="H1943" s="2" t="s">
        <v>34</v>
      </c>
      <c r="I1943">
        <v>192</v>
      </c>
      <c r="J1943">
        <f t="shared" si="159"/>
        <v>1207</v>
      </c>
      <c r="N1943" s="4">
        <f t="shared" si="160"/>
        <v>0</v>
      </c>
      <c r="O1943" s="4">
        <f t="shared" si="161"/>
        <v>0</v>
      </c>
      <c r="P1943" s="4">
        <f t="shared" si="161"/>
        <v>0</v>
      </c>
      <c r="Q1943" s="4">
        <f t="shared" si="161"/>
        <v>0</v>
      </c>
      <c r="R1943" s="4">
        <f t="shared" si="161"/>
        <v>0</v>
      </c>
      <c r="S1943" s="4">
        <f t="shared" si="161"/>
        <v>0</v>
      </c>
      <c r="T1943" s="4">
        <f t="shared" si="161"/>
        <v>0</v>
      </c>
      <c r="U1943" s="4">
        <f t="shared" si="161"/>
        <v>0</v>
      </c>
      <c r="V1943" s="4">
        <f t="shared" si="161"/>
        <v>0</v>
      </c>
      <c r="W1943" s="4">
        <f t="shared" si="161"/>
        <v>64</v>
      </c>
      <c r="X1943" t="s">
        <v>190</v>
      </c>
      <c r="Y1943">
        <v>3</v>
      </c>
      <c r="Z1943">
        <v>16</v>
      </c>
    </row>
    <row r="1944" spans="1:26" x14ac:dyDescent="0.25">
      <c r="A1944" s="1">
        <v>41651</v>
      </c>
      <c r="B1944" s="2" t="s">
        <v>237</v>
      </c>
      <c r="C1944">
        <v>3</v>
      </c>
      <c r="D1944">
        <v>2.23</v>
      </c>
      <c r="E1944">
        <f t="shared" si="158"/>
        <v>6.6899999999999995</v>
      </c>
      <c r="G1944" s="1">
        <v>40089</v>
      </c>
      <c r="H1944" s="2" t="s">
        <v>34</v>
      </c>
      <c r="I1944">
        <v>86</v>
      </c>
      <c r="J1944">
        <f t="shared" si="159"/>
        <v>1293</v>
      </c>
      <c r="N1944" s="4">
        <f t="shared" si="160"/>
        <v>0</v>
      </c>
      <c r="O1944" s="4">
        <f t="shared" si="161"/>
        <v>0</v>
      </c>
      <c r="P1944" s="4">
        <f t="shared" si="161"/>
        <v>0</v>
      </c>
      <c r="Q1944" s="4">
        <f t="shared" si="161"/>
        <v>0</v>
      </c>
      <c r="R1944" s="4">
        <f t="shared" si="161"/>
        <v>0</v>
      </c>
      <c r="S1944" s="4">
        <f t="shared" si="161"/>
        <v>0</v>
      </c>
      <c r="T1944" s="4">
        <f t="shared" si="161"/>
        <v>0</v>
      </c>
      <c r="U1944" s="4">
        <f t="shared" si="161"/>
        <v>0</v>
      </c>
      <c r="V1944" s="4">
        <f t="shared" si="161"/>
        <v>0</v>
      </c>
      <c r="W1944" s="4">
        <f t="shared" si="161"/>
        <v>3</v>
      </c>
      <c r="X1944" t="s">
        <v>100</v>
      </c>
      <c r="Y1944">
        <v>16</v>
      </c>
      <c r="Z1944">
        <v>16</v>
      </c>
    </row>
    <row r="1945" spans="1:26" x14ac:dyDescent="0.25">
      <c r="A1945" s="1">
        <v>41652</v>
      </c>
      <c r="B1945" s="2" t="s">
        <v>48</v>
      </c>
      <c r="C1945">
        <v>152</v>
      </c>
      <c r="D1945">
        <v>2.23</v>
      </c>
      <c r="E1945">
        <f t="shared" si="158"/>
        <v>338.96</v>
      </c>
      <c r="G1945" s="1">
        <v>40329</v>
      </c>
      <c r="H1945" s="2" t="s">
        <v>34</v>
      </c>
      <c r="I1945">
        <v>67</v>
      </c>
      <c r="J1945">
        <f t="shared" si="159"/>
        <v>1360</v>
      </c>
      <c r="N1945" s="4">
        <f t="shared" si="160"/>
        <v>0</v>
      </c>
      <c r="O1945" s="4">
        <f t="shared" si="161"/>
        <v>0</v>
      </c>
      <c r="P1945" s="4">
        <f t="shared" si="161"/>
        <v>0</v>
      </c>
      <c r="Q1945" s="4">
        <f t="shared" si="161"/>
        <v>0</v>
      </c>
      <c r="R1945" s="4">
        <f t="shared" si="161"/>
        <v>0</v>
      </c>
      <c r="S1945" s="4">
        <f t="shared" si="161"/>
        <v>0</v>
      </c>
      <c r="T1945" s="4">
        <f t="shared" si="161"/>
        <v>0</v>
      </c>
      <c r="U1945" s="4">
        <f t="shared" si="161"/>
        <v>0</v>
      </c>
      <c r="V1945" s="4">
        <f t="shared" si="161"/>
        <v>0</v>
      </c>
      <c r="W1945" s="4">
        <f t="shared" si="161"/>
        <v>152</v>
      </c>
      <c r="X1945" t="s">
        <v>182</v>
      </c>
      <c r="Y1945">
        <v>16</v>
      </c>
      <c r="Z1945">
        <v>16</v>
      </c>
    </row>
    <row r="1946" spans="1:26" x14ac:dyDescent="0.25">
      <c r="A1946" s="1">
        <v>41653</v>
      </c>
      <c r="B1946" s="2" t="s">
        <v>13</v>
      </c>
      <c r="C1946">
        <v>152</v>
      </c>
      <c r="D1946">
        <v>2.23</v>
      </c>
      <c r="E1946">
        <f t="shared" si="158"/>
        <v>338.96</v>
      </c>
      <c r="G1946" s="1">
        <v>40545</v>
      </c>
      <c r="H1946" s="2" t="s">
        <v>34</v>
      </c>
      <c r="I1946">
        <v>102</v>
      </c>
      <c r="J1946">
        <f t="shared" si="159"/>
        <v>1462</v>
      </c>
      <c r="N1946" s="4">
        <f t="shared" si="160"/>
        <v>0</v>
      </c>
      <c r="O1946" s="4">
        <f t="shared" si="161"/>
        <v>0</v>
      </c>
      <c r="P1946" s="4">
        <f t="shared" si="161"/>
        <v>0</v>
      </c>
      <c r="Q1946" s="4">
        <f t="shared" si="161"/>
        <v>0</v>
      </c>
      <c r="R1946" s="4">
        <f t="shared" si="161"/>
        <v>0</v>
      </c>
      <c r="S1946" s="4">
        <f t="shared" si="161"/>
        <v>0</v>
      </c>
      <c r="T1946" s="4">
        <f t="shared" si="161"/>
        <v>0</v>
      </c>
      <c r="U1946" s="4">
        <f t="shared" si="161"/>
        <v>0</v>
      </c>
      <c r="V1946" s="4">
        <f t="shared" si="161"/>
        <v>0</v>
      </c>
      <c r="W1946" s="4">
        <f t="shared" si="161"/>
        <v>152</v>
      </c>
      <c r="X1946" t="s">
        <v>24</v>
      </c>
      <c r="Y1946">
        <v>16</v>
      </c>
      <c r="Z1946">
        <v>16</v>
      </c>
    </row>
    <row r="1947" spans="1:26" x14ac:dyDescent="0.25">
      <c r="A1947" s="1">
        <v>41655</v>
      </c>
      <c r="B1947" s="2" t="s">
        <v>224</v>
      </c>
      <c r="C1947">
        <v>15</v>
      </c>
      <c r="D1947">
        <v>2.23</v>
      </c>
      <c r="E1947">
        <f t="shared" si="158"/>
        <v>33.450000000000003</v>
      </c>
      <c r="G1947" s="1">
        <v>40614</v>
      </c>
      <c r="H1947" s="2" t="s">
        <v>34</v>
      </c>
      <c r="I1947">
        <v>37</v>
      </c>
      <c r="J1947">
        <f t="shared" si="159"/>
        <v>1499</v>
      </c>
      <c r="N1947" s="4">
        <f t="shared" si="160"/>
        <v>0</v>
      </c>
      <c r="O1947" s="4">
        <f t="shared" si="161"/>
        <v>0</v>
      </c>
      <c r="P1947" s="4">
        <f t="shared" si="161"/>
        <v>0</v>
      </c>
      <c r="Q1947" s="4">
        <f t="shared" si="161"/>
        <v>0</v>
      </c>
      <c r="R1947" s="4">
        <f t="shared" si="161"/>
        <v>0</v>
      </c>
      <c r="S1947" s="4">
        <f t="shared" si="161"/>
        <v>0</v>
      </c>
      <c r="T1947" s="4">
        <f t="shared" si="161"/>
        <v>0</v>
      </c>
      <c r="U1947" s="4">
        <f t="shared" si="161"/>
        <v>0</v>
      </c>
      <c r="V1947" s="4">
        <f t="shared" si="161"/>
        <v>0</v>
      </c>
      <c r="W1947" s="4">
        <f t="shared" si="161"/>
        <v>15</v>
      </c>
      <c r="X1947" t="s">
        <v>95</v>
      </c>
      <c r="Y1947">
        <v>11</v>
      </c>
      <c r="Z1947">
        <v>16</v>
      </c>
    </row>
    <row r="1948" spans="1:26" x14ac:dyDescent="0.25">
      <c r="A1948" s="1">
        <v>41656</v>
      </c>
      <c r="B1948" s="2" t="s">
        <v>74</v>
      </c>
      <c r="C1948">
        <v>117</v>
      </c>
      <c r="D1948">
        <v>2.23</v>
      </c>
      <c r="E1948">
        <f t="shared" si="158"/>
        <v>260.91000000000003</v>
      </c>
      <c r="G1948" s="1">
        <v>40704</v>
      </c>
      <c r="H1948" s="2" t="s">
        <v>34</v>
      </c>
      <c r="I1948">
        <v>104</v>
      </c>
      <c r="J1948">
        <f t="shared" si="159"/>
        <v>1603</v>
      </c>
      <c r="N1948" s="4">
        <f t="shared" si="160"/>
        <v>0</v>
      </c>
      <c r="O1948" s="4">
        <f t="shared" si="161"/>
        <v>0</v>
      </c>
      <c r="P1948" s="4">
        <f t="shared" si="161"/>
        <v>0</v>
      </c>
      <c r="Q1948" s="4">
        <f t="shared" si="161"/>
        <v>0</v>
      </c>
      <c r="R1948" s="4">
        <f t="shared" si="161"/>
        <v>0</v>
      </c>
      <c r="S1948" s="4">
        <f t="shared" si="161"/>
        <v>0</v>
      </c>
      <c r="T1948" s="4">
        <f t="shared" si="161"/>
        <v>0</v>
      </c>
      <c r="U1948" s="4">
        <f t="shared" si="161"/>
        <v>0</v>
      </c>
      <c r="V1948" s="4">
        <f t="shared" si="161"/>
        <v>0</v>
      </c>
      <c r="W1948" s="4">
        <f t="shared" si="161"/>
        <v>117</v>
      </c>
      <c r="X1948" t="s">
        <v>137</v>
      </c>
      <c r="Y1948">
        <v>3</v>
      </c>
      <c r="Z1948">
        <v>16</v>
      </c>
    </row>
    <row r="1949" spans="1:26" x14ac:dyDescent="0.25">
      <c r="A1949" s="1">
        <v>41656</v>
      </c>
      <c r="B1949" s="2" t="s">
        <v>218</v>
      </c>
      <c r="C1949">
        <v>14</v>
      </c>
      <c r="D1949">
        <v>2.23</v>
      </c>
      <c r="E1949">
        <f t="shared" si="158"/>
        <v>31.22</v>
      </c>
      <c r="G1949" s="1">
        <v>40959</v>
      </c>
      <c r="H1949" s="2" t="s">
        <v>34</v>
      </c>
      <c r="I1949">
        <v>54</v>
      </c>
      <c r="J1949">
        <f t="shared" si="159"/>
        <v>1657</v>
      </c>
      <c r="N1949" s="4">
        <f t="shared" si="160"/>
        <v>0</v>
      </c>
      <c r="O1949" s="4">
        <f t="shared" si="161"/>
        <v>0</v>
      </c>
      <c r="P1949" s="4">
        <f t="shared" si="161"/>
        <v>0</v>
      </c>
      <c r="Q1949" s="4">
        <f t="shared" si="161"/>
        <v>0</v>
      </c>
      <c r="R1949" s="4">
        <f t="shared" si="161"/>
        <v>0</v>
      </c>
      <c r="S1949" s="4">
        <f t="shared" si="161"/>
        <v>0</v>
      </c>
      <c r="T1949" s="4">
        <f t="shared" si="161"/>
        <v>0</v>
      </c>
      <c r="U1949" s="4">
        <f t="shared" si="161"/>
        <v>0</v>
      </c>
      <c r="V1949" s="4">
        <f t="shared" si="161"/>
        <v>0</v>
      </c>
      <c r="W1949" s="4">
        <f t="shared" si="161"/>
        <v>14</v>
      </c>
      <c r="X1949" t="s">
        <v>132</v>
      </c>
      <c r="Y1949">
        <v>9</v>
      </c>
      <c r="Z1949">
        <v>16</v>
      </c>
    </row>
    <row r="1950" spans="1:26" x14ac:dyDescent="0.25">
      <c r="A1950" s="1">
        <v>41656</v>
      </c>
      <c r="B1950" s="2" t="s">
        <v>48</v>
      </c>
      <c r="C1950">
        <v>431</v>
      </c>
      <c r="D1950">
        <v>2.23</v>
      </c>
      <c r="E1950">
        <f t="shared" si="158"/>
        <v>961.13</v>
      </c>
      <c r="G1950" s="1">
        <v>41317</v>
      </c>
      <c r="H1950" s="2" t="s">
        <v>34</v>
      </c>
      <c r="I1950">
        <v>80</v>
      </c>
      <c r="J1950">
        <f t="shared" si="159"/>
        <v>1737</v>
      </c>
      <c r="N1950" s="4">
        <f t="shared" si="160"/>
        <v>0</v>
      </c>
      <c r="O1950" s="4">
        <f t="shared" si="161"/>
        <v>0</v>
      </c>
      <c r="P1950" s="4">
        <f t="shared" si="161"/>
        <v>0</v>
      </c>
      <c r="Q1950" s="4">
        <f t="shared" si="161"/>
        <v>0</v>
      </c>
      <c r="R1950" s="4">
        <f t="shared" si="161"/>
        <v>0</v>
      </c>
      <c r="S1950" s="4">
        <f t="shared" si="161"/>
        <v>0</v>
      </c>
      <c r="T1950" s="4">
        <f t="shared" si="161"/>
        <v>0</v>
      </c>
      <c r="U1950" s="4">
        <f t="shared" si="161"/>
        <v>0</v>
      </c>
      <c r="V1950" s="4">
        <f t="shared" si="161"/>
        <v>0</v>
      </c>
      <c r="W1950" s="4">
        <f t="shared" si="161"/>
        <v>431</v>
      </c>
      <c r="X1950" t="s">
        <v>204</v>
      </c>
      <c r="Y1950">
        <v>3</v>
      </c>
      <c r="Z1950">
        <v>16</v>
      </c>
    </row>
    <row r="1951" spans="1:26" x14ac:dyDescent="0.25">
      <c r="A1951" s="1">
        <v>41658</v>
      </c>
      <c r="B1951" s="2" t="s">
        <v>25</v>
      </c>
      <c r="C1951">
        <v>390</v>
      </c>
      <c r="D1951">
        <v>2.23</v>
      </c>
      <c r="E1951">
        <f t="shared" si="158"/>
        <v>869.7</v>
      </c>
      <c r="G1951" s="1">
        <v>38612</v>
      </c>
      <c r="H1951" s="2" t="s">
        <v>83</v>
      </c>
      <c r="I1951">
        <v>39</v>
      </c>
      <c r="J1951">
        <f t="shared" si="159"/>
        <v>39</v>
      </c>
      <c r="N1951" s="4">
        <f t="shared" si="160"/>
        <v>0</v>
      </c>
      <c r="O1951" s="4">
        <f t="shared" si="161"/>
        <v>0</v>
      </c>
      <c r="P1951" s="4">
        <f t="shared" si="161"/>
        <v>0</v>
      </c>
      <c r="Q1951" s="4">
        <f t="shared" si="161"/>
        <v>0</v>
      </c>
      <c r="R1951" s="4">
        <f t="shared" si="161"/>
        <v>0</v>
      </c>
      <c r="S1951" s="4">
        <f t="shared" si="161"/>
        <v>0</v>
      </c>
      <c r="T1951" s="4">
        <f t="shared" si="161"/>
        <v>0</v>
      </c>
      <c r="U1951" s="4">
        <f t="shared" si="161"/>
        <v>0</v>
      </c>
      <c r="V1951" s="4">
        <f t="shared" si="161"/>
        <v>0</v>
      </c>
      <c r="W1951" s="4">
        <f t="shared" si="161"/>
        <v>390</v>
      </c>
      <c r="X1951" t="s">
        <v>79</v>
      </c>
      <c r="Y1951">
        <v>16</v>
      </c>
      <c r="Z1951">
        <v>16</v>
      </c>
    </row>
    <row r="1952" spans="1:26" x14ac:dyDescent="0.25">
      <c r="A1952" s="1">
        <v>41663</v>
      </c>
      <c r="B1952" s="2" t="s">
        <v>225</v>
      </c>
      <c r="C1952">
        <v>1</v>
      </c>
      <c r="D1952">
        <v>2.23</v>
      </c>
      <c r="E1952">
        <f t="shared" si="158"/>
        <v>2.23</v>
      </c>
      <c r="G1952" s="1">
        <v>38626</v>
      </c>
      <c r="H1952" s="2" t="s">
        <v>83</v>
      </c>
      <c r="I1952">
        <v>193</v>
      </c>
      <c r="J1952">
        <f t="shared" si="159"/>
        <v>232</v>
      </c>
      <c r="N1952" s="4">
        <f t="shared" si="160"/>
        <v>0</v>
      </c>
      <c r="O1952" s="4">
        <f t="shared" si="161"/>
        <v>0</v>
      </c>
      <c r="P1952" s="4">
        <f t="shared" si="161"/>
        <v>0</v>
      </c>
      <c r="Q1952" s="4">
        <f t="shared" si="161"/>
        <v>0</v>
      </c>
      <c r="R1952" s="4">
        <f t="shared" si="161"/>
        <v>0</v>
      </c>
      <c r="S1952" s="4">
        <f t="shared" si="161"/>
        <v>0</v>
      </c>
      <c r="T1952" s="4">
        <f t="shared" si="161"/>
        <v>0</v>
      </c>
      <c r="U1952" s="4">
        <f t="shared" si="161"/>
        <v>0</v>
      </c>
      <c r="V1952" s="4">
        <f t="shared" si="161"/>
        <v>0</v>
      </c>
      <c r="W1952" s="4">
        <f t="shared" si="161"/>
        <v>1</v>
      </c>
      <c r="X1952" t="s">
        <v>202</v>
      </c>
      <c r="Y1952">
        <v>1</v>
      </c>
      <c r="Z1952">
        <v>16</v>
      </c>
    </row>
    <row r="1953" spans="1:26" x14ac:dyDescent="0.25">
      <c r="A1953" s="1">
        <v>41666</v>
      </c>
      <c r="B1953" s="2" t="s">
        <v>20</v>
      </c>
      <c r="C1953">
        <v>392</v>
      </c>
      <c r="D1953">
        <v>2.23</v>
      </c>
      <c r="E1953">
        <f t="shared" si="158"/>
        <v>874.16</v>
      </c>
      <c r="G1953" s="1">
        <v>38855</v>
      </c>
      <c r="H1953" s="2" t="s">
        <v>83</v>
      </c>
      <c r="I1953">
        <v>168</v>
      </c>
      <c r="J1953">
        <f t="shared" si="159"/>
        <v>400</v>
      </c>
      <c r="N1953" s="4">
        <f t="shared" si="160"/>
        <v>0</v>
      </c>
      <c r="O1953" s="4">
        <f t="shared" si="161"/>
        <v>0</v>
      </c>
      <c r="P1953" s="4">
        <f t="shared" si="161"/>
        <v>0</v>
      </c>
      <c r="Q1953" s="4">
        <f t="shared" si="161"/>
        <v>0</v>
      </c>
      <c r="R1953" s="4">
        <f t="shared" si="161"/>
        <v>0</v>
      </c>
      <c r="S1953" s="4">
        <f t="shared" si="161"/>
        <v>0</v>
      </c>
      <c r="T1953" s="4">
        <f t="shared" si="161"/>
        <v>0</v>
      </c>
      <c r="U1953" s="4">
        <f t="shared" si="161"/>
        <v>0</v>
      </c>
      <c r="V1953" s="4">
        <f t="shared" si="161"/>
        <v>0</v>
      </c>
      <c r="W1953" s="4">
        <f t="shared" si="161"/>
        <v>392</v>
      </c>
      <c r="X1953" t="s">
        <v>229</v>
      </c>
      <c r="Y1953">
        <v>16</v>
      </c>
      <c r="Z1953">
        <v>16</v>
      </c>
    </row>
    <row r="1954" spans="1:26" x14ac:dyDescent="0.25">
      <c r="A1954" s="1">
        <v>41668</v>
      </c>
      <c r="B1954" s="2" t="s">
        <v>40</v>
      </c>
      <c r="C1954">
        <v>175</v>
      </c>
      <c r="D1954">
        <v>2.23</v>
      </c>
      <c r="E1954">
        <f t="shared" si="158"/>
        <v>390.25</v>
      </c>
      <c r="G1954" s="1">
        <v>39427</v>
      </c>
      <c r="H1954" s="2" t="s">
        <v>83</v>
      </c>
      <c r="I1954">
        <v>43</v>
      </c>
      <c r="J1954">
        <f t="shared" si="159"/>
        <v>443</v>
      </c>
      <c r="N1954" s="4">
        <f t="shared" si="160"/>
        <v>0</v>
      </c>
      <c r="O1954" s="4">
        <f t="shared" si="161"/>
        <v>0</v>
      </c>
      <c r="P1954" s="4">
        <f t="shared" si="161"/>
        <v>0</v>
      </c>
      <c r="Q1954" s="4">
        <f t="shared" si="161"/>
        <v>0</v>
      </c>
      <c r="R1954" s="4">
        <f t="shared" si="161"/>
        <v>0</v>
      </c>
      <c r="S1954" s="4">
        <f t="shared" si="161"/>
        <v>0</v>
      </c>
      <c r="T1954" s="4">
        <f t="shared" si="161"/>
        <v>0</v>
      </c>
      <c r="U1954" s="4">
        <f t="shared" si="161"/>
        <v>0</v>
      </c>
      <c r="V1954" s="4">
        <f t="shared" si="161"/>
        <v>0</v>
      </c>
      <c r="W1954" s="4">
        <f t="shared" si="161"/>
        <v>175</v>
      </c>
      <c r="X1954" t="s">
        <v>207</v>
      </c>
      <c r="Y1954">
        <v>10</v>
      </c>
      <c r="Z1954">
        <v>16</v>
      </c>
    </row>
    <row r="1955" spans="1:26" x14ac:dyDescent="0.25">
      <c r="A1955" s="1">
        <v>41668</v>
      </c>
      <c r="B1955" s="2" t="s">
        <v>58</v>
      </c>
      <c r="C1955">
        <v>118</v>
      </c>
      <c r="D1955">
        <v>2.23</v>
      </c>
      <c r="E1955">
        <f t="shared" si="158"/>
        <v>263.14</v>
      </c>
      <c r="G1955" s="1">
        <v>39556</v>
      </c>
      <c r="H1955" s="2" t="s">
        <v>83</v>
      </c>
      <c r="I1955">
        <v>30</v>
      </c>
      <c r="J1955">
        <f t="shared" si="159"/>
        <v>473</v>
      </c>
      <c r="N1955" s="4">
        <f t="shared" si="160"/>
        <v>0</v>
      </c>
      <c r="O1955" s="4">
        <f t="shared" si="161"/>
        <v>0</v>
      </c>
      <c r="P1955" s="4">
        <f t="shared" si="161"/>
        <v>0</v>
      </c>
      <c r="Q1955" s="4">
        <f t="shared" si="161"/>
        <v>0</v>
      </c>
      <c r="R1955" s="4">
        <f t="shared" si="161"/>
        <v>0</v>
      </c>
      <c r="S1955" s="4">
        <f t="shared" si="161"/>
        <v>0</v>
      </c>
      <c r="T1955" s="4">
        <f t="shared" si="161"/>
        <v>0</v>
      </c>
      <c r="U1955" s="4">
        <f t="shared" si="161"/>
        <v>0</v>
      </c>
      <c r="V1955" s="4">
        <f t="shared" si="161"/>
        <v>0</v>
      </c>
      <c r="W1955" s="4">
        <f t="shared" si="161"/>
        <v>118</v>
      </c>
      <c r="X1955" t="s">
        <v>30</v>
      </c>
      <c r="Y1955">
        <v>16</v>
      </c>
      <c r="Z1955">
        <v>16</v>
      </c>
    </row>
    <row r="1956" spans="1:26" x14ac:dyDescent="0.25">
      <c r="A1956" s="1">
        <v>41672</v>
      </c>
      <c r="B1956" s="2" t="s">
        <v>12</v>
      </c>
      <c r="C1956">
        <v>297</v>
      </c>
      <c r="D1956">
        <v>2.23</v>
      </c>
      <c r="E1956">
        <f t="shared" si="158"/>
        <v>662.31</v>
      </c>
      <c r="G1956" s="1">
        <v>40065</v>
      </c>
      <c r="H1956" s="2" t="s">
        <v>83</v>
      </c>
      <c r="I1956">
        <v>142</v>
      </c>
      <c r="J1956">
        <f t="shared" si="159"/>
        <v>615</v>
      </c>
      <c r="N1956" s="4">
        <f t="shared" si="160"/>
        <v>0</v>
      </c>
      <c r="O1956" s="4">
        <f t="shared" si="161"/>
        <v>0</v>
      </c>
      <c r="P1956" s="4">
        <f t="shared" si="161"/>
        <v>0</v>
      </c>
      <c r="Q1956" s="4">
        <f t="shared" si="161"/>
        <v>0</v>
      </c>
      <c r="R1956" s="4">
        <f t="shared" si="161"/>
        <v>0</v>
      </c>
      <c r="S1956" s="4">
        <f t="shared" si="161"/>
        <v>0</v>
      </c>
      <c r="T1956" s="4">
        <f t="shared" si="161"/>
        <v>0</v>
      </c>
      <c r="U1956" s="4">
        <f t="shared" si="161"/>
        <v>0</v>
      </c>
      <c r="V1956" s="4">
        <f t="shared" si="161"/>
        <v>0</v>
      </c>
      <c r="W1956" s="4">
        <f t="shared" si="161"/>
        <v>297</v>
      </c>
      <c r="X1956" t="s">
        <v>35</v>
      </c>
      <c r="Y1956">
        <v>9</v>
      </c>
      <c r="Z1956">
        <v>16</v>
      </c>
    </row>
    <row r="1957" spans="1:26" x14ac:dyDescent="0.25">
      <c r="A1957" s="1">
        <v>41676</v>
      </c>
      <c r="B1957" s="2" t="s">
        <v>26</v>
      </c>
      <c r="C1957">
        <v>89</v>
      </c>
      <c r="D1957">
        <v>2.23</v>
      </c>
      <c r="E1957">
        <f t="shared" si="158"/>
        <v>198.47</v>
      </c>
      <c r="G1957" s="1">
        <v>40350</v>
      </c>
      <c r="H1957" s="2" t="s">
        <v>83</v>
      </c>
      <c r="I1957">
        <v>22</v>
      </c>
      <c r="J1957">
        <f t="shared" si="159"/>
        <v>637</v>
      </c>
      <c r="N1957" s="4">
        <f t="shared" si="160"/>
        <v>0</v>
      </c>
      <c r="O1957" s="4">
        <f t="shared" si="161"/>
        <v>0</v>
      </c>
      <c r="P1957" s="4">
        <f t="shared" si="161"/>
        <v>0</v>
      </c>
      <c r="Q1957" s="4">
        <f t="shared" si="161"/>
        <v>0</v>
      </c>
      <c r="R1957" s="4">
        <f t="shared" si="161"/>
        <v>0</v>
      </c>
      <c r="S1957" s="4">
        <f t="shared" si="161"/>
        <v>0</v>
      </c>
      <c r="T1957" s="4">
        <f t="shared" si="161"/>
        <v>0</v>
      </c>
      <c r="U1957" s="4">
        <f t="shared" si="161"/>
        <v>0</v>
      </c>
      <c r="V1957" s="4">
        <f t="shared" si="161"/>
        <v>0</v>
      </c>
      <c r="W1957" s="4">
        <f t="shared" si="161"/>
        <v>89</v>
      </c>
      <c r="X1957" t="s">
        <v>189</v>
      </c>
      <c r="Y1957">
        <v>15</v>
      </c>
      <c r="Z1957">
        <v>15</v>
      </c>
    </row>
    <row r="1958" spans="1:26" x14ac:dyDescent="0.25">
      <c r="A1958" s="1">
        <v>41676</v>
      </c>
      <c r="B1958" s="2" t="s">
        <v>25</v>
      </c>
      <c r="C1958">
        <v>182</v>
      </c>
      <c r="D1958">
        <v>2.23</v>
      </c>
      <c r="E1958">
        <f t="shared" si="158"/>
        <v>405.86</v>
      </c>
      <c r="G1958" s="1">
        <v>40616</v>
      </c>
      <c r="H1958" s="2" t="s">
        <v>83</v>
      </c>
      <c r="I1958">
        <v>108</v>
      </c>
      <c r="J1958">
        <f t="shared" si="159"/>
        <v>745</v>
      </c>
      <c r="N1958" s="4">
        <f t="shared" si="160"/>
        <v>0</v>
      </c>
      <c r="O1958" s="4">
        <f t="shared" si="161"/>
        <v>0</v>
      </c>
      <c r="P1958" s="4">
        <f t="shared" si="161"/>
        <v>0</v>
      </c>
      <c r="Q1958" s="4">
        <f t="shared" si="161"/>
        <v>0</v>
      </c>
      <c r="R1958" s="4">
        <f t="shared" si="161"/>
        <v>0</v>
      </c>
      <c r="S1958" s="4">
        <f t="shared" si="161"/>
        <v>0</v>
      </c>
      <c r="T1958" s="4">
        <f t="shared" si="161"/>
        <v>0</v>
      </c>
      <c r="U1958" s="4">
        <f t="shared" si="161"/>
        <v>0</v>
      </c>
      <c r="V1958" s="4">
        <f t="shared" si="161"/>
        <v>0</v>
      </c>
      <c r="W1958" s="4">
        <f t="shared" si="161"/>
        <v>182</v>
      </c>
      <c r="X1958" t="s">
        <v>232</v>
      </c>
      <c r="Y1958">
        <v>15</v>
      </c>
      <c r="Z1958">
        <v>15</v>
      </c>
    </row>
    <row r="1959" spans="1:26" x14ac:dyDescent="0.25">
      <c r="A1959" s="1">
        <v>41677</v>
      </c>
      <c r="B1959" s="2" t="s">
        <v>13</v>
      </c>
      <c r="C1959">
        <v>130</v>
      </c>
      <c r="D1959">
        <v>2.23</v>
      </c>
      <c r="E1959">
        <f t="shared" si="158"/>
        <v>289.89999999999998</v>
      </c>
      <c r="G1959" s="1">
        <v>41149</v>
      </c>
      <c r="H1959" s="2" t="s">
        <v>83</v>
      </c>
      <c r="I1959">
        <v>143</v>
      </c>
      <c r="J1959">
        <f t="shared" si="159"/>
        <v>888</v>
      </c>
      <c r="N1959" s="4">
        <f t="shared" si="160"/>
        <v>0</v>
      </c>
      <c r="O1959" s="4">
        <f t="shared" si="161"/>
        <v>0</v>
      </c>
      <c r="P1959" s="4">
        <f t="shared" si="161"/>
        <v>0</v>
      </c>
      <c r="Q1959" s="4">
        <f t="shared" si="161"/>
        <v>0</v>
      </c>
      <c r="R1959" s="4">
        <f t="shared" si="161"/>
        <v>0</v>
      </c>
      <c r="S1959" s="4">
        <f t="shared" si="161"/>
        <v>0</v>
      </c>
      <c r="T1959" s="4">
        <f t="shared" si="161"/>
        <v>0</v>
      </c>
      <c r="U1959" s="4">
        <f t="shared" si="161"/>
        <v>0</v>
      </c>
      <c r="V1959" s="4">
        <f t="shared" si="161"/>
        <v>0</v>
      </c>
      <c r="W1959" s="4">
        <f t="shared" si="161"/>
        <v>130</v>
      </c>
      <c r="X1959" t="s">
        <v>44</v>
      </c>
      <c r="Y1959">
        <v>15</v>
      </c>
      <c r="Z1959">
        <v>15</v>
      </c>
    </row>
    <row r="1960" spans="1:26" x14ac:dyDescent="0.25">
      <c r="A1960" s="1">
        <v>41680</v>
      </c>
      <c r="B1960" s="2" t="s">
        <v>29</v>
      </c>
      <c r="C1960">
        <v>187</v>
      </c>
      <c r="D1960">
        <v>2.23</v>
      </c>
      <c r="E1960">
        <f t="shared" si="158"/>
        <v>417.01</v>
      </c>
      <c r="G1960" s="1">
        <v>38896</v>
      </c>
      <c r="H1960" s="2" t="s">
        <v>118</v>
      </c>
      <c r="I1960">
        <v>12</v>
      </c>
      <c r="J1960">
        <f t="shared" si="159"/>
        <v>12</v>
      </c>
      <c r="N1960" s="4">
        <f t="shared" si="160"/>
        <v>0</v>
      </c>
      <c r="O1960" s="4">
        <f t="shared" si="161"/>
        <v>0</v>
      </c>
      <c r="P1960" s="4">
        <f t="shared" si="161"/>
        <v>0</v>
      </c>
      <c r="Q1960" s="4">
        <f t="shared" si="161"/>
        <v>0</v>
      </c>
      <c r="R1960" s="4">
        <f t="shared" si="161"/>
        <v>0</v>
      </c>
      <c r="S1960" s="4">
        <f t="shared" si="161"/>
        <v>0</v>
      </c>
      <c r="T1960" s="4">
        <f t="shared" si="161"/>
        <v>0</v>
      </c>
      <c r="U1960" s="4">
        <f t="shared" si="161"/>
        <v>0</v>
      </c>
      <c r="V1960" s="4">
        <f t="shared" si="161"/>
        <v>0</v>
      </c>
      <c r="W1960" s="4">
        <f t="shared" si="161"/>
        <v>187</v>
      </c>
      <c r="X1960" t="s">
        <v>158</v>
      </c>
      <c r="Y1960">
        <v>4</v>
      </c>
      <c r="Z1960">
        <v>15</v>
      </c>
    </row>
    <row r="1961" spans="1:26" x14ac:dyDescent="0.25">
      <c r="A1961" s="1">
        <v>41681</v>
      </c>
      <c r="B1961" s="2" t="s">
        <v>53</v>
      </c>
      <c r="C1961">
        <v>166</v>
      </c>
      <c r="D1961">
        <v>2.23</v>
      </c>
      <c r="E1961">
        <f t="shared" si="158"/>
        <v>370.18</v>
      </c>
      <c r="G1961" s="1">
        <v>39291</v>
      </c>
      <c r="H1961" s="2" t="s">
        <v>118</v>
      </c>
      <c r="I1961">
        <v>6</v>
      </c>
      <c r="J1961">
        <f t="shared" si="159"/>
        <v>18</v>
      </c>
      <c r="N1961" s="4">
        <f t="shared" si="160"/>
        <v>0</v>
      </c>
      <c r="O1961" s="4">
        <f t="shared" si="161"/>
        <v>0</v>
      </c>
      <c r="P1961" s="4">
        <f t="shared" si="161"/>
        <v>0</v>
      </c>
      <c r="Q1961" s="4">
        <f t="shared" si="161"/>
        <v>0</v>
      </c>
      <c r="R1961" s="4">
        <f t="shared" si="161"/>
        <v>0</v>
      </c>
      <c r="S1961" s="4">
        <f t="shared" si="161"/>
        <v>0</v>
      </c>
      <c r="T1961" s="4">
        <f t="shared" si="161"/>
        <v>0</v>
      </c>
      <c r="U1961" s="4">
        <f t="shared" si="161"/>
        <v>0</v>
      </c>
      <c r="V1961" s="4">
        <f t="shared" si="161"/>
        <v>0</v>
      </c>
      <c r="W1961" s="4">
        <f t="shared" si="161"/>
        <v>166</v>
      </c>
      <c r="X1961" t="s">
        <v>119</v>
      </c>
      <c r="Y1961">
        <v>15</v>
      </c>
      <c r="Z1961">
        <v>15</v>
      </c>
    </row>
    <row r="1962" spans="1:26" x14ac:dyDescent="0.25">
      <c r="A1962" s="1">
        <v>41682</v>
      </c>
      <c r="B1962" s="2" t="s">
        <v>26</v>
      </c>
      <c r="C1962">
        <v>58</v>
      </c>
      <c r="D1962">
        <v>2.23</v>
      </c>
      <c r="E1962">
        <f t="shared" si="158"/>
        <v>129.34</v>
      </c>
      <c r="G1962" s="1">
        <v>39974</v>
      </c>
      <c r="H1962" s="2" t="s">
        <v>118</v>
      </c>
      <c r="I1962">
        <v>11</v>
      </c>
      <c r="J1962">
        <f t="shared" si="159"/>
        <v>29</v>
      </c>
      <c r="N1962" s="4">
        <f t="shared" si="160"/>
        <v>0</v>
      </c>
      <c r="O1962" s="4">
        <f t="shared" si="161"/>
        <v>0</v>
      </c>
      <c r="P1962" s="4">
        <f t="shared" si="161"/>
        <v>0</v>
      </c>
      <c r="Q1962" s="4">
        <f t="shared" si="161"/>
        <v>0</v>
      </c>
      <c r="R1962" s="4">
        <f t="shared" si="161"/>
        <v>0</v>
      </c>
      <c r="S1962" s="4">
        <f t="shared" si="161"/>
        <v>0</v>
      </c>
      <c r="T1962" s="4">
        <f t="shared" si="161"/>
        <v>0</v>
      </c>
      <c r="U1962" s="4">
        <f t="shared" si="161"/>
        <v>0</v>
      </c>
      <c r="V1962" s="4">
        <f t="shared" si="161"/>
        <v>0</v>
      </c>
      <c r="W1962" s="4">
        <f t="shared" si="161"/>
        <v>58</v>
      </c>
      <c r="X1962" t="s">
        <v>159</v>
      </c>
      <c r="Y1962">
        <v>4</v>
      </c>
      <c r="Z1962">
        <v>15</v>
      </c>
    </row>
    <row r="1963" spans="1:26" x14ac:dyDescent="0.25">
      <c r="A1963" s="1">
        <v>41686</v>
      </c>
      <c r="B1963" s="2" t="s">
        <v>28</v>
      </c>
      <c r="C1963">
        <v>187</v>
      </c>
      <c r="D1963">
        <v>2.23</v>
      </c>
      <c r="E1963">
        <f t="shared" si="158"/>
        <v>417.01</v>
      </c>
      <c r="G1963" s="1">
        <v>38503</v>
      </c>
      <c r="H1963" s="2" t="s">
        <v>53</v>
      </c>
      <c r="I1963">
        <v>253</v>
      </c>
      <c r="J1963">
        <f t="shared" si="159"/>
        <v>253</v>
      </c>
      <c r="N1963" s="4">
        <f t="shared" si="160"/>
        <v>0</v>
      </c>
      <c r="O1963" s="4">
        <f t="shared" si="161"/>
        <v>0</v>
      </c>
      <c r="P1963" s="4">
        <f t="shared" si="161"/>
        <v>0</v>
      </c>
      <c r="Q1963" s="4">
        <f t="shared" si="161"/>
        <v>0</v>
      </c>
      <c r="R1963" s="4">
        <f t="shared" si="161"/>
        <v>0</v>
      </c>
      <c r="S1963" s="4">
        <f t="shared" si="161"/>
        <v>0</v>
      </c>
      <c r="T1963" s="4">
        <f t="shared" si="161"/>
        <v>0</v>
      </c>
      <c r="U1963" s="4">
        <f t="shared" si="161"/>
        <v>0</v>
      </c>
      <c r="V1963" s="4">
        <f t="shared" si="161"/>
        <v>0</v>
      </c>
      <c r="W1963" s="4">
        <f t="shared" si="161"/>
        <v>187</v>
      </c>
      <c r="X1963" t="s">
        <v>115</v>
      </c>
      <c r="Y1963">
        <v>15</v>
      </c>
      <c r="Z1963">
        <v>15</v>
      </c>
    </row>
    <row r="1964" spans="1:26" x14ac:dyDescent="0.25">
      <c r="A1964" s="1">
        <v>41687</v>
      </c>
      <c r="B1964" s="2" t="s">
        <v>26</v>
      </c>
      <c r="C1964">
        <v>58</v>
      </c>
      <c r="D1964">
        <v>2.23</v>
      </c>
      <c r="E1964">
        <f t="shared" si="158"/>
        <v>129.34</v>
      </c>
      <c r="G1964" s="1">
        <v>38551</v>
      </c>
      <c r="H1964" s="2" t="s">
        <v>53</v>
      </c>
      <c r="I1964">
        <v>433</v>
      </c>
      <c r="J1964">
        <f t="shared" si="159"/>
        <v>686</v>
      </c>
      <c r="N1964" s="4">
        <f t="shared" si="160"/>
        <v>0</v>
      </c>
      <c r="O1964" s="4">
        <f t="shared" si="161"/>
        <v>0</v>
      </c>
      <c r="P1964" s="4">
        <f t="shared" si="161"/>
        <v>0</v>
      </c>
      <c r="Q1964" s="4">
        <f t="shared" si="161"/>
        <v>0</v>
      </c>
      <c r="R1964" s="4">
        <f t="shared" si="161"/>
        <v>0</v>
      </c>
      <c r="S1964" s="4">
        <f t="shared" si="161"/>
        <v>0</v>
      </c>
      <c r="T1964" s="4">
        <f t="shared" si="161"/>
        <v>0</v>
      </c>
      <c r="U1964" s="4">
        <f t="shared" si="161"/>
        <v>0</v>
      </c>
      <c r="V1964" s="4">
        <f t="shared" si="161"/>
        <v>0</v>
      </c>
      <c r="W1964" s="4">
        <f t="shared" si="161"/>
        <v>58</v>
      </c>
      <c r="X1964" t="s">
        <v>138</v>
      </c>
      <c r="Y1964">
        <v>15</v>
      </c>
      <c r="Z1964">
        <v>15</v>
      </c>
    </row>
    <row r="1965" spans="1:26" x14ac:dyDescent="0.25">
      <c r="A1965" s="1">
        <v>41689</v>
      </c>
      <c r="B1965" s="2" t="s">
        <v>63</v>
      </c>
      <c r="C1965">
        <v>19</v>
      </c>
      <c r="D1965">
        <v>2.23</v>
      </c>
      <c r="E1965">
        <f t="shared" si="158"/>
        <v>42.37</v>
      </c>
      <c r="G1965" s="1">
        <v>38558</v>
      </c>
      <c r="H1965" s="2" t="s">
        <v>53</v>
      </c>
      <c r="I1965">
        <v>118</v>
      </c>
      <c r="J1965">
        <f t="shared" si="159"/>
        <v>804</v>
      </c>
      <c r="N1965" s="4">
        <f t="shared" si="160"/>
        <v>0</v>
      </c>
      <c r="O1965" s="4">
        <f t="shared" si="161"/>
        <v>0</v>
      </c>
      <c r="P1965" s="4">
        <f t="shared" si="161"/>
        <v>0</v>
      </c>
      <c r="Q1965" s="4">
        <f t="shared" si="161"/>
        <v>0</v>
      </c>
      <c r="R1965" s="4">
        <f t="shared" si="161"/>
        <v>0</v>
      </c>
      <c r="S1965" s="4">
        <f t="shared" si="161"/>
        <v>0</v>
      </c>
      <c r="T1965" s="4">
        <f t="shared" si="161"/>
        <v>0</v>
      </c>
      <c r="U1965" s="4">
        <f t="shared" si="161"/>
        <v>0</v>
      </c>
      <c r="V1965" s="4">
        <f t="shared" ref="O1965:W1994" si="162">IF(YEAR($A1965)=V$1,$C1965,0)</f>
        <v>0</v>
      </c>
      <c r="W1965" s="4">
        <f t="shared" si="162"/>
        <v>19</v>
      </c>
      <c r="X1965" t="s">
        <v>209</v>
      </c>
      <c r="Y1965">
        <v>14</v>
      </c>
      <c r="Z1965">
        <v>15</v>
      </c>
    </row>
    <row r="1966" spans="1:26" x14ac:dyDescent="0.25">
      <c r="A1966" s="1">
        <v>41689</v>
      </c>
      <c r="B1966" s="2" t="s">
        <v>12</v>
      </c>
      <c r="C1966">
        <v>388</v>
      </c>
      <c r="D1966">
        <v>2.23</v>
      </c>
      <c r="E1966">
        <f t="shared" si="158"/>
        <v>865.24</v>
      </c>
      <c r="G1966" s="1">
        <v>38562</v>
      </c>
      <c r="H1966" s="2" t="s">
        <v>53</v>
      </c>
      <c r="I1966">
        <v>467</v>
      </c>
      <c r="J1966">
        <f t="shared" si="159"/>
        <v>1271</v>
      </c>
      <c r="N1966" s="4">
        <f t="shared" si="160"/>
        <v>0</v>
      </c>
      <c r="O1966" s="4">
        <f t="shared" si="162"/>
        <v>0</v>
      </c>
      <c r="P1966" s="4">
        <f t="shared" si="162"/>
        <v>0</v>
      </c>
      <c r="Q1966" s="4">
        <f t="shared" si="162"/>
        <v>0</v>
      </c>
      <c r="R1966" s="4">
        <f t="shared" si="162"/>
        <v>0</v>
      </c>
      <c r="S1966" s="4">
        <f t="shared" si="162"/>
        <v>0</v>
      </c>
      <c r="T1966" s="4">
        <f t="shared" si="162"/>
        <v>0</v>
      </c>
      <c r="U1966" s="4">
        <f t="shared" si="162"/>
        <v>0</v>
      </c>
      <c r="V1966" s="4">
        <f t="shared" si="162"/>
        <v>0</v>
      </c>
      <c r="W1966" s="4">
        <f t="shared" si="162"/>
        <v>388</v>
      </c>
      <c r="X1966" t="s">
        <v>177</v>
      </c>
      <c r="Y1966">
        <v>2</v>
      </c>
      <c r="Z1966">
        <v>15</v>
      </c>
    </row>
    <row r="1967" spans="1:26" x14ac:dyDescent="0.25">
      <c r="A1967" s="1">
        <v>41690</v>
      </c>
      <c r="B1967" s="2" t="s">
        <v>108</v>
      </c>
      <c r="C1967">
        <v>20</v>
      </c>
      <c r="D1967">
        <v>2.23</v>
      </c>
      <c r="E1967">
        <f t="shared" si="158"/>
        <v>44.6</v>
      </c>
      <c r="G1967" s="1">
        <v>38590</v>
      </c>
      <c r="H1967" s="2" t="s">
        <v>53</v>
      </c>
      <c r="I1967">
        <v>299</v>
      </c>
      <c r="J1967">
        <f t="shared" si="159"/>
        <v>1570</v>
      </c>
      <c r="N1967" s="4">
        <f t="shared" si="160"/>
        <v>0</v>
      </c>
      <c r="O1967" s="4">
        <f t="shared" si="162"/>
        <v>0</v>
      </c>
      <c r="P1967" s="4">
        <f t="shared" si="162"/>
        <v>0</v>
      </c>
      <c r="Q1967" s="4">
        <f t="shared" si="162"/>
        <v>0</v>
      </c>
      <c r="R1967" s="4">
        <f t="shared" si="162"/>
        <v>0</v>
      </c>
      <c r="S1967" s="4">
        <f t="shared" si="162"/>
        <v>0</v>
      </c>
      <c r="T1967" s="4">
        <f t="shared" si="162"/>
        <v>0</v>
      </c>
      <c r="U1967" s="4">
        <f t="shared" si="162"/>
        <v>0</v>
      </c>
      <c r="V1967" s="4">
        <f t="shared" si="162"/>
        <v>0</v>
      </c>
      <c r="W1967" s="4">
        <f t="shared" si="162"/>
        <v>20</v>
      </c>
      <c r="X1967" t="s">
        <v>32</v>
      </c>
      <c r="Y1967">
        <v>2</v>
      </c>
      <c r="Z1967">
        <v>15</v>
      </c>
    </row>
    <row r="1968" spans="1:26" x14ac:dyDescent="0.25">
      <c r="A1968" s="1">
        <v>41690</v>
      </c>
      <c r="B1968" s="2" t="s">
        <v>9</v>
      </c>
      <c r="C1968">
        <v>185</v>
      </c>
      <c r="D1968">
        <v>2.23</v>
      </c>
      <c r="E1968">
        <f t="shared" si="158"/>
        <v>412.55</v>
      </c>
      <c r="G1968" s="1">
        <v>38604</v>
      </c>
      <c r="H1968" s="2" t="s">
        <v>53</v>
      </c>
      <c r="I1968">
        <v>447</v>
      </c>
      <c r="J1968">
        <f t="shared" si="159"/>
        <v>2017</v>
      </c>
      <c r="N1968" s="4">
        <f t="shared" si="160"/>
        <v>0</v>
      </c>
      <c r="O1968" s="4">
        <f t="shared" si="162"/>
        <v>0</v>
      </c>
      <c r="P1968" s="4">
        <f t="shared" si="162"/>
        <v>0</v>
      </c>
      <c r="Q1968" s="4">
        <f t="shared" si="162"/>
        <v>0</v>
      </c>
      <c r="R1968" s="4">
        <f t="shared" si="162"/>
        <v>0</v>
      </c>
      <c r="S1968" s="4">
        <f t="shared" si="162"/>
        <v>0</v>
      </c>
      <c r="T1968" s="4">
        <f t="shared" si="162"/>
        <v>0</v>
      </c>
      <c r="U1968" s="4">
        <f t="shared" si="162"/>
        <v>0</v>
      </c>
      <c r="V1968" s="4">
        <f t="shared" si="162"/>
        <v>0</v>
      </c>
      <c r="W1968" s="4">
        <f t="shared" si="162"/>
        <v>185</v>
      </c>
      <c r="X1968" t="s">
        <v>46</v>
      </c>
      <c r="Y1968">
        <v>15</v>
      </c>
      <c r="Z1968">
        <v>15</v>
      </c>
    </row>
    <row r="1969" spans="1:26" x14ac:dyDescent="0.25">
      <c r="A1969" s="1">
        <v>41690</v>
      </c>
      <c r="B1969" s="2" t="s">
        <v>69</v>
      </c>
      <c r="C1969">
        <v>191</v>
      </c>
      <c r="D1969">
        <v>2.23</v>
      </c>
      <c r="E1969">
        <f t="shared" si="158"/>
        <v>425.93</v>
      </c>
      <c r="G1969" s="1">
        <v>38612</v>
      </c>
      <c r="H1969" s="2" t="s">
        <v>53</v>
      </c>
      <c r="I1969">
        <v>404</v>
      </c>
      <c r="J1969">
        <f t="shared" si="159"/>
        <v>2421</v>
      </c>
      <c r="N1969" s="4">
        <f t="shared" si="160"/>
        <v>0</v>
      </c>
      <c r="O1969" s="4">
        <f t="shared" si="162"/>
        <v>0</v>
      </c>
      <c r="P1969" s="4">
        <f t="shared" si="162"/>
        <v>0</v>
      </c>
      <c r="Q1969" s="4">
        <f t="shared" si="162"/>
        <v>0</v>
      </c>
      <c r="R1969" s="4">
        <f t="shared" si="162"/>
        <v>0</v>
      </c>
      <c r="S1969" s="4">
        <f t="shared" si="162"/>
        <v>0</v>
      </c>
      <c r="T1969" s="4">
        <f t="shared" si="162"/>
        <v>0</v>
      </c>
      <c r="U1969" s="4">
        <f t="shared" si="162"/>
        <v>0</v>
      </c>
      <c r="V1969" s="4">
        <f t="shared" si="162"/>
        <v>0</v>
      </c>
      <c r="W1969" s="4">
        <f t="shared" si="162"/>
        <v>191</v>
      </c>
      <c r="X1969" t="s">
        <v>201</v>
      </c>
      <c r="Y1969">
        <v>15</v>
      </c>
      <c r="Z1969">
        <v>15</v>
      </c>
    </row>
    <row r="1970" spans="1:26" x14ac:dyDescent="0.25">
      <c r="A1970" s="1">
        <v>41691</v>
      </c>
      <c r="B1970" s="2" t="s">
        <v>90</v>
      </c>
      <c r="C1970">
        <v>1</v>
      </c>
      <c r="D1970">
        <v>2.23</v>
      </c>
      <c r="E1970">
        <f t="shared" si="158"/>
        <v>2.23</v>
      </c>
      <c r="G1970" s="1">
        <v>38646</v>
      </c>
      <c r="H1970" s="2" t="s">
        <v>53</v>
      </c>
      <c r="I1970">
        <v>234</v>
      </c>
      <c r="J1970">
        <f t="shared" si="159"/>
        <v>2655</v>
      </c>
      <c r="N1970" s="4">
        <f t="shared" si="160"/>
        <v>0</v>
      </c>
      <c r="O1970" s="4">
        <f t="shared" si="162"/>
        <v>0</v>
      </c>
      <c r="P1970" s="4">
        <f t="shared" si="162"/>
        <v>0</v>
      </c>
      <c r="Q1970" s="4">
        <f t="shared" si="162"/>
        <v>0</v>
      </c>
      <c r="R1970" s="4">
        <f t="shared" si="162"/>
        <v>0</v>
      </c>
      <c r="S1970" s="4">
        <f t="shared" si="162"/>
        <v>0</v>
      </c>
      <c r="T1970" s="4">
        <f t="shared" si="162"/>
        <v>0</v>
      </c>
      <c r="U1970" s="4">
        <f t="shared" si="162"/>
        <v>0</v>
      </c>
      <c r="V1970" s="4">
        <f t="shared" si="162"/>
        <v>0</v>
      </c>
      <c r="W1970" s="4">
        <f t="shared" si="162"/>
        <v>1</v>
      </c>
      <c r="X1970" t="s">
        <v>63</v>
      </c>
      <c r="Y1970">
        <v>15</v>
      </c>
      <c r="Z1970">
        <v>15</v>
      </c>
    </row>
    <row r="1971" spans="1:26" x14ac:dyDescent="0.25">
      <c r="A1971" s="1">
        <v>41692</v>
      </c>
      <c r="B1971" s="2" t="s">
        <v>74</v>
      </c>
      <c r="C1971">
        <v>90</v>
      </c>
      <c r="D1971">
        <v>2.23</v>
      </c>
      <c r="E1971">
        <f t="shared" si="158"/>
        <v>200.7</v>
      </c>
      <c r="G1971" s="1">
        <v>38820</v>
      </c>
      <c r="H1971" s="2" t="s">
        <v>53</v>
      </c>
      <c r="I1971">
        <v>162</v>
      </c>
      <c r="J1971">
        <f t="shared" si="159"/>
        <v>2817</v>
      </c>
      <c r="N1971" s="4">
        <f t="shared" si="160"/>
        <v>0</v>
      </c>
      <c r="O1971" s="4">
        <f t="shared" si="162"/>
        <v>0</v>
      </c>
      <c r="P1971" s="4">
        <f t="shared" si="162"/>
        <v>0</v>
      </c>
      <c r="Q1971" s="4">
        <f t="shared" si="162"/>
        <v>0</v>
      </c>
      <c r="R1971" s="4">
        <f t="shared" si="162"/>
        <v>0</v>
      </c>
      <c r="S1971" s="4">
        <f t="shared" si="162"/>
        <v>0</v>
      </c>
      <c r="T1971" s="4">
        <f t="shared" si="162"/>
        <v>0</v>
      </c>
      <c r="U1971" s="4">
        <f t="shared" si="162"/>
        <v>0</v>
      </c>
      <c r="V1971" s="4">
        <f t="shared" si="162"/>
        <v>0</v>
      </c>
      <c r="W1971" s="4">
        <f t="shared" si="162"/>
        <v>90</v>
      </c>
      <c r="X1971" t="s">
        <v>202</v>
      </c>
      <c r="Y1971">
        <v>15</v>
      </c>
      <c r="Z1971">
        <v>15</v>
      </c>
    </row>
    <row r="1972" spans="1:26" x14ac:dyDescent="0.25">
      <c r="A1972" s="1">
        <v>41696</v>
      </c>
      <c r="B1972" s="2" t="s">
        <v>12</v>
      </c>
      <c r="C1972">
        <v>234</v>
      </c>
      <c r="D1972">
        <v>2.23</v>
      </c>
      <c r="E1972">
        <f t="shared" si="158"/>
        <v>521.82000000000005</v>
      </c>
      <c r="G1972" s="1">
        <v>38953</v>
      </c>
      <c r="H1972" s="2" t="s">
        <v>53</v>
      </c>
      <c r="I1972">
        <v>256</v>
      </c>
      <c r="J1972">
        <f t="shared" si="159"/>
        <v>3073</v>
      </c>
      <c r="N1972" s="4">
        <f t="shared" si="160"/>
        <v>0</v>
      </c>
      <c r="O1972" s="4">
        <f t="shared" si="162"/>
        <v>0</v>
      </c>
      <c r="P1972" s="4">
        <f t="shared" si="162"/>
        <v>0</v>
      </c>
      <c r="Q1972" s="4">
        <f t="shared" si="162"/>
        <v>0</v>
      </c>
      <c r="R1972" s="4">
        <f t="shared" si="162"/>
        <v>0</v>
      </c>
      <c r="S1972" s="4">
        <f t="shared" si="162"/>
        <v>0</v>
      </c>
      <c r="T1972" s="4">
        <f t="shared" si="162"/>
        <v>0</v>
      </c>
      <c r="U1972" s="4">
        <f t="shared" si="162"/>
        <v>0</v>
      </c>
      <c r="V1972" s="4">
        <f t="shared" si="162"/>
        <v>0</v>
      </c>
      <c r="W1972" s="4">
        <f t="shared" si="162"/>
        <v>234</v>
      </c>
      <c r="X1972" t="s">
        <v>236</v>
      </c>
      <c r="Y1972">
        <v>11</v>
      </c>
      <c r="Z1972">
        <v>15</v>
      </c>
    </row>
    <row r="1973" spans="1:26" x14ac:dyDescent="0.25">
      <c r="A1973" s="1">
        <v>41699</v>
      </c>
      <c r="B1973" s="2" t="s">
        <v>48</v>
      </c>
      <c r="C1973">
        <v>212</v>
      </c>
      <c r="D1973">
        <v>2.23</v>
      </c>
      <c r="E1973">
        <f t="shared" si="158"/>
        <v>472.76</v>
      </c>
      <c r="G1973" s="1">
        <v>39032</v>
      </c>
      <c r="H1973" s="2" t="s">
        <v>53</v>
      </c>
      <c r="I1973">
        <v>437</v>
      </c>
      <c r="J1973">
        <f t="shared" si="159"/>
        <v>3510</v>
      </c>
      <c r="N1973" s="4">
        <f t="shared" si="160"/>
        <v>0</v>
      </c>
      <c r="O1973" s="4">
        <f t="shared" si="162"/>
        <v>0</v>
      </c>
      <c r="P1973" s="4">
        <f t="shared" si="162"/>
        <v>0</v>
      </c>
      <c r="Q1973" s="4">
        <f t="shared" si="162"/>
        <v>0</v>
      </c>
      <c r="R1973" s="4">
        <f t="shared" si="162"/>
        <v>0</v>
      </c>
      <c r="S1973" s="4">
        <f t="shared" si="162"/>
        <v>0</v>
      </c>
      <c r="T1973" s="4">
        <f t="shared" si="162"/>
        <v>0</v>
      </c>
      <c r="U1973" s="4">
        <f t="shared" si="162"/>
        <v>0</v>
      </c>
      <c r="V1973" s="4">
        <f t="shared" si="162"/>
        <v>0</v>
      </c>
      <c r="W1973" s="4">
        <f t="shared" si="162"/>
        <v>212</v>
      </c>
      <c r="X1973" t="s">
        <v>143</v>
      </c>
      <c r="Y1973">
        <v>15</v>
      </c>
      <c r="Z1973">
        <v>15</v>
      </c>
    </row>
    <row r="1974" spans="1:26" x14ac:dyDescent="0.25">
      <c r="A1974" s="1">
        <v>41701</v>
      </c>
      <c r="B1974" s="2" t="s">
        <v>48</v>
      </c>
      <c r="C1974">
        <v>372</v>
      </c>
      <c r="D1974">
        <v>2.23</v>
      </c>
      <c r="E1974">
        <f t="shared" si="158"/>
        <v>829.56</v>
      </c>
      <c r="G1974" s="1">
        <v>39060</v>
      </c>
      <c r="H1974" s="2" t="s">
        <v>53</v>
      </c>
      <c r="I1974">
        <v>163</v>
      </c>
      <c r="J1974">
        <f t="shared" si="159"/>
        <v>3673</v>
      </c>
      <c r="N1974" s="4">
        <f t="shared" si="160"/>
        <v>0</v>
      </c>
      <c r="O1974" s="4">
        <f t="shared" si="162"/>
        <v>0</v>
      </c>
      <c r="P1974" s="4">
        <f t="shared" si="162"/>
        <v>0</v>
      </c>
      <c r="Q1974" s="4">
        <f t="shared" si="162"/>
        <v>0</v>
      </c>
      <c r="R1974" s="4">
        <f t="shared" si="162"/>
        <v>0</v>
      </c>
      <c r="S1974" s="4">
        <f t="shared" si="162"/>
        <v>0</v>
      </c>
      <c r="T1974" s="4">
        <f t="shared" si="162"/>
        <v>0</v>
      </c>
      <c r="U1974" s="4">
        <f t="shared" si="162"/>
        <v>0</v>
      </c>
      <c r="V1974" s="4">
        <f t="shared" si="162"/>
        <v>0</v>
      </c>
      <c r="W1974" s="4">
        <f t="shared" si="162"/>
        <v>372</v>
      </c>
      <c r="X1974" t="s">
        <v>65</v>
      </c>
      <c r="Y1974">
        <v>15</v>
      </c>
      <c r="Z1974">
        <v>15</v>
      </c>
    </row>
    <row r="1975" spans="1:26" x14ac:dyDescent="0.25">
      <c r="A1975" s="1">
        <v>41701</v>
      </c>
      <c r="B1975" s="2" t="s">
        <v>38</v>
      </c>
      <c r="C1975">
        <v>102</v>
      </c>
      <c r="D1975">
        <v>2.23</v>
      </c>
      <c r="E1975">
        <f t="shared" si="158"/>
        <v>227.46</v>
      </c>
      <c r="G1975" s="1">
        <v>39072</v>
      </c>
      <c r="H1975" s="2" t="s">
        <v>53</v>
      </c>
      <c r="I1975">
        <v>193</v>
      </c>
      <c r="J1975">
        <f t="shared" si="159"/>
        <v>3866</v>
      </c>
      <c r="N1975" s="4">
        <f t="shared" si="160"/>
        <v>0</v>
      </c>
      <c r="O1975" s="4">
        <f t="shared" si="162"/>
        <v>0</v>
      </c>
      <c r="P1975" s="4">
        <f t="shared" si="162"/>
        <v>0</v>
      </c>
      <c r="Q1975" s="4">
        <f t="shared" si="162"/>
        <v>0</v>
      </c>
      <c r="R1975" s="4">
        <f t="shared" si="162"/>
        <v>0</v>
      </c>
      <c r="S1975" s="4">
        <f t="shared" si="162"/>
        <v>0</v>
      </c>
      <c r="T1975" s="4">
        <f t="shared" si="162"/>
        <v>0</v>
      </c>
      <c r="U1975" s="4">
        <f t="shared" si="162"/>
        <v>0</v>
      </c>
      <c r="V1975" s="4">
        <f t="shared" si="162"/>
        <v>0</v>
      </c>
      <c r="W1975" s="4">
        <f t="shared" si="162"/>
        <v>102</v>
      </c>
      <c r="X1975" t="s">
        <v>234</v>
      </c>
      <c r="Y1975">
        <v>14</v>
      </c>
      <c r="Z1975">
        <v>14</v>
      </c>
    </row>
    <row r="1976" spans="1:26" x14ac:dyDescent="0.25">
      <c r="A1976" s="1">
        <v>41701</v>
      </c>
      <c r="B1976" s="2" t="s">
        <v>13</v>
      </c>
      <c r="C1976">
        <v>69</v>
      </c>
      <c r="D1976">
        <v>2.23</v>
      </c>
      <c r="E1976">
        <f t="shared" si="158"/>
        <v>153.87</v>
      </c>
      <c r="G1976" s="1">
        <v>39120</v>
      </c>
      <c r="H1976" s="2" t="s">
        <v>53</v>
      </c>
      <c r="I1976">
        <v>403</v>
      </c>
      <c r="J1976">
        <f t="shared" si="159"/>
        <v>4269</v>
      </c>
      <c r="N1976" s="4">
        <f t="shared" si="160"/>
        <v>0</v>
      </c>
      <c r="O1976" s="4">
        <f t="shared" si="162"/>
        <v>0</v>
      </c>
      <c r="P1976" s="4">
        <f t="shared" si="162"/>
        <v>0</v>
      </c>
      <c r="Q1976" s="4">
        <f t="shared" si="162"/>
        <v>0</v>
      </c>
      <c r="R1976" s="4">
        <f t="shared" si="162"/>
        <v>0</v>
      </c>
      <c r="S1976" s="4">
        <f t="shared" si="162"/>
        <v>0</v>
      </c>
      <c r="T1976" s="4">
        <f t="shared" si="162"/>
        <v>0</v>
      </c>
      <c r="U1976" s="4">
        <f t="shared" si="162"/>
        <v>0</v>
      </c>
      <c r="V1976" s="4">
        <f t="shared" si="162"/>
        <v>0</v>
      </c>
      <c r="W1976" s="4">
        <f t="shared" si="162"/>
        <v>69</v>
      </c>
      <c r="X1976" t="s">
        <v>178</v>
      </c>
      <c r="Y1976">
        <v>14</v>
      </c>
      <c r="Z1976">
        <v>14</v>
      </c>
    </row>
    <row r="1977" spans="1:26" x14ac:dyDescent="0.25">
      <c r="A1977" s="1">
        <v>41708</v>
      </c>
      <c r="B1977" s="2" t="s">
        <v>178</v>
      </c>
      <c r="C1977">
        <v>5</v>
      </c>
      <c r="D1977">
        <v>2.23</v>
      </c>
      <c r="E1977">
        <f t="shared" si="158"/>
        <v>11.15</v>
      </c>
      <c r="G1977" s="1">
        <v>39162</v>
      </c>
      <c r="H1977" s="2" t="s">
        <v>53</v>
      </c>
      <c r="I1977">
        <v>339</v>
      </c>
      <c r="J1977">
        <f t="shared" si="159"/>
        <v>4608</v>
      </c>
      <c r="N1977" s="4">
        <f t="shared" si="160"/>
        <v>0</v>
      </c>
      <c r="O1977" s="4">
        <f t="shared" si="162"/>
        <v>0</v>
      </c>
      <c r="P1977" s="4">
        <f t="shared" si="162"/>
        <v>0</v>
      </c>
      <c r="Q1977" s="4">
        <f t="shared" si="162"/>
        <v>0</v>
      </c>
      <c r="R1977" s="4">
        <f t="shared" si="162"/>
        <v>0</v>
      </c>
      <c r="S1977" s="4">
        <f t="shared" si="162"/>
        <v>0</v>
      </c>
      <c r="T1977" s="4">
        <f t="shared" si="162"/>
        <v>0</v>
      </c>
      <c r="U1977" s="4">
        <f t="shared" si="162"/>
        <v>0</v>
      </c>
      <c r="V1977" s="4">
        <f t="shared" si="162"/>
        <v>0</v>
      </c>
      <c r="W1977" s="4">
        <f t="shared" si="162"/>
        <v>5</v>
      </c>
      <c r="X1977" t="s">
        <v>149</v>
      </c>
      <c r="Y1977">
        <v>14</v>
      </c>
      <c r="Z1977">
        <v>14</v>
      </c>
    </row>
    <row r="1978" spans="1:26" x14ac:dyDescent="0.25">
      <c r="A1978" s="1">
        <v>41713</v>
      </c>
      <c r="B1978" s="2" t="s">
        <v>72</v>
      </c>
      <c r="C1978">
        <v>146</v>
      </c>
      <c r="D1978">
        <v>2.23</v>
      </c>
      <c r="E1978">
        <f t="shared" si="158"/>
        <v>325.58</v>
      </c>
      <c r="G1978" s="1">
        <v>39167</v>
      </c>
      <c r="H1978" s="2" t="s">
        <v>53</v>
      </c>
      <c r="I1978">
        <v>268</v>
      </c>
      <c r="J1978">
        <f t="shared" si="159"/>
        <v>4876</v>
      </c>
      <c r="N1978" s="4">
        <f t="shared" si="160"/>
        <v>0</v>
      </c>
      <c r="O1978" s="4">
        <f t="shared" si="162"/>
        <v>0</v>
      </c>
      <c r="P1978" s="4">
        <f t="shared" si="162"/>
        <v>0</v>
      </c>
      <c r="Q1978" s="4">
        <f t="shared" si="162"/>
        <v>0</v>
      </c>
      <c r="R1978" s="4">
        <f t="shared" si="162"/>
        <v>0</v>
      </c>
      <c r="S1978" s="4">
        <f t="shared" si="162"/>
        <v>0</v>
      </c>
      <c r="T1978" s="4">
        <f t="shared" si="162"/>
        <v>0</v>
      </c>
      <c r="U1978" s="4">
        <f t="shared" si="162"/>
        <v>0</v>
      </c>
      <c r="V1978" s="4">
        <f t="shared" si="162"/>
        <v>0</v>
      </c>
      <c r="W1978" s="4">
        <f t="shared" si="162"/>
        <v>146</v>
      </c>
      <c r="X1978" t="s">
        <v>148</v>
      </c>
      <c r="Y1978">
        <v>10</v>
      </c>
      <c r="Z1978">
        <v>14</v>
      </c>
    </row>
    <row r="1979" spans="1:26" x14ac:dyDescent="0.25">
      <c r="A1979" s="1">
        <v>41714</v>
      </c>
      <c r="B1979" s="2" t="s">
        <v>23</v>
      </c>
      <c r="C1979">
        <v>114</v>
      </c>
      <c r="D1979">
        <v>2.23</v>
      </c>
      <c r="E1979">
        <f t="shared" si="158"/>
        <v>254.22</v>
      </c>
      <c r="G1979" s="1">
        <v>39282</v>
      </c>
      <c r="H1979" s="2" t="s">
        <v>53</v>
      </c>
      <c r="I1979">
        <v>445</v>
      </c>
      <c r="J1979">
        <f t="shared" si="159"/>
        <v>5321</v>
      </c>
      <c r="N1979" s="4">
        <f t="shared" si="160"/>
        <v>0</v>
      </c>
      <c r="O1979" s="4">
        <f t="shared" si="162"/>
        <v>0</v>
      </c>
      <c r="P1979" s="4">
        <f t="shared" si="162"/>
        <v>0</v>
      </c>
      <c r="Q1979" s="4">
        <f t="shared" si="162"/>
        <v>0</v>
      </c>
      <c r="R1979" s="4">
        <f t="shared" si="162"/>
        <v>0</v>
      </c>
      <c r="S1979" s="4">
        <f t="shared" si="162"/>
        <v>0</v>
      </c>
      <c r="T1979" s="4">
        <f t="shared" si="162"/>
        <v>0</v>
      </c>
      <c r="U1979" s="4">
        <f t="shared" si="162"/>
        <v>0</v>
      </c>
      <c r="V1979" s="4">
        <f t="shared" si="162"/>
        <v>0</v>
      </c>
      <c r="W1979" s="4">
        <f t="shared" si="162"/>
        <v>114</v>
      </c>
      <c r="X1979" t="s">
        <v>19</v>
      </c>
      <c r="Y1979">
        <v>8</v>
      </c>
      <c r="Z1979">
        <v>14</v>
      </c>
    </row>
    <row r="1980" spans="1:26" x14ac:dyDescent="0.25">
      <c r="A1980" s="1">
        <v>41716</v>
      </c>
      <c r="B1980" s="2" t="s">
        <v>17</v>
      </c>
      <c r="C1980">
        <v>265</v>
      </c>
      <c r="D1980">
        <v>2.23</v>
      </c>
      <c r="E1980">
        <f t="shared" si="158"/>
        <v>590.95000000000005</v>
      </c>
      <c r="G1980" s="1">
        <v>39382</v>
      </c>
      <c r="H1980" s="2" t="s">
        <v>53</v>
      </c>
      <c r="I1980">
        <v>444</v>
      </c>
      <c r="J1980">
        <f t="shared" si="159"/>
        <v>5765</v>
      </c>
      <c r="N1980" s="4">
        <f t="shared" si="160"/>
        <v>0</v>
      </c>
      <c r="O1980" s="4">
        <f t="shared" si="162"/>
        <v>0</v>
      </c>
      <c r="P1980" s="4">
        <f t="shared" si="162"/>
        <v>0</v>
      </c>
      <c r="Q1980" s="4">
        <f t="shared" si="162"/>
        <v>0</v>
      </c>
      <c r="R1980" s="4">
        <f t="shared" si="162"/>
        <v>0</v>
      </c>
      <c r="S1980" s="4">
        <f t="shared" si="162"/>
        <v>0</v>
      </c>
      <c r="T1980" s="4">
        <f t="shared" si="162"/>
        <v>0</v>
      </c>
      <c r="U1980" s="4">
        <f t="shared" si="162"/>
        <v>0</v>
      </c>
      <c r="V1980" s="4">
        <f t="shared" si="162"/>
        <v>0</v>
      </c>
      <c r="W1980" s="4">
        <f t="shared" si="162"/>
        <v>265</v>
      </c>
      <c r="X1980" t="s">
        <v>5</v>
      </c>
      <c r="Y1980">
        <v>12</v>
      </c>
      <c r="Z1980">
        <v>14</v>
      </c>
    </row>
    <row r="1981" spans="1:26" x14ac:dyDescent="0.25">
      <c r="A1981" s="1">
        <v>41716</v>
      </c>
      <c r="B1981" s="2" t="s">
        <v>131</v>
      </c>
      <c r="C1981">
        <v>1</v>
      </c>
      <c r="D1981">
        <v>2.23</v>
      </c>
      <c r="E1981">
        <f t="shared" si="158"/>
        <v>2.23</v>
      </c>
      <c r="G1981" s="1">
        <v>39421</v>
      </c>
      <c r="H1981" s="2" t="s">
        <v>53</v>
      </c>
      <c r="I1981">
        <v>377</v>
      </c>
      <c r="J1981">
        <f t="shared" si="159"/>
        <v>6142</v>
      </c>
      <c r="N1981" s="4">
        <f t="shared" si="160"/>
        <v>0</v>
      </c>
      <c r="O1981" s="4">
        <f t="shared" si="162"/>
        <v>0</v>
      </c>
      <c r="P1981" s="4">
        <f t="shared" si="162"/>
        <v>0</v>
      </c>
      <c r="Q1981" s="4">
        <f t="shared" si="162"/>
        <v>0</v>
      </c>
      <c r="R1981" s="4">
        <f t="shared" si="162"/>
        <v>0</v>
      </c>
      <c r="S1981" s="4">
        <f t="shared" si="162"/>
        <v>0</v>
      </c>
      <c r="T1981" s="4">
        <f t="shared" si="162"/>
        <v>0</v>
      </c>
      <c r="U1981" s="4">
        <f t="shared" si="162"/>
        <v>0</v>
      </c>
      <c r="V1981" s="4">
        <f t="shared" si="162"/>
        <v>0</v>
      </c>
      <c r="W1981" s="4">
        <f t="shared" si="162"/>
        <v>1</v>
      </c>
      <c r="X1981" t="s">
        <v>62</v>
      </c>
      <c r="Y1981">
        <v>14</v>
      </c>
      <c r="Z1981">
        <v>14</v>
      </c>
    </row>
    <row r="1982" spans="1:26" x14ac:dyDescent="0.25">
      <c r="A1982" s="1">
        <v>41719</v>
      </c>
      <c r="B1982" s="2" t="s">
        <v>159</v>
      </c>
      <c r="C1982">
        <v>16</v>
      </c>
      <c r="D1982">
        <v>2.23</v>
      </c>
      <c r="E1982">
        <f t="shared" si="158"/>
        <v>35.68</v>
      </c>
      <c r="G1982" s="1">
        <v>39434</v>
      </c>
      <c r="H1982" s="2" t="s">
        <v>53</v>
      </c>
      <c r="I1982">
        <v>482</v>
      </c>
      <c r="J1982">
        <f t="shared" si="159"/>
        <v>6624</v>
      </c>
      <c r="N1982" s="4">
        <f t="shared" si="160"/>
        <v>0</v>
      </c>
      <c r="O1982" s="4">
        <f t="shared" si="162"/>
        <v>0</v>
      </c>
      <c r="P1982" s="4">
        <f t="shared" si="162"/>
        <v>0</v>
      </c>
      <c r="Q1982" s="4">
        <f t="shared" si="162"/>
        <v>0</v>
      </c>
      <c r="R1982" s="4">
        <f t="shared" si="162"/>
        <v>0</v>
      </c>
      <c r="S1982" s="4">
        <f t="shared" si="162"/>
        <v>0</v>
      </c>
      <c r="T1982" s="4">
        <f t="shared" si="162"/>
        <v>0</v>
      </c>
      <c r="U1982" s="4">
        <f t="shared" si="162"/>
        <v>0</v>
      </c>
      <c r="V1982" s="4">
        <f t="shared" si="162"/>
        <v>0</v>
      </c>
      <c r="W1982" s="4">
        <f t="shared" si="162"/>
        <v>16</v>
      </c>
      <c r="X1982" t="s">
        <v>52</v>
      </c>
      <c r="Y1982">
        <v>11</v>
      </c>
      <c r="Z1982">
        <v>14</v>
      </c>
    </row>
    <row r="1983" spans="1:26" x14ac:dyDescent="0.25">
      <c r="A1983" s="1">
        <v>41721</v>
      </c>
      <c r="B1983" s="2" t="s">
        <v>194</v>
      </c>
      <c r="C1983">
        <v>11</v>
      </c>
      <c r="D1983">
        <v>2.23</v>
      </c>
      <c r="E1983">
        <f t="shared" si="158"/>
        <v>24.53</v>
      </c>
      <c r="G1983" s="1">
        <v>39436</v>
      </c>
      <c r="H1983" s="2" t="s">
        <v>53</v>
      </c>
      <c r="I1983">
        <v>481</v>
      </c>
      <c r="J1983">
        <f t="shared" si="159"/>
        <v>7105</v>
      </c>
      <c r="N1983" s="4">
        <f t="shared" si="160"/>
        <v>0</v>
      </c>
      <c r="O1983" s="4">
        <f t="shared" si="162"/>
        <v>0</v>
      </c>
      <c r="P1983" s="4">
        <f t="shared" si="162"/>
        <v>0</v>
      </c>
      <c r="Q1983" s="4">
        <f t="shared" si="162"/>
        <v>0</v>
      </c>
      <c r="R1983" s="4">
        <f t="shared" si="162"/>
        <v>0</v>
      </c>
      <c r="S1983" s="4">
        <f t="shared" si="162"/>
        <v>0</v>
      </c>
      <c r="T1983" s="4">
        <f t="shared" si="162"/>
        <v>0</v>
      </c>
      <c r="U1983" s="4">
        <f t="shared" si="162"/>
        <v>0</v>
      </c>
      <c r="V1983" s="4">
        <f t="shared" si="162"/>
        <v>0</v>
      </c>
      <c r="W1983" s="4">
        <f t="shared" si="162"/>
        <v>11</v>
      </c>
      <c r="X1983" t="s">
        <v>7</v>
      </c>
      <c r="Y1983">
        <v>14</v>
      </c>
      <c r="Z1983">
        <v>14</v>
      </c>
    </row>
    <row r="1984" spans="1:26" x14ac:dyDescent="0.25">
      <c r="A1984" s="1">
        <v>41721</v>
      </c>
      <c r="B1984" s="2" t="s">
        <v>25</v>
      </c>
      <c r="C1984">
        <v>118</v>
      </c>
      <c r="D1984">
        <v>2.23</v>
      </c>
      <c r="E1984">
        <f t="shared" si="158"/>
        <v>263.14</v>
      </c>
      <c r="G1984" s="1">
        <v>39448</v>
      </c>
      <c r="H1984" s="2" t="s">
        <v>53</v>
      </c>
      <c r="I1984">
        <v>438</v>
      </c>
      <c r="J1984">
        <f t="shared" si="159"/>
        <v>7543</v>
      </c>
      <c r="N1984" s="4">
        <f t="shared" si="160"/>
        <v>0</v>
      </c>
      <c r="O1984" s="4">
        <f t="shared" si="162"/>
        <v>0</v>
      </c>
      <c r="P1984" s="4">
        <f t="shared" si="162"/>
        <v>0</v>
      </c>
      <c r="Q1984" s="4">
        <f t="shared" si="162"/>
        <v>0</v>
      </c>
      <c r="R1984" s="4">
        <f t="shared" si="162"/>
        <v>0</v>
      </c>
      <c r="S1984" s="4">
        <f t="shared" si="162"/>
        <v>0</v>
      </c>
      <c r="T1984" s="4">
        <f t="shared" si="162"/>
        <v>0</v>
      </c>
      <c r="U1984" s="4">
        <f t="shared" si="162"/>
        <v>0</v>
      </c>
      <c r="V1984" s="4">
        <f t="shared" si="162"/>
        <v>0</v>
      </c>
      <c r="W1984" s="4">
        <f t="shared" si="162"/>
        <v>118</v>
      </c>
      <c r="X1984" t="s">
        <v>188</v>
      </c>
      <c r="Y1984">
        <v>11</v>
      </c>
      <c r="Z1984">
        <v>14</v>
      </c>
    </row>
    <row r="1985" spans="1:26" x14ac:dyDescent="0.25">
      <c r="A1985" s="1">
        <v>41728</v>
      </c>
      <c r="B1985" s="2" t="s">
        <v>48</v>
      </c>
      <c r="C1985">
        <v>213</v>
      </c>
      <c r="D1985">
        <v>2.23</v>
      </c>
      <c r="E1985">
        <f t="shared" si="158"/>
        <v>474.99</v>
      </c>
      <c r="G1985" s="1">
        <v>39497</v>
      </c>
      <c r="H1985" s="2" t="s">
        <v>53</v>
      </c>
      <c r="I1985">
        <v>335</v>
      </c>
      <c r="J1985">
        <f t="shared" si="159"/>
        <v>7878</v>
      </c>
      <c r="N1985" s="4">
        <f t="shared" si="160"/>
        <v>0</v>
      </c>
      <c r="O1985" s="4">
        <f t="shared" si="162"/>
        <v>0</v>
      </c>
      <c r="P1985" s="4">
        <f t="shared" si="162"/>
        <v>0</v>
      </c>
      <c r="Q1985" s="4">
        <f t="shared" si="162"/>
        <v>0</v>
      </c>
      <c r="R1985" s="4">
        <f t="shared" si="162"/>
        <v>0</v>
      </c>
      <c r="S1985" s="4">
        <f t="shared" si="162"/>
        <v>0</v>
      </c>
      <c r="T1985" s="4">
        <f t="shared" si="162"/>
        <v>0</v>
      </c>
      <c r="U1985" s="4">
        <f t="shared" si="162"/>
        <v>0</v>
      </c>
      <c r="V1985" s="4">
        <f t="shared" si="162"/>
        <v>0</v>
      </c>
      <c r="W1985" s="4">
        <f t="shared" si="162"/>
        <v>213</v>
      </c>
      <c r="X1985" t="s">
        <v>224</v>
      </c>
      <c r="Y1985">
        <v>5</v>
      </c>
      <c r="Z1985">
        <v>14</v>
      </c>
    </row>
    <row r="1986" spans="1:26" x14ac:dyDescent="0.25">
      <c r="A1986" s="1">
        <v>41732</v>
      </c>
      <c r="B1986" s="2" t="s">
        <v>12</v>
      </c>
      <c r="C1986">
        <v>146</v>
      </c>
      <c r="D1986">
        <v>2.23</v>
      </c>
      <c r="E1986">
        <f t="shared" ref="E1986:E2049" si="163">C1986*D1986</f>
        <v>325.58</v>
      </c>
      <c r="G1986" s="1">
        <v>39512</v>
      </c>
      <c r="H1986" s="2" t="s">
        <v>53</v>
      </c>
      <c r="I1986">
        <v>404</v>
      </c>
      <c r="J1986">
        <f t="shared" ref="J1986:J2049" si="164">IF(H1986=H1985,J1985+I1986,I1986)</f>
        <v>8282</v>
      </c>
      <c r="N1986" s="4">
        <f t="shared" si="160"/>
        <v>0</v>
      </c>
      <c r="O1986" s="4">
        <f t="shared" si="162"/>
        <v>0</v>
      </c>
      <c r="P1986" s="4">
        <f t="shared" si="162"/>
        <v>0</v>
      </c>
      <c r="Q1986" s="4">
        <f t="shared" si="162"/>
        <v>0</v>
      </c>
      <c r="R1986" s="4">
        <f t="shared" si="162"/>
        <v>0</v>
      </c>
      <c r="S1986" s="4">
        <f t="shared" si="162"/>
        <v>0</v>
      </c>
      <c r="T1986" s="4">
        <f t="shared" si="162"/>
        <v>0</v>
      </c>
      <c r="U1986" s="4">
        <f t="shared" si="162"/>
        <v>0</v>
      </c>
      <c r="V1986" s="4">
        <f t="shared" si="162"/>
        <v>0</v>
      </c>
      <c r="W1986" s="4">
        <f t="shared" si="162"/>
        <v>146</v>
      </c>
      <c r="X1986" t="s">
        <v>169</v>
      </c>
      <c r="Y1986">
        <v>14</v>
      </c>
      <c r="Z1986">
        <v>14</v>
      </c>
    </row>
    <row r="1987" spans="1:26" x14ac:dyDescent="0.25">
      <c r="A1987" s="1">
        <v>41734</v>
      </c>
      <c r="B1987" s="2" t="s">
        <v>127</v>
      </c>
      <c r="C1987">
        <v>6</v>
      </c>
      <c r="D1987">
        <v>2.23</v>
      </c>
      <c r="E1987">
        <f t="shared" si="163"/>
        <v>13.379999999999999</v>
      </c>
      <c r="G1987" s="1">
        <v>39537</v>
      </c>
      <c r="H1987" s="2" t="s">
        <v>53</v>
      </c>
      <c r="I1987">
        <v>483</v>
      </c>
      <c r="J1987">
        <f t="shared" si="164"/>
        <v>8765</v>
      </c>
      <c r="N1987" s="4">
        <f t="shared" si="160"/>
        <v>0</v>
      </c>
      <c r="O1987" s="4">
        <f t="shared" si="162"/>
        <v>0</v>
      </c>
      <c r="P1987" s="4">
        <f t="shared" si="162"/>
        <v>0</v>
      </c>
      <c r="Q1987" s="4">
        <f t="shared" si="162"/>
        <v>0</v>
      </c>
      <c r="R1987" s="4">
        <f t="shared" si="162"/>
        <v>0</v>
      </c>
      <c r="S1987" s="4">
        <f t="shared" si="162"/>
        <v>0</v>
      </c>
      <c r="T1987" s="4">
        <f t="shared" si="162"/>
        <v>0</v>
      </c>
      <c r="U1987" s="4">
        <f t="shared" si="162"/>
        <v>0</v>
      </c>
      <c r="V1987" s="4">
        <f t="shared" si="162"/>
        <v>0</v>
      </c>
      <c r="W1987" s="4">
        <f t="shared" si="162"/>
        <v>6</v>
      </c>
      <c r="X1987" t="s">
        <v>172</v>
      </c>
      <c r="Y1987">
        <v>4</v>
      </c>
      <c r="Z1987">
        <v>14</v>
      </c>
    </row>
    <row r="1988" spans="1:26" x14ac:dyDescent="0.25">
      <c r="A1988" s="1">
        <v>41736</v>
      </c>
      <c r="B1988" s="2" t="s">
        <v>48</v>
      </c>
      <c r="C1988">
        <v>392</v>
      </c>
      <c r="D1988">
        <v>2.23</v>
      </c>
      <c r="E1988">
        <f t="shared" si="163"/>
        <v>874.16</v>
      </c>
      <c r="G1988" s="1">
        <v>39553</v>
      </c>
      <c r="H1988" s="2" t="s">
        <v>53</v>
      </c>
      <c r="I1988">
        <v>358</v>
      </c>
      <c r="J1988">
        <f t="shared" si="164"/>
        <v>9123</v>
      </c>
      <c r="N1988" s="4">
        <f t="shared" ref="N1988:N2051" si="165">IF(YEAR($A1988)=N$1,$C1988,0)</f>
        <v>0</v>
      </c>
      <c r="O1988" s="4">
        <f t="shared" si="162"/>
        <v>0</v>
      </c>
      <c r="P1988" s="4">
        <f t="shared" si="162"/>
        <v>0</v>
      </c>
      <c r="Q1988" s="4">
        <f t="shared" si="162"/>
        <v>0</v>
      </c>
      <c r="R1988" s="4">
        <f t="shared" si="162"/>
        <v>0</v>
      </c>
      <c r="S1988" s="4">
        <f t="shared" si="162"/>
        <v>0</v>
      </c>
      <c r="T1988" s="4">
        <f t="shared" si="162"/>
        <v>0</v>
      </c>
      <c r="U1988" s="4">
        <f t="shared" si="162"/>
        <v>0</v>
      </c>
      <c r="V1988" s="4">
        <f t="shared" si="162"/>
        <v>0</v>
      </c>
      <c r="W1988" s="4">
        <f t="shared" si="162"/>
        <v>392</v>
      </c>
      <c r="X1988" t="s">
        <v>6</v>
      </c>
      <c r="Y1988">
        <v>9</v>
      </c>
      <c r="Z1988">
        <v>14</v>
      </c>
    </row>
    <row r="1989" spans="1:26" x14ac:dyDescent="0.25">
      <c r="A1989" s="1">
        <v>41736</v>
      </c>
      <c r="B1989" s="2" t="s">
        <v>105</v>
      </c>
      <c r="C1989">
        <v>422</v>
      </c>
      <c r="D1989">
        <v>2.23</v>
      </c>
      <c r="E1989">
        <f t="shared" si="163"/>
        <v>941.06</v>
      </c>
      <c r="G1989" s="1">
        <v>39563</v>
      </c>
      <c r="H1989" s="2" t="s">
        <v>53</v>
      </c>
      <c r="I1989">
        <v>129</v>
      </c>
      <c r="J1989">
        <f t="shared" si="164"/>
        <v>9252</v>
      </c>
      <c r="N1989" s="4">
        <f t="shared" si="165"/>
        <v>0</v>
      </c>
      <c r="O1989" s="4">
        <f t="shared" si="162"/>
        <v>0</v>
      </c>
      <c r="P1989" s="4">
        <f t="shared" si="162"/>
        <v>0</v>
      </c>
      <c r="Q1989" s="4">
        <f t="shared" si="162"/>
        <v>0</v>
      </c>
      <c r="R1989" s="4">
        <f t="shared" si="162"/>
        <v>0</v>
      </c>
      <c r="S1989" s="4">
        <f t="shared" si="162"/>
        <v>0</v>
      </c>
      <c r="T1989" s="4">
        <f t="shared" si="162"/>
        <v>0</v>
      </c>
      <c r="U1989" s="4">
        <f t="shared" si="162"/>
        <v>0</v>
      </c>
      <c r="V1989" s="4">
        <f t="shared" si="162"/>
        <v>0</v>
      </c>
      <c r="W1989" s="4">
        <f t="shared" si="162"/>
        <v>422</v>
      </c>
      <c r="X1989" t="s">
        <v>88</v>
      </c>
      <c r="Y1989">
        <v>4</v>
      </c>
      <c r="Z1989">
        <v>14</v>
      </c>
    </row>
    <row r="1990" spans="1:26" x14ac:dyDescent="0.25">
      <c r="A1990" s="1">
        <v>41740</v>
      </c>
      <c r="B1990" s="2" t="s">
        <v>25</v>
      </c>
      <c r="C1990">
        <v>474</v>
      </c>
      <c r="D1990">
        <v>2.23</v>
      </c>
      <c r="E1990">
        <f t="shared" si="163"/>
        <v>1057.02</v>
      </c>
      <c r="G1990" s="1">
        <v>39605</v>
      </c>
      <c r="H1990" s="2" t="s">
        <v>53</v>
      </c>
      <c r="I1990">
        <v>237</v>
      </c>
      <c r="J1990">
        <f t="shared" si="164"/>
        <v>9489</v>
      </c>
      <c r="N1990" s="4">
        <f t="shared" si="165"/>
        <v>0</v>
      </c>
      <c r="O1990" s="4">
        <f t="shared" si="162"/>
        <v>0</v>
      </c>
      <c r="P1990" s="4">
        <f t="shared" si="162"/>
        <v>0</v>
      </c>
      <c r="Q1990" s="4">
        <f t="shared" si="162"/>
        <v>0</v>
      </c>
      <c r="R1990" s="4">
        <f t="shared" si="162"/>
        <v>0</v>
      </c>
      <c r="S1990" s="4">
        <f t="shared" si="162"/>
        <v>0</v>
      </c>
      <c r="T1990" s="4">
        <f t="shared" si="162"/>
        <v>0</v>
      </c>
      <c r="U1990" s="4">
        <f t="shared" si="162"/>
        <v>0</v>
      </c>
      <c r="V1990" s="4">
        <f t="shared" si="162"/>
        <v>0</v>
      </c>
      <c r="W1990" s="4">
        <f t="shared" si="162"/>
        <v>474</v>
      </c>
      <c r="X1990" t="s">
        <v>135</v>
      </c>
      <c r="Y1990">
        <v>14</v>
      </c>
      <c r="Z1990">
        <v>14</v>
      </c>
    </row>
    <row r="1991" spans="1:26" x14ac:dyDescent="0.25">
      <c r="A1991" s="1">
        <v>41741</v>
      </c>
      <c r="B1991" s="2" t="s">
        <v>58</v>
      </c>
      <c r="C1991">
        <v>166</v>
      </c>
      <c r="D1991">
        <v>2.23</v>
      </c>
      <c r="E1991">
        <f t="shared" si="163"/>
        <v>370.18</v>
      </c>
      <c r="G1991" s="1">
        <v>39637</v>
      </c>
      <c r="H1991" s="2" t="s">
        <v>53</v>
      </c>
      <c r="I1991">
        <v>117</v>
      </c>
      <c r="J1991">
        <f t="shared" si="164"/>
        <v>9606</v>
      </c>
      <c r="N1991" s="4">
        <f t="shared" si="165"/>
        <v>0</v>
      </c>
      <c r="O1991" s="4">
        <f t="shared" si="162"/>
        <v>0</v>
      </c>
      <c r="P1991" s="4">
        <f t="shared" si="162"/>
        <v>0</v>
      </c>
      <c r="Q1991" s="4">
        <f t="shared" si="162"/>
        <v>0</v>
      </c>
      <c r="R1991" s="4">
        <f t="shared" si="162"/>
        <v>0</v>
      </c>
      <c r="S1991" s="4">
        <f t="shared" si="162"/>
        <v>0</v>
      </c>
      <c r="T1991" s="4">
        <f t="shared" si="162"/>
        <v>0</v>
      </c>
      <c r="U1991" s="4">
        <f t="shared" si="162"/>
        <v>0</v>
      </c>
      <c r="V1991" s="4">
        <f t="shared" si="162"/>
        <v>0</v>
      </c>
      <c r="W1991" s="4">
        <f t="shared" si="162"/>
        <v>166</v>
      </c>
      <c r="X1991" t="s">
        <v>166</v>
      </c>
      <c r="Y1991">
        <v>3</v>
      </c>
      <c r="Z1991">
        <v>13</v>
      </c>
    </row>
    <row r="1992" spans="1:26" x14ac:dyDescent="0.25">
      <c r="A1992" s="1">
        <v>41743</v>
      </c>
      <c r="B1992" s="2" t="s">
        <v>58</v>
      </c>
      <c r="C1992">
        <v>121</v>
      </c>
      <c r="D1992">
        <v>2.23</v>
      </c>
      <c r="E1992">
        <f t="shared" si="163"/>
        <v>269.83</v>
      </c>
      <c r="G1992" s="1">
        <v>39645</v>
      </c>
      <c r="H1992" s="2" t="s">
        <v>53</v>
      </c>
      <c r="I1992">
        <v>132</v>
      </c>
      <c r="J1992">
        <f t="shared" si="164"/>
        <v>9738</v>
      </c>
      <c r="N1992" s="4">
        <f t="shared" si="165"/>
        <v>0</v>
      </c>
      <c r="O1992" s="4">
        <f t="shared" si="162"/>
        <v>0</v>
      </c>
      <c r="P1992" s="4">
        <f t="shared" si="162"/>
        <v>0</v>
      </c>
      <c r="Q1992" s="4">
        <f t="shared" si="162"/>
        <v>0</v>
      </c>
      <c r="R1992" s="4">
        <f t="shared" si="162"/>
        <v>0</v>
      </c>
      <c r="S1992" s="4">
        <f t="shared" si="162"/>
        <v>0</v>
      </c>
      <c r="T1992" s="4">
        <f t="shared" si="162"/>
        <v>0</v>
      </c>
      <c r="U1992" s="4">
        <f t="shared" si="162"/>
        <v>0</v>
      </c>
      <c r="V1992" s="4">
        <f t="shared" si="162"/>
        <v>0</v>
      </c>
      <c r="W1992" s="4">
        <f t="shared" si="162"/>
        <v>121</v>
      </c>
      <c r="X1992" t="s">
        <v>197</v>
      </c>
      <c r="Y1992">
        <v>13</v>
      </c>
      <c r="Z1992">
        <v>13</v>
      </c>
    </row>
    <row r="1993" spans="1:26" x14ac:dyDescent="0.25">
      <c r="A1993" s="1">
        <v>41744</v>
      </c>
      <c r="B1993" s="2" t="s">
        <v>20</v>
      </c>
      <c r="C1993">
        <v>406</v>
      </c>
      <c r="D1993">
        <v>2.23</v>
      </c>
      <c r="E1993">
        <f t="shared" si="163"/>
        <v>905.38</v>
      </c>
      <c r="G1993" s="1">
        <v>39697</v>
      </c>
      <c r="H1993" s="2" t="s">
        <v>53</v>
      </c>
      <c r="I1993">
        <v>322</v>
      </c>
      <c r="J1993">
        <f t="shared" si="164"/>
        <v>10060</v>
      </c>
      <c r="N1993" s="4">
        <f t="shared" si="165"/>
        <v>0</v>
      </c>
      <c r="O1993" s="4">
        <f t="shared" si="162"/>
        <v>0</v>
      </c>
      <c r="P1993" s="4">
        <f t="shared" si="162"/>
        <v>0</v>
      </c>
      <c r="Q1993" s="4">
        <f t="shared" si="162"/>
        <v>0</v>
      </c>
      <c r="R1993" s="4">
        <f t="shared" si="162"/>
        <v>0</v>
      </c>
      <c r="S1993" s="4">
        <f t="shared" si="162"/>
        <v>0</v>
      </c>
      <c r="T1993" s="4">
        <f t="shared" si="162"/>
        <v>0</v>
      </c>
      <c r="U1993" s="4">
        <f t="shared" si="162"/>
        <v>0</v>
      </c>
      <c r="V1993" s="4">
        <f t="shared" si="162"/>
        <v>0</v>
      </c>
      <c r="W1993" s="4">
        <f t="shared" si="162"/>
        <v>406</v>
      </c>
      <c r="X1993" t="s">
        <v>184</v>
      </c>
      <c r="Y1993">
        <v>2</v>
      </c>
      <c r="Z1993">
        <v>13</v>
      </c>
    </row>
    <row r="1994" spans="1:26" x14ac:dyDescent="0.25">
      <c r="A1994" s="1">
        <v>41746</v>
      </c>
      <c r="B1994" s="2" t="s">
        <v>29</v>
      </c>
      <c r="C1994">
        <v>41</v>
      </c>
      <c r="D1994">
        <v>2.23</v>
      </c>
      <c r="E1994">
        <f t="shared" si="163"/>
        <v>91.429999999999993</v>
      </c>
      <c r="G1994" s="1">
        <v>39712</v>
      </c>
      <c r="H1994" s="2" t="s">
        <v>53</v>
      </c>
      <c r="I1994">
        <v>136</v>
      </c>
      <c r="J1994">
        <f t="shared" si="164"/>
        <v>10196</v>
      </c>
      <c r="N1994" s="4">
        <f t="shared" si="165"/>
        <v>0</v>
      </c>
      <c r="O1994" s="4">
        <f t="shared" si="162"/>
        <v>0</v>
      </c>
      <c r="P1994" s="4">
        <f t="shared" ref="O1994:W2022" si="166">IF(YEAR($A1994)=P$1,$C1994,0)</f>
        <v>0</v>
      </c>
      <c r="Q1994" s="4">
        <f t="shared" si="166"/>
        <v>0</v>
      </c>
      <c r="R1994" s="4">
        <f t="shared" si="166"/>
        <v>0</v>
      </c>
      <c r="S1994" s="4">
        <f t="shared" si="166"/>
        <v>0</v>
      </c>
      <c r="T1994" s="4">
        <f t="shared" si="166"/>
        <v>0</v>
      </c>
      <c r="U1994" s="4">
        <f t="shared" si="166"/>
        <v>0</v>
      </c>
      <c r="V1994" s="4">
        <f t="shared" si="166"/>
        <v>0</v>
      </c>
      <c r="W1994" s="4">
        <f t="shared" si="166"/>
        <v>41</v>
      </c>
      <c r="X1994" t="s">
        <v>154</v>
      </c>
      <c r="Y1994">
        <v>13</v>
      </c>
      <c r="Z1994">
        <v>13</v>
      </c>
    </row>
    <row r="1995" spans="1:26" x14ac:dyDescent="0.25">
      <c r="A1995" s="1">
        <v>41750</v>
      </c>
      <c r="B1995" s="2" t="s">
        <v>53</v>
      </c>
      <c r="C1995">
        <v>254</v>
      </c>
      <c r="D1995">
        <v>2.23</v>
      </c>
      <c r="E1995">
        <f t="shared" si="163"/>
        <v>566.41999999999996</v>
      </c>
      <c r="G1995" s="1">
        <v>39740</v>
      </c>
      <c r="H1995" s="2" t="s">
        <v>53</v>
      </c>
      <c r="I1995">
        <v>125</v>
      </c>
      <c r="J1995">
        <f t="shared" si="164"/>
        <v>10321</v>
      </c>
      <c r="N1995" s="4">
        <f t="shared" si="165"/>
        <v>0</v>
      </c>
      <c r="O1995" s="4">
        <f t="shared" si="166"/>
        <v>0</v>
      </c>
      <c r="P1995" s="4">
        <f t="shared" si="166"/>
        <v>0</v>
      </c>
      <c r="Q1995" s="4">
        <f t="shared" si="166"/>
        <v>0</v>
      </c>
      <c r="R1995" s="4">
        <f t="shared" si="166"/>
        <v>0</v>
      </c>
      <c r="S1995" s="4">
        <f t="shared" si="166"/>
        <v>0</v>
      </c>
      <c r="T1995" s="4">
        <f t="shared" si="166"/>
        <v>0</v>
      </c>
      <c r="U1995" s="4">
        <f t="shared" si="166"/>
        <v>0</v>
      </c>
      <c r="V1995" s="4">
        <f t="shared" si="166"/>
        <v>0</v>
      </c>
      <c r="W1995" s="4">
        <f t="shared" si="166"/>
        <v>254</v>
      </c>
      <c r="X1995" t="s">
        <v>190</v>
      </c>
      <c r="Y1995">
        <v>13</v>
      </c>
      <c r="Z1995">
        <v>13</v>
      </c>
    </row>
    <row r="1996" spans="1:26" x14ac:dyDescent="0.25">
      <c r="A1996" s="1">
        <v>41750</v>
      </c>
      <c r="B1996" s="2" t="s">
        <v>12</v>
      </c>
      <c r="C1996">
        <v>246</v>
      </c>
      <c r="D1996">
        <v>2.23</v>
      </c>
      <c r="E1996">
        <f t="shared" si="163"/>
        <v>548.58000000000004</v>
      </c>
      <c r="G1996" s="1">
        <v>39770</v>
      </c>
      <c r="H1996" s="2" t="s">
        <v>53</v>
      </c>
      <c r="I1996">
        <v>401</v>
      </c>
      <c r="J1996">
        <f t="shared" si="164"/>
        <v>10722</v>
      </c>
      <c r="N1996" s="4">
        <f t="shared" si="165"/>
        <v>0</v>
      </c>
      <c r="O1996" s="4">
        <f t="shared" si="166"/>
        <v>0</v>
      </c>
      <c r="P1996" s="4">
        <f t="shared" si="166"/>
        <v>0</v>
      </c>
      <c r="Q1996" s="4">
        <f t="shared" si="166"/>
        <v>0</v>
      </c>
      <c r="R1996" s="4">
        <f t="shared" si="166"/>
        <v>0</v>
      </c>
      <c r="S1996" s="4">
        <f t="shared" si="166"/>
        <v>0</v>
      </c>
      <c r="T1996" s="4">
        <f t="shared" si="166"/>
        <v>0</v>
      </c>
      <c r="U1996" s="4">
        <f t="shared" si="166"/>
        <v>0</v>
      </c>
      <c r="V1996" s="4">
        <f t="shared" si="166"/>
        <v>0</v>
      </c>
      <c r="W1996" s="4">
        <f t="shared" si="166"/>
        <v>246</v>
      </c>
      <c r="X1996" t="s">
        <v>82</v>
      </c>
      <c r="Y1996">
        <v>13</v>
      </c>
      <c r="Z1996">
        <v>13</v>
      </c>
    </row>
    <row r="1997" spans="1:26" x14ac:dyDescent="0.25">
      <c r="A1997" s="1">
        <v>41755</v>
      </c>
      <c r="B1997" s="2" t="s">
        <v>22</v>
      </c>
      <c r="C1997">
        <v>148</v>
      </c>
      <c r="D1997">
        <v>2.23</v>
      </c>
      <c r="E1997">
        <f t="shared" si="163"/>
        <v>330.04</v>
      </c>
      <c r="G1997" s="1">
        <v>39803</v>
      </c>
      <c r="H1997" s="2" t="s">
        <v>53</v>
      </c>
      <c r="I1997">
        <v>442</v>
      </c>
      <c r="J1997">
        <f t="shared" si="164"/>
        <v>11164</v>
      </c>
      <c r="N1997" s="4">
        <f t="shared" si="165"/>
        <v>0</v>
      </c>
      <c r="O1997" s="4">
        <f t="shared" si="166"/>
        <v>0</v>
      </c>
      <c r="P1997" s="4">
        <f t="shared" si="166"/>
        <v>0</v>
      </c>
      <c r="Q1997" s="4">
        <f t="shared" si="166"/>
        <v>0</v>
      </c>
      <c r="R1997" s="4">
        <f t="shared" si="166"/>
        <v>0</v>
      </c>
      <c r="S1997" s="4">
        <f t="shared" si="166"/>
        <v>0</v>
      </c>
      <c r="T1997" s="4">
        <f t="shared" si="166"/>
        <v>0</v>
      </c>
      <c r="U1997" s="4">
        <f t="shared" si="166"/>
        <v>0</v>
      </c>
      <c r="V1997" s="4">
        <f t="shared" si="166"/>
        <v>0</v>
      </c>
      <c r="W1997" s="4">
        <f t="shared" si="166"/>
        <v>148</v>
      </c>
      <c r="X1997" t="s">
        <v>216</v>
      </c>
      <c r="Y1997">
        <v>13</v>
      </c>
      <c r="Z1997">
        <v>13</v>
      </c>
    </row>
    <row r="1998" spans="1:26" x14ac:dyDescent="0.25">
      <c r="A1998" s="1">
        <v>41755</v>
      </c>
      <c r="B1998" s="2" t="s">
        <v>8</v>
      </c>
      <c r="C1998">
        <v>365</v>
      </c>
      <c r="D1998">
        <v>2.23</v>
      </c>
      <c r="E1998">
        <f t="shared" si="163"/>
        <v>813.95</v>
      </c>
      <c r="G1998" s="1">
        <v>39856</v>
      </c>
      <c r="H1998" s="2" t="s">
        <v>53</v>
      </c>
      <c r="I1998">
        <v>241</v>
      </c>
      <c r="J1998">
        <f t="shared" si="164"/>
        <v>11405</v>
      </c>
      <c r="N1998" s="4">
        <f t="shared" si="165"/>
        <v>0</v>
      </c>
      <c r="O1998" s="4">
        <f t="shared" si="166"/>
        <v>0</v>
      </c>
      <c r="P1998" s="4">
        <f t="shared" si="166"/>
        <v>0</v>
      </c>
      <c r="Q1998" s="4">
        <f t="shared" si="166"/>
        <v>0</v>
      </c>
      <c r="R1998" s="4">
        <f t="shared" si="166"/>
        <v>0</v>
      </c>
      <c r="S1998" s="4">
        <f t="shared" si="166"/>
        <v>0</v>
      </c>
      <c r="T1998" s="4">
        <f t="shared" si="166"/>
        <v>0</v>
      </c>
      <c r="U1998" s="4">
        <f t="shared" si="166"/>
        <v>0</v>
      </c>
      <c r="V1998" s="4">
        <f t="shared" si="166"/>
        <v>0</v>
      </c>
      <c r="W1998" s="4">
        <f t="shared" si="166"/>
        <v>365</v>
      </c>
      <c r="X1998" t="s">
        <v>222</v>
      </c>
      <c r="Y1998">
        <v>13</v>
      </c>
      <c r="Z1998">
        <v>13</v>
      </c>
    </row>
    <row r="1999" spans="1:26" x14ac:dyDescent="0.25">
      <c r="A1999" s="1">
        <v>41756</v>
      </c>
      <c r="B1999" s="2" t="s">
        <v>23</v>
      </c>
      <c r="C1999">
        <v>20</v>
      </c>
      <c r="D1999">
        <v>2.23</v>
      </c>
      <c r="E1999">
        <f t="shared" si="163"/>
        <v>44.6</v>
      </c>
      <c r="G1999" s="1">
        <v>39891</v>
      </c>
      <c r="H1999" s="2" t="s">
        <v>53</v>
      </c>
      <c r="I1999">
        <v>393</v>
      </c>
      <c r="J1999">
        <f t="shared" si="164"/>
        <v>11798</v>
      </c>
      <c r="N1999" s="4">
        <f t="shared" si="165"/>
        <v>0</v>
      </c>
      <c r="O1999" s="4">
        <f t="shared" si="166"/>
        <v>0</v>
      </c>
      <c r="P1999" s="4">
        <f t="shared" si="166"/>
        <v>0</v>
      </c>
      <c r="Q1999" s="4">
        <f t="shared" si="166"/>
        <v>0</v>
      </c>
      <c r="R1999" s="4">
        <f t="shared" si="166"/>
        <v>0</v>
      </c>
      <c r="S1999" s="4">
        <f t="shared" si="166"/>
        <v>0</v>
      </c>
      <c r="T1999" s="4">
        <f t="shared" si="166"/>
        <v>0</v>
      </c>
      <c r="U1999" s="4">
        <f t="shared" si="166"/>
        <v>0</v>
      </c>
      <c r="V1999" s="4">
        <f t="shared" si="166"/>
        <v>0</v>
      </c>
      <c r="W1999" s="4">
        <f t="shared" si="166"/>
        <v>20</v>
      </c>
      <c r="X1999" t="s">
        <v>140</v>
      </c>
      <c r="Y1999">
        <v>13</v>
      </c>
      <c r="Z1999">
        <v>13</v>
      </c>
    </row>
    <row r="2000" spans="1:26" x14ac:dyDescent="0.25">
      <c r="A2000" s="1">
        <v>41761</v>
      </c>
      <c r="B2000" s="2" t="s">
        <v>140</v>
      </c>
      <c r="C2000">
        <v>4</v>
      </c>
      <c r="D2000">
        <v>2.23</v>
      </c>
      <c r="E2000">
        <f t="shared" si="163"/>
        <v>8.92</v>
      </c>
      <c r="G2000" s="1">
        <v>39916</v>
      </c>
      <c r="H2000" s="2" t="s">
        <v>53</v>
      </c>
      <c r="I2000">
        <v>310</v>
      </c>
      <c r="J2000">
        <f t="shared" si="164"/>
        <v>12108</v>
      </c>
      <c r="N2000" s="4">
        <f t="shared" si="165"/>
        <v>0</v>
      </c>
      <c r="O2000" s="4">
        <f t="shared" si="166"/>
        <v>0</v>
      </c>
      <c r="P2000" s="4">
        <f t="shared" si="166"/>
        <v>0</v>
      </c>
      <c r="Q2000" s="4">
        <f t="shared" si="166"/>
        <v>0</v>
      </c>
      <c r="R2000" s="4">
        <f t="shared" si="166"/>
        <v>0</v>
      </c>
      <c r="S2000" s="4">
        <f t="shared" si="166"/>
        <v>0</v>
      </c>
      <c r="T2000" s="4">
        <f t="shared" si="166"/>
        <v>0</v>
      </c>
      <c r="U2000" s="4">
        <f t="shared" si="166"/>
        <v>0</v>
      </c>
      <c r="V2000" s="4">
        <f t="shared" si="166"/>
        <v>0</v>
      </c>
      <c r="W2000" s="4">
        <f t="shared" si="166"/>
        <v>4</v>
      </c>
      <c r="X2000" t="s">
        <v>51</v>
      </c>
      <c r="Y2000">
        <v>13</v>
      </c>
      <c r="Z2000">
        <v>13</v>
      </c>
    </row>
    <row r="2001" spans="1:26" x14ac:dyDescent="0.25">
      <c r="A2001" s="1">
        <v>41764</v>
      </c>
      <c r="B2001" s="2" t="s">
        <v>48</v>
      </c>
      <c r="C2001">
        <v>215</v>
      </c>
      <c r="D2001">
        <v>2.23</v>
      </c>
      <c r="E2001">
        <f t="shared" si="163"/>
        <v>479.45</v>
      </c>
      <c r="G2001" s="1">
        <v>39958</v>
      </c>
      <c r="H2001" s="2" t="s">
        <v>53</v>
      </c>
      <c r="I2001">
        <v>380</v>
      </c>
      <c r="J2001">
        <f t="shared" si="164"/>
        <v>12488</v>
      </c>
      <c r="N2001" s="4">
        <f t="shared" si="165"/>
        <v>0</v>
      </c>
      <c r="O2001" s="4">
        <f t="shared" si="166"/>
        <v>0</v>
      </c>
      <c r="P2001" s="4">
        <f t="shared" si="166"/>
        <v>0</v>
      </c>
      <c r="Q2001" s="4">
        <f t="shared" si="166"/>
        <v>0</v>
      </c>
      <c r="R2001" s="4">
        <f t="shared" si="166"/>
        <v>0</v>
      </c>
      <c r="S2001" s="4">
        <f t="shared" si="166"/>
        <v>0</v>
      </c>
      <c r="T2001" s="4">
        <f t="shared" si="166"/>
        <v>0</v>
      </c>
      <c r="U2001" s="4">
        <f t="shared" si="166"/>
        <v>0</v>
      </c>
      <c r="V2001" s="4">
        <f t="shared" si="166"/>
        <v>0</v>
      </c>
      <c r="W2001" s="4">
        <f t="shared" si="166"/>
        <v>215</v>
      </c>
      <c r="X2001" t="s">
        <v>137</v>
      </c>
      <c r="Y2001">
        <v>13</v>
      </c>
      <c r="Z2001">
        <v>13</v>
      </c>
    </row>
    <row r="2002" spans="1:26" x14ac:dyDescent="0.25">
      <c r="A2002" s="1">
        <v>41766</v>
      </c>
      <c r="B2002" s="2" t="s">
        <v>15</v>
      </c>
      <c r="C2002">
        <v>138</v>
      </c>
      <c r="D2002">
        <v>2.23</v>
      </c>
      <c r="E2002">
        <f t="shared" si="163"/>
        <v>307.74</v>
      </c>
      <c r="G2002" s="1">
        <v>39978</v>
      </c>
      <c r="H2002" s="2" t="s">
        <v>53</v>
      </c>
      <c r="I2002">
        <v>498</v>
      </c>
      <c r="J2002">
        <f t="shared" si="164"/>
        <v>12986</v>
      </c>
      <c r="N2002" s="4">
        <f t="shared" si="165"/>
        <v>0</v>
      </c>
      <c r="O2002" s="4">
        <f t="shared" si="166"/>
        <v>0</v>
      </c>
      <c r="P2002" s="4">
        <f t="shared" si="166"/>
        <v>0</v>
      </c>
      <c r="Q2002" s="4">
        <f t="shared" si="166"/>
        <v>0</v>
      </c>
      <c r="R2002" s="4">
        <f t="shared" si="166"/>
        <v>0</v>
      </c>
      <c r="S2002" s="4">
        <f t="shared" si="166"/>
        <v>0</v>
      </c>
      <c r="T2002" s="4">
        <f t="shared" si="166"/>
        <v>0</v>
      </c>
      <c r="U2002" s="4">
        <f t="shared" si="166"/>
        <v>0</v>
      </c>
      <c r="V2002" s="4">
        <f t="shared" si="166"/>
        <v>0</v>
      </c>
      <c r="W2002" s="4">
        <f t="shared" si="166"/>
        <v>138</v>
      </c>
      <c r="X2002" t="s">
        <v>50</v>
      </c>
      <c r="Y2002">
        <v>6</v>
      </c>
      <c r="Z2002">
        <v>13</v>
      </c>
    </row>
    <row r="2003" spans="1:26" x14ac:dyDescent="0.25">
      <c r="A2003" s="1">
        <v>41766</v>
      </c>
      <c r="B2003" s="2" t="s">
        <v>10</v>
      </c>
      <c r="C2003">
        <v>496</v>
      </c>
      <c r="D2003">
        <v>2.23</v>
      </c>
      <c r="E2003">
        <f t="shared" si="163"/>
        <v>1106.08</v>
      </c>
      <c r="G2003" s="1">
        <v>40012</v>
      </c>
      <c r="H2003" s="2" t="s">
        <v>53</v>
      </c>
      <c r="I2003">
        <v>260</v>
      </c>
      <c r="J2003">
        <f t="shared" si="164"/>
        <v>13246</v>
      </c>
      <c r="N2003" s="4">
        <f t="shared" si="165"/>
        <v>0</v>
      </c>
      <c r="O2003" s="4">
        <f t="shared" si="166"/>
        <v>0</v>
      </c>
      <c r="P2003" s="4">
        <f t="shared" si="166"/>
        <v>0</v>
      </c>
      <c r="Q2003" s="4">
        <f t="shared" si="166"/>
        <v>0</v>
      </c>
      <c r="R2003" s="4">
        <f t="shared" si="166"/>
        <v>0</v>
      </c>
      <c r="S2003" s="4">
        <f t="shared" si="166"/>
        <v>0</v>
      </c>
      <c r="T2003" s="4">
        <f t="shared" si="166"/>
        <v>0</v>
      </c>
      <c r="U2003" s="4">
        <f t="shared" si="166"/>
        <v>0</v>
      </c>
      <c r="V2003" s="4">
        <f t="shared" si="166"/>
        <v>0</v>
      </c>
      <c r="W2003" s="4">
        <f t="shared" si="166"/>
        <v>496</v>
      </c>
      <c r="X2003" t="s">
        <v>47</v>
      </c>
      <c r="Y2003">
        <v>13</v>
      </c>
      <c r="Z2003">
        <v>13</v>
      </c>
    </row>
    <row r="2004" spans="1:26" x14ac:dyDescent="0.25">
      <c r="A2004" s="1">
        <v>41767</v>
      </c>
      <c r="B2004" s="2" t="s">
        <v>40</v>
      </c>
      <c r="C2004">
        <v>155</v>
      </c>
      <c r="D2004">
        <v>2.23</v>
      </c>
      <c r="E2004">
        <f t="shared" si="163"/>
        <v>345.65</v>
      </c>
      <c r="G2004" s="1">
        <v>40014</v>
      </c>
      <c r="H2004" s="2" t="s">
        <v>53</v>
      </c>
      <c r="I2004">
        <v>144</v>
      </c>
      <c r="J2004">
        <f t="shared" si="164"/>
        <v>13390</v>
      </c>
      <c r="N2004" s="4">
        <f t="shared" si="165"/>
        <v>0</v>
      </c>
      <c r="O2004" s="4">
        <f t="shared" si="166"/>
        <v>0</v>
      </c>
      <c r="P2004" s="4">
        <f t="shared" si="166"/>
        <v>0</v>
      </c>
      <c r="Q2004" s="4">
        <f t="shared" si="166"/>
        <v>0</v>
      </c>
      <c r="R2004" s="4">
        <f t="shared" si="166"/>
        <v>0</v>
      </c>
      <c r="S2004" s="4">
        <f t="shared" si="166"/>
        <v>0</v>
      </c>
      <c r="T2004" s="4">
        <f t="shared" si="166"/>
        <v>0</v>
      </c>
      <c r="U2004" s="4">
        <f t="shared" si="166"/>
        <v>0</v>
      </c>
      <c r="V2004" s="4">
        <f t="shared" si="166"/>
        <v>0</v>
      </c>
      <c r="W2004" s="4">
        <f t="shared" si="166"/>
        <v>155</v>
      </c>
      <c r="X2004" t="s">
        <v>177</v>
      </c>
      <c r="Y2004">
        <v>9</v>
      </c>
      <c r="Z2004">
        <v>13</v>
      </c>
    </row>
    <row r="2005" spans="1:26" x14ac:dyDescent="0.25">
      <c r="A2005" s="1">
        <v>41770</v>
      </c>
      <c r="B2005" s="2" t="s">
        <v>27</v>
      </c>
      <c r="C2005">
        <v>386</v>
      </c>
      <c r="D2005">
        <v>2.23</v>
      </c>
      <c r="E2005">
        <f t="shared" si="163"/>
        <v>860.78</v>
      </c>
      <c r="G2005" s="1">
        <v>40039</v>
      </c>
      <c r="H2005" s="2" t="s">
        <v>53</v>
      </c>
      <c r="I2005">
        <v>493</v>
      </c>
      <c r="J2005">
        <f t="shared" si="164"/>
        <v>13883</v>
      </c>
      <c r="N2005" s="4">
        <f t="shared" si="165"/>
        <v>0</v>
      </c>
      <c r="O2005" s="4">
        <f t="shared" si="166"/>
        <v>0</v>
      </c>
      <c r="P2005" s="4">
        <f t="shared" si="166"/>
        <v>0</v>
      </c>
      <c r="Q2005" s="4">
        <f t="shared" si="166"/>
        <v>0</v>
      </c>
      <c r="R2005" s="4">
        <f t="shared" si="166"/>
        <v>0</v>
      </c>
      <c r="S2005" s="4">
        <f t="shared" si="166"/>
        <v>0</v>
      </c>
      <c r="T2005" s="4">
        <f t="shared" si="166"/>
        <v>0</v>
      </c>
      <c r="U2005" s="4">
        <f t="shared" si="166"/>
        <v>0</v>
      </c>
      <c r="V2005" s="4">
        <f t="shared" si="166"/>
        <v>0</v>
      </c>
      <c r="W2005" s="4">
        <f t="shared" si="166"/>
        <v>386</v>
      </c>
      <c r="X2005" t="s">
        <v>32</v>
      </c>
      <c r="Y2005">
        <v>3</v>
      </c>
      <c r="Z2005">
        <v>13</v>
      </c>
    </row>
    <row r="2006" spans="1:26" x14ac:dyDescent="0.25">
      <c r="A2006" s="1">
        <v>41773</v>
      </c>
      <c r="B2006" s="2" t="s">
        <v>74</v>
      </c>
      <c r="C2006">
        <v>124</v>
      </c>
      <c r="D2006">
        <v>2.23</v>
      </c>
      <c r="E2006">
        <f t="shared" si="163"/>
        <v>276.52</v>
      </c>
      <c r="G2006" s="1">
        <v>40056</v>
      </c>
      <c r="H2006" s="2" t="s">
        <v>53</v>
      </c>
      <c r="I2006">
        <v>133</v>
      </c>
      <c r="J2006">
        <f t="shared" si="164"/>
        <v>14016</v>
      </c>
      <c r="N2006" s="4">
        <f t="shared" si="165"/>
        <v>0</v>
      </c>
      <c r="O2006" s="4">
        <f t="shared" si="166"/>
        <v>0</v>
      </c>
      <c r="P2006" s="4">
        <f t="shared" si="166"/>
        <v>0</v>
      </c>
      <c r="Q2006" s="4">
        <f t="shared" si="166"/>
        <v>0</v>
      </c>
      <c r="R2006" s="4">
        <f t="shared" si="166"/>
        <v>0</v>
      </c>
      <c r="S2006" s="4">
        <f t="shared" si="166"/>
        <v>0</v>
      </c>
      <c r="T2006" s="4">
        <f t="shared" si="166"/>
        <v>0</v>
      </c>
      <c r="U2006" s="4">
        <f t="shared" si="166"/>
        <v>0</v>
      </c>
      <c r="V2006" s="4">
        <f t="shared" si="166"/>
        <v>0</v>
      </c>
      <c r="W2006" s="4">
        <f t="shared" si="166"/>
        <v>124</v>
      </c>
      <c r="X2006" t="s">
        <v>204</v>
      </c>
      <c r="Y2006">
        <v>11</v>
      </c>
      <c r="Z2006">
        <v>13</v>
      </c>
    </row>
    <row r="2007" spans="1:26" x14ac:dyDescent="0.25">
      <c r="A2007" s="1">
        <v>41774</v>
      </c>
      <c r="B2007" s="2" t="s">
        <v>17</v>
      </c>
      <c r="C2007">
        <v>173</v>
      </c>
      <c r="D2007">
        <v>2.23</v>
      </c>
      <c r="E2007">
        <f t="shared" si="163"/>
        <v>385.79</v>
      </c>
      <c r="G2007" s="1">
        <v>40173</v>
      </c>
      <c r="H2007" s="2" t="s">
        <v>53</v>
      </c>
      <c r="I2007">
        <v>294</v>
      </c>
      <c r="J2007">
        <f t="shared" si="164"/>
        <v>14310</v>
      </c>
      <c r="N2007" s="4">
        <f t="shared" si="165"/>
        <v>0</v>
      </c>
      <c r="O2007" s="4">
        <f t="shared" si="166"/>
        <v>0</v>
      </c>
      <c r="P2007" s="4">
        <f t="shared" si="166"/>
        <v>0</v>
      </c>
      <c r="Q2007" s="4">
        <f t="shared" si="166"/>
        <v>0</v>
      </c>
      <c r="R2007" s="4">
        <f t="shared" si="166"/>
        <v>0</v>
      </c>
      <c r="S2007" s="4">
        <f t="shared" si="166"/>
        <v>0</v>
      </c>
      <c r="T2007" s="4">
        <f t="shared" si="166"/>
        <v>0</v>
      </c>
      <c r="U2007" s="4">
        <f t="shared" si="166"/>
        <v>0</v>
      </c>
      <c r="V2007" s="4">
        <f t="shared" si="166"/>
        <v>0</v>
      </c>
      <c r="W2007" s="4">
        <f t="shared" si="166"/>
        <v>173</v>
      </c>
      <c r="X2007" t="s">
        <v>54</v>
      </c>
      <c r="Y2007">
        <v>4</v>
      </c>
      <c r="Z2007">
        <v>13</v>
      </c>
    </row>
    <row r="2008" spans="1:26" x14ac:dyDescent="0.25">
      <c r="A2008" s="1">
        <v>41776</v>
      </c>
      <c r="B2008" s="2" t="s">
        <v>38</v>
      </c>
      <c r="C2008">
        <v>161</v>
      </c>
      <c r="D2008">
        <v>2.23</v>
      </c>
      <c r="E2008">
        <f t="shared" si="163"/>
        <v>359.03</v>
      </c>
      <c r="G2008" s="1">
        <v>40194</v>
      </c>
      <c r="H2008" s="2" t="s">
        <v>53</v>
      </c>
      <c r="I2008">
        <v>221</v>
      </c>
      <c r="J2008">
        <f t="shared" si="164"/>
        <v>14531</v>
      </c>
      <c r="N2008" s="4">
        <f t="shared" si="165"/>
        <v>0</v>
      </c>
      <c r="O2008" s="4">
        <f t="shared" si="166"/>
        <v>0</v>
      </c>
      <c r="P2008" s="4">
        <f t="shared" si="166"/>
        <v>0</v>
      </c>
      <c r="Q2008" s="4">
        <f t="shared" si="166"/>
        <v>0</v>
      </c>
      <c r="R2008" s="4">
        <f t="shared" si="166"/>
        <v>0</v>
      </c>
      <c r="S2008" s="4">
        <f t="shared" si="166"/>
        <v>0</v>
      </c>
      <c r="T2008" s="4">
        <f t="shared" si="166"/>
        <v>0</v>
      </c>
      <c r="U2008" s="4">
        <f t="shared" si="166"/>
        <v>0</v>
      </c>
      <c r="V2008" s="4">
        <f t="shared" si="166"/>
        <v>0</v>
      </c>
      <c r="W2008" s="4">
        <f t="shared" si="166"/>
        <v>161</v>
      </c>
      <c r="X2008" t="s">
        <v>87</v>
      </c>
      <c r="Y2008">
        <v>2</v>
      </c>
      <c r="Z2008">
        <v>13</v>
      </c>
    </row>
    <row r="2009" spans="1:26" x14ac:dyDescent="0.25">
      <c r="A2009" s="1">
        <v>41778</v>
      </c>
      <c r="B2009" s="2" t="s">
        <v>72</v>
      </c>
      <c r="C2009">
        <v>147</v>
      </c>
      <c r="D2009">
        <v>2.23</v>
      </c>
      <c r="E2009">
        <f t="shared" si="163"/>
        <v>327.81</v>
      </c>
      <c r="G2009" s="1">
        <v>40214</v>
      </c>
      <c r="H2009" s="2" t="s">
        <v>53</v>
      </c>
      <c r="I2009">
        <v>347</v>
      </c>
      <c r="J2009">
        <f t="shared" si="164"/>
        <v>14878</v>
      </c>
      <c r="N2009" s="4">
        <f t="shared" si="165"/>
        <v>0</v>
      </c>
      <c r="O2009" s="4">
        <f t="shared" si="166"/>
        <v>0</v>
      </c>
      <c r="P2009" s="4">
        <f t="shared" si="166"/>
        <v>0</v>
      </c>
      <c r="Q2009" s="4">
        <f t="shared" si="166"/>
        <v>0</v>
      </c>
      <c r="R2009" s="4">
        <f t="shared" si="166"/>
        <v>0</v>
      </c>
      <c r="S2009" s="4">
        <f t="shared" si="166"/>
        <v>0</v>
      </c>
      <c r="T2009" s="4">
        <f t="shared" si="166"/>
        <v>0</v>
      </c>
      <c r="U2009" s="4">
        <f t="shared" si="166"/>
        <v>0</v>
      </c>
      <c r="V2009" s="4">
        <f t="shared" si="166"/>
        <v>0</v>
      </c>
      <c r="W2009" s="4">
        <f t="shared" si="166"/>
        <v>147</v>
      </c>
      <c r="X2009" t="s">
        <v>36</v>
      </c>
      <c r="Y2009">
        <v>12</v>
      </c>
      <c r="Z2009">
        <v>12</v>
      </c>
    </row>
    <row r="2010" spans="1:26" x14ac:dyDescent="0.25">
      <c r="A2010" s="1">
        <v>41784</v>
      </c>
      <c r="B2010" s="2" t="s">
        <v>25</v>
      </c>
      <c r="C2010">
        <v>401</v>
      </c>
      <c r="D2010">
        <v>2.23</v>
      </c>
      <c r="E2010">
        <f t="shared" si="163"/>
        <v>894.23</v>
      </c>
      <c r="G2010" s="1">
        <v>40303</v>
      </c>
      <c r="H2010" s="2" t="s">
        <v>53</v>
      </c>
      <c r="I2010">
        <v>139</v>
      </c>
      <c r="J2010">
        <f t="shared" si="164"/>
        <v>15017</v>
      </c>
      <c r="N2010" s="4">
        <f t="shared" si="165"/>
        <v>0</v>
      </c>
      <c r="O2010" s="4">
        <f t="shared" si="166"/>
        <v>0</v>
      </c>
      <c r="P2010" s="4">
        <f t="shared" si="166"/>
        <v>0</v>
      </c>
      <c r="Q2010" s="4">
        <f t="shared" si="166"/>
        <v>0</v>
      </c>
      <c r="R2010" s="4">
        <f t="shared" si="166"/>
        <v>0</v>
      </c>
      <c r="S2010" s="4">
        <f t="shared" si="166"/>
        <v>0</v>
      </c>
      <c r="T2010" s="4">
        <f t="shared" si="166"/>
        <v>0</v>
      </c>
      <c r="U2010" s="4">
        <f t="shared" si="166"/>
        <v>0</v>
      </c>
      <c r="V2010" s="4">
        <f t="shared" si="166"/>
        <v>0</v>
      </c>
      <c r="W2010" s="4">
        <f t="shared" si="166"/>
        <v>401</v>
      </c>
      <c r="X2010" t="s">
        <v>18</v>
      </c>
      <c r="Y2010">
        <v>12</v>
      </c>
      <c r="Z2010">
        <v>12</v>
      </c>
    </row>
    <row r="2011" spans="1:26" x14ac:dyDescent="0.25">
      <c r="A2011" s="1">
        <v>41784</v>
      </c>
      <c r="B2011" s="2" t="s">
        <v>53</v>
      </c>
      <c r="C2011">
        <v>101</v>
      </c>
      <c r="D2011">
        <v>2.23</v>
      </c>
      <c r="E2011">
        <f t="shared" si="163"/>
        <v>225.23</v>
      </c>
      <c r="G2011" s="1">
        <v>40323</v>
      </c>
      <c r="H2011" s="2" t="s">
        <v>53</v>
      </c>
      <c r="I2011">
        <v>311</v>
      </c>
      <c r="J2011">
        <f t="shared" si="164"/>
        <v>15328</v>
      </c>
      <c r="N2011" s="4">
        <f t="shared" si="165"/>
        <v>0</v>
      </c>
      <c r="O2011" s="4">
        <f t="shared" si="166"/>
        <v>0</v>
      </c>
      <c r="P2011" s="4">
        <f t="shared" si="166"/>
        <v>0</v>
      </c>
      <c r="Q2011" s="4">
        <f t="shared" si="166"/>
        <v>0</v>
      </c>
      <c r="R2011" s="4">
        <f t="shared" si="166"/>
        <v>0</v>
      </c>
      <c r="S2011" s="4">
        <f t="shared" si="166"/>
        <v>0</v>
      </c>
      <c r="T2011" s="4">
        <f t="shared" si="166"/>
        <v>0</v>
      </c>
      <c r="U2011" s="4">
        <f t="shared" si="166"/>
        <v>0</v>
      </c>
      <c r="V2011" s="4">
        <f t="shared" si="166"/>
        <v>0</v>
      </c>
      <c r="W2011" s="4">
        <f t="shared" si="166"/>
        <v>101</v>
      </c>
      <c r="X2011" t="s">
        <v>225</v>
      </c>
      <c r="Y2011">
        <v>12</v>
      </c>
      <c r="Z2011">
        <v>12</v>
      </c>
    </row>
    <row r="2012" spans="1:26" x14ac:dyDescent="0.25">
      <c r="A2012" s="1">
        <v>41785</v>
      </c>
      <c r="B2012" s="2" t="s">
        <v>25</v>
      </c>
      <c r="C2012">
        <v>169</v>
      </c>
      <c r="D2012">
        <v>2.23</v>
      </c>
      <c r="E2012">
        <f t="shared" si="163"/>
        <v>376.87</v>
      </c>
      <c r="G2012" s="1">
        <v>40447</v>
      </c>
      <c r="H2012" s="2" t="s">
        <v>53</v>
      </c>
      <c r="I2012">
        <v>274</v>
      </c>
      <c r="J2012">
        <f t="shared" si="164"/>
        <v>15602</v>
      </c>
      <c r="N2012" s="4">
        <f t="shared" si="165"/>
        <v>0</v>
      </c>
      <c r="O2012" s="4">
        <f t="shared" si="166"/>
        <v>0</v>
      </c>
      <c r="P2012" s="4">
        <f t="shared" si="166"/>
        <v>0</v>
      </c>
      <c r="Q2012" s="4">
        <f t="shared" si="166"/>
        <v>0</v>
      </c>
      <c r="R2012" s="4">
        <f t="shared" si="166"/>
        <v>0</v>
      </c>
      <c r="S2012" s="4">
        <f t="shared" si="166"/>
        <v>0</v>
      </c>
      <c r="T2012" s="4">
        <f t="shared" si="166"/>
        <v>0</v>
      </c>
      <c r="U2012" s="4">
        <f t="shared" si="166"/>
        <v>0</v>
      </c>
      <c r="V2012" s="4">
        <f t="shared" si="166"/>
        <v>0</v>
      </c>
      <c r="W2012" s="4">
        <f t="shared" si="166"/>
        <v>169</v>
      </c>
      <c r="X2012" t="s">
        <v>168</v>
      </c>
      <c r="Y2012">
        <v>10</v>
      </c>
      <c r="Z2012">
        <v>12</v>
      </c>
    </row>
    <row r="2013" spans="1:26" x14ac:dyDescent="0.25">
      <c r="A2013" s="1">
        <v>41786</v>
      </c>
      <c r="B2013" s="2" t="s">
        <v>17</v>
      </c>
      <c r="C2013">
        <v>324</v>
      </c>
      <c r="D2013">
        <v>2.23</v>
      </c>
      <c r="E2013">
        <f t="shared" si="163"/>
        <v>722.52</v>
      </c>
      <c r="G2013" s="1">
        <v>40456</v>
      </c>
      <c r="H2013" s="2" t="s">
        <v>53</v>
      </c>
      <c r="I2013">
        <v>217</v>
      </c>
      <c r="J2013">
        <f t="shared" si="164"/>
        <v>15819</v>
      </c>
      <c r="N2013" s="4">
        <f t="shared" si="165"/>
        <v>0</v>
      </c>
      <c r="O2013" s="4">
        <f t="shared" si="166"/>
        <v>0</v>
      </c>
      <c r="P2013" s="4">
        <f t="shared" si="166"/>
        <v>0</v>
      </c>
      <c r="Q2013" s="4">
        <f t="shared" si="166"/>
        <v>0</v>
      </c>
      <c r="R2013" s="4">
        <f t="shared" si="166"/>
        <v>0</v>
      </c>
      <c r="S2013" s="4">
        <f t="shared" si="166"/>
        <v>0</v>
      </c>
      <c r="T2013" s="4">
        <f t="shared" si="166"/>
        <v>0</v>
      </c>
      <c r="U2013" s="4">
        <f t="shared" si="166"/>
        <v>0</v>
      </c>
      <c r="V2013" s="4">
        <f t="shared" si="166"/>
        <v>0</v>
      </c>
      <c r="W2013" s="4">
        <f t="shared" si="166"/>
        <v>324</v>
      </c>
      <c r="X2013" t="s">
        <v>212</v>
      </c>
      <c r="Y2013">
        <v>6</v>
      </c>
      <c r="Z2013">
        <v>12</v>
      </c>
    </row>
    <row r="2014" spans="1:26" x14ac:dyDescent="0.25">
      <c r="A2014" s="1">
        <v>41787</v>
      </c>
      <c r="B2014" s="2" t="s">
        <v>222</v>
      </c>
      <c r="C2014">
        <v>16</v>
      </c>
      <c r="D2014">
        <v>2.23</v>
      </c>
      <c r="E2014">
        <f t="shared" si="163"/>
        <v>35.68</v>
      </c>
      <c r="G2014" s="1">
        <v>40574</v>
      </c>
      <c r="H2014" s="2" t="s">
        <v>53</v>
      </c>
      <c r="I2014">
        <v>423</v>
      </c>
      <c r="J2014">
        <f t="shared" si="164"/>
        <v>16242</v>
      </c>
      <c r="N2014" s="4">
        <f t="shared" si="165"/>
        <v>0</v>
      </c>
      <c r="O2014" s="4">
        <f t="shared" si="166"/>
        <v>0</v>
      </c>
      <c r="P2014" s="4">
        <f t="shared" si="166"/>
        <v>0</v>
      </c>
      <c r="Q2014" s="4">
        <f t="shared" si="166"/>
        <v>0</v>
      </c>
      <c r="R2014" s="4">
        <f t="shared" si="166"/>
        <v>0</v>
      </c>
      <c r="S2014" s="4">
        <f t="shared" si="166"/>
        <v>0</v>
      </c>
      <c r="T2014" s="4">
        <f t="shared" si="166"/>
        <v>0</v>
      </c>
      <c r="U2014" s="4">
        <f t="shared" si="166"/>
        <v>0</v>
      </c>
      <c r="V2014" s="4">
        <f t="shared" si="166"/>
        <v>0</v>
      </c>
      <c r="W2014" s="4">
        <f t="shared" si="166"/>
        <v>16</v>
      </c>
      <c r="X2014" t="s">
        <v>155</v>
      </c>
      <c r="Y2014">
        <v>8</v>
      </c>
      <c r="Z2014">
        <v>12</v>
      </c>
    </row>
    <row r="2015" spans="1:26" x14ac:dyDescent="0.25">
      <c r="A2015" s="1">
        <v>41788</v>
      </c>
      <c r="B2015" s="2" t="s">
        <v>74</v>
      </c>
      <c r="C2015">
        <v>194</v>
      </c>
      <c r="D2015">
        <v>2.23</v>
      </c>
      <c r="E2015">
        <f t="shared" si="163"/>
        <v>432.62</v>
      </c>
      <c r="G2015" s="1">
        <v>40662</v>
      </c>
      <c r="H2015" s="2" t="s">
        <v>53</v>
      </c>
      <c r="I2015">
        <v>478</v>
      </c>
      <c r="J2015">
        <f t="shared" si="164"/>
        <v>16720</v>
      </c>
      <c r="N2015" s="4">
        <f t="shared" si="165"/>
        <v>0</v>
      </c>
      <c r="O2015" s="4">
        <f t="shared" si="166"/>
        <v>0</v>
      </c>
      <c r="P2015" s="4">
        <f t="shared" si="166"/>
        <v>0</v>
      </c>
      <c r="Q2015" s="4">
        <f t="shared" si="166"/>
        <v>0</v>
      </c>
      <c r="R2015" s="4">
        <f t="shared" si="166"/>
        <v>0</v>
      </c>
      <c r="S2015" s="4">
        <f t="shared" si="166"/>
        <v>0</v>
      </c>
      <c r="T2015" s="4">
        <f t="shared" si="166"/>
        <v>0</v>
      </c>
      <c r="U2015" s="4">
        <f t="shared" si="166"/>
        <v>0</v>
      </c>
      <c r="V2015" s="4">
        <f t="shared" si="166"/>
        <v>0</v>
      </c>
      <c r="W2015" s="4">
        <f t="shared" si="166"/>
        <v>194</v>
      </c>
      <c r="X2015" t="s">
        <v>39</v>
      </c>
      <c r="Y2015">
        <v>12</v>
      </c>
      <c r="Z2015">
        <v>12</v>
      </c>
    </row>
    <row r="2016" spans="1:26" x14ac:dyDescent="0.25">
      <c r="A2016" s="1">
        <v>41789</v>
      </c>
      <c r="B2016" s="2" t="s">
        <v>105</v>
      </c>
      <c r="C2016">
        <v>197</v>
      </c>
      <c r="D2016">
        <v>2.23</v>
      </c>
      <c r="E2016">
        <f t="shared" si="163"/>
        <v>439.31</v>
      </c>
      <c r="G2016" s="1">
        <v>40704</v>
      </c>
      <c r="H2016" s="2" t="s">
        <v>53</v>
      </c>
      <c r="I2016">
        <v>476</v>
      </c>
      <c r="J2016">
        <f t="shared" si="164"/>
        <v>17196</v>
      </c>
      <c r="N2016" s="4">
        <f t="shared" si="165"/>
        <v>0</v>
      </c>
      <c r="O2016" s="4">
        <f t="shared" si="166"/>
        <v>0</v>
      </c>
      <c r="P2016" s="4">
        <f t="shared" si="166"/>
        <v>0</v>
      </c>
      <c r="Q2016" s="4">
        <f t="shared" si="166"/>
        <v>0</v>
      </c>
      <c r="R2016" s="4">
        <f t="shared" si="166"/>
        <v>0</v>
      </c>
      <c r="S2016" s="4">
        <f t="shared" si="166"/>
        <v>0</v>
      </c>
      <c r="T2016" s="4">
        <f t="shared" si="166"/>
        <v>0</v>
      </c>
      <c r="U2016" s="4">
        <f t="shared" si="166"/>
        <v>0</v>
      </c>
      <c r="V2016" s="4">
        <f t="shared" si="166"/>
        <v>0</v>
      </c>
      <c r="W2016" s="4">
        <f t="shared" si="166"/>
        <v>197</v>
      </c>
      <c r="X2016" t="s">
        <v>101</v>
      </c>
      <c r="Y2016">
        <v>12</v>
      </c>
      <c r="Z2016">
        <v>12</v>
      </c>
    </row>
    <row r="2017" spans="1:26" x14ac:dyDescent="0.25">
      <c r="A2017" s="1">
        <v>41789</v>
      </c>
      <c r="B2017" s="2" t="s">
        <v>26</v>
      </c>
      <c r="C2017">
        <v>23</v>
      </c>
      <c r="D2017">
        <v>2.23</v>
      </c>
      <c r="E2017">
        <f t="shared" si="163"/>
        <v>51.29</v>
      </c>
      <c r="G2017" s="1">
        <v>40830</v>
      </c>
      <c r="H2017" s="2" t="s">
        <v>53</v>
      </c>
      <c r="I2017">
        <v>274</v>
      </c>
      <c r="J2017">
        <f t="shared" si="164"/>
        <v>17470</v>
      </c>
      <c r="N2017" s="4">
        <f t="shared" si="165"/>
        <v>0</v>
      </c>
      <c r="O2017" s="4">
        <f t="shared" si="166"/>
        <v>0</v>
      </c>
      <c r="P2017" s="4">
        <f t="shared" si="166"/>
        <v>0</v>
      </c>
      <c r="Q2017" s="4">
        <f t="shared" si="166"/>
        <v>0</v>
      </c>
      <c r="R2017" s="4">
        <f t="shared" si="166"/>
        <v>0</v>
      </c>
      <c r="S2017" s="4">
        <f t="shared" si="166"/>
        <v>0</v>
      </c>
      <c r="T2017" s="4">
        <f t="shared" si="166"/>
        <v>0</v>
      </c>
      <c r="U2017" s="4">
        <f t="shared" si="166"/>
        <v>0</v>
      </c>
      <c r="V2017" s="4">
        <f t="shared" si="166"/>
        <v>0</v>
      </c>
      <c r="W2017" s="4">
        <f t="shared" si="166"/>
        <v>23</v>
      </c>
      <c r="X2017" t="s">
        <v>144</v>
      </c>
      <c r="Y2017">
        <v>12</v>
      </c>
      <c r="Z2017">
        <v>12</v>
      </c>
    </row>
    <row r="2018" spans="1:26" x14ac:dyDescent="0.25">
      <c r="A2018" s="1">
        <v>41790</v>
      </c>
      <c r="B2018" s="2" t="s">
        <v>15</v>
      </c>
      <c r="C2018">
        <v>138</v>
      </c>
      <c r="D2018">
        <v>2.23</v>
      </c>
      <c r="E2018">
        <f t="shared" si="163"/>
        <v>307.74</v>
      </c>
      <c r="G2018" s="1">
        <v>40837</v>
      </c>
      <c r="H2018" s="2" t="s">
        <v>53</v>
      </c>
      <c r="I2018">
        <v>496</v>
      </c>
      <c r="J2018">
        <f t="shared" si="164"/>
        <v>17966</v>
      </c>
      <c r="N2018" s="4">
        <f t="shared" si="165"/>
        <v>0</v>
      </c>
      <c r="O2018" s="4">
        <f t="shared" si="166"/>
        <v>0</v>
      </c>
      <c r="P2018" s="4">
        <f t="shared" si="166"/>
        <v>0</v>
      </c>
      <c r="Q2018" s="4">
        <f t="shared" si="166"/>
        <v>0</v>
      </c>
      <c r="R2018" s="4">
        <f t="shared" si="166"/>
        <v>0</v>
      </c>
      <c r="S2018" s="4">
        <f t="shared" si="166"/>
        <v>0</v>
      </c>
      <c r="T2018" s="4">
        <f t="shared" si="166"/>
        <v>0</v>
      </c>
      <c r="U2018" s="4">
        <f t="shared" si="166"/>
        <v>0</v>
      </c>
      <c r="V2018" s="4">
        <f t="shared" si="166"/>
        <v>0</v>
      </c>
      <c r="W2018" s="4">
        <f t="shared" si="166"/>
        <v>138</v>
      </c>
      <c r="X2018" t="s">
        <v>223</v>
      </c>
      <c r="Y2018">
        <v>8</v>
      </c>
      <c r="Z2018">
        <v>12</v>
      </c>
    </row>
    <row r="2019" spans="1:26" x14ac:dyDescent="0.25">
      <c r="A2019" s="1">
        <v>41791</v>
      </c>
      <c r="B2019" s="2" t="s">
        <v>64</v>
      </c>
      <c r="C2019">
        <v>121</v>
      </c>
      <c r="D2019">
        <v>2.23</v>
      </c>
      <c r="E2019">
        <f t="shared" si="163"/>
        <v>269.83</v>
      </c>
      <c r="G2019" s="1">
        <v>40935</v>
      </c>
      <c r="H2019" s="2" t="s">
        <v>53</v>
      </c>
      <c r="I2019">
        <v>201</v>
      </c>
      <c r="J2019">
        <f t="shared" si="164"/>
        <v>18167</v>
      </c>
      <c r="N2019" s="4">
        <f t="shared" si="165"/>
        <v>0</v>
      </c>
      <c r="O2019" s="4">
        <f t="shared" si="166"/>
        <v>0</v>
      </c>
      <c r="P2019" s="4">
        <f t="shared" si="166"/>
        <v>0</v>
      </c>
      <c r="Q2019" s="4">
        <f t="shared" si="166"/>
        <v>0</v>
      </c>
      <c r="R2019" s="4">
        <f t="shared" si="166"/>
        <v>0</v>
      </c>
      <c r="S2019" s="4">
        <f t="shared" si="166"/>
        <v>0</v>
      </c>
      <c r="T2019" s="4">
        <f t="shared" si="166"/>
        <v>0</v>
      </c>
      <c r="U2019" s="4">
        <f t="shared" si="166"/>
        <v>0</v>
      </c>
      <c r="V2019" s="4">
        <f t="shared" si="166"/>
        <v>0</v>
      </c>
      <c r="W2019" s="4">
        <f t="shared" si="166"/>
        <v>121</v>
      </c>
      <c r="X2019" t="s">
        <v>124</v>
      </c>
      <c r="Y2019">
        <v>9</v>
      </c>
      <c r="Z2019">
        <v>12</v>
      </c>
    </row>
    <row r="2020" spans="1:26" x14ac:dyDescent="0.25">
      <c r="A2020" s="1">
        <v>41793</v>
      </c>
      <c r="B2020" s="2" t="s">
        <v>207</v>
      </c>
      <c r="C2020">
        <v>10</v>
      </c>
      <c r="D2020">
        <v>2.23</v>
      </c>
      <c r="E2020">
        <f t="shared" si="163"/>
        <v>22.3</v>
      </c>
      <c r="G2020" s="1">
        <v>40956</v>
      </c>
      <c r="H2020" s="2" t="s">
        <v>53</v>
      </c>
      <c r="I2020">
        <v>288</v>
      </c>
      <c r="J2020">
        <f t="shared" si="164"/>
        <v>18455</v>
      </c>
      <c r="N2020" s="4">
        <f t="shared" si="165"/>
        <v>0</v>
      </c>
      <c r="O2020" s="4">
        <f t="shared" si="166"/>
        <v>0</v>
      </c>
      <c r="P2020" s="4">
        <f t="shared" si="166"/>
        <v>0</v>
      </c>
      <c r="Q2020" s="4">
        <f t="shared" si="166"/>
        <v>0</v>
      </c>
      <c r="R2020" s="4">
        <f t="shared" si="166"/>
        <v>0</v>
      </c>
      <c r="S2020" s="4">
        <f t="shared" si="166"/>
        <v>0</v>
      </c>
      <c r="T2020" s="4">
        <f t="shared" si="166"/>
        <v>0</v>
      </c>
      <c r="U2020" s="4">
        <f t="shared" si="166"/>
        <v>0</v>
      </c>
      <c r="V2020" s="4">
        <f t="shared" si="166"/>
        <v>0</v>
      </c>
      <c r="W2020" s="4">
        <f t="shared" si="166"/>
        <v>10</v>
      </c>
      <c r="X2020" t="s">
        <v>161</v>
      </c>
      <c r="Y2020">
        <v>12</v>
      </c>
      <c r="Z2020">
        <v>12</v>
      </c>
    </row>
    <row r="2021" spans="1:26" x14ac:dyDescent="0.25">
      <c r="A2021" s="1">
        <v>41795</v>
      </c>
      <c r="B2021" s="2" t="s">
        <v>133</v>
      </c>
      <c r="C2021">
        <v>9</v>
      </c>
      <c r="D2021">
        <v>2.23</v>
      </c>
      <c r="E2021">
        <f t="shared" si="163"/>
        <v>20.07</v>
      </c>
      <c r="G2021" s="1">
        <v>41034</v>
      </c>
      <c r="H2021" s="2" t="s">
        <v>53</v>
      </c>
      <c r="I2021">
        <v>301</v>
      </c>
      <c r="J2021">
        <f t="shared" si="164"/>
        <v>18756</v>
      </c>
      <c r="N2021" s="4">
        <f t="shared" si="165"/>
        <v>0</v>
      </c>
      <c r="O2021" s="4">
        <f t="shared" si="166"/>
        <v>0</v>
      </c>
      <c r="P2021" s="4">
        <f t="shared" si="166"/>
        <v>0</v>
      </c>
      <c r="Q2021" s="4">
        <f t="shared" si="166"/>
        <v>0</v>
      </c>
      <c r="R2021" s="4">
        <f t="shared" si="166"/>
        <v>0</v>
      </c>
      <c r="S2021" s="4">
        <f t="shared" si="166"/>
        <v>0</v>
      </c>
      <c r="T2021" s="4">
        <f t="shared" si="166"/>
        <v>0</v>
      </c>
      <c r="U2021" s="4">
        <f t="shared" si="166"/>
        <v>0</v>
      </c>
      <c r="V2021" s="4">
        <f t="shared" si="166"/>
        <v>0</v>
      </c>
      <c r="W2021" s="4">
        <f t="shared" si="166"/>
        <v>9</v>
      </c>
      <c r="X2021" t="s">
        <v>142</v>
      </c>
      <c r="Y2021">
        <v>12</v>
      </c>
      <c r="Z2021">
        <v>12</v>
      </c>
    </row>
    <row r="2022" spans="1:26" x14ac:dyDescent="0.25">
      <c r="A2022" s="1">
        <v>41798</v>
      </c>
      <c r="B2022" s="2" t="s">
        <v>55</v>
      </c>
      <c r="C2022">
        <v>35</v>
      </c>
      <c r="D2022">
        <v>2.23</v>
      </c>
      <c r="E2022">
        <f t="shared" si="163"/>
        <v>78.05</v>
      </c>
      <c r="G2022" s="1">
        <v>41052</v>
      </c>
      <c r="H2022" s="2" t="s">
        <v>53</v>
      </c>
      <c r="I2022">
        <v>179</v>
      </c>
      <c r="J2022">
        <f t="shared" si="164"/>
        <v>18935</v>
      </c>
      <c r="N2022" s="4">
        <f t="shared" si="165"/>
        <v>0</v>
      </c>
      <c r="O2022" s="4">
        <f t="shared" si="166"/>
        <v>0</v>
      </c>
      <c r="P2022" s="4">
        <f t="shared" si="166"/>
        <v>0</v>
      </c>
      <c r="Q2022" s="4">
        <f t="shared" si="166"/>
        <v>0</v>
      </c>
      <c r="R2022" s="4">
        <f t="shared" si="166"/>
        <v>0</v>
      </c>
      <c r="S2022" s="4">
        <f t="shared" ref="O2022:W2050" si="167">IF(YEAR($A2022)=S$1,$C2022,0)</f>
        <v>0</v>
      </c>
      <c r="T2022" s="4">
        <f t="shared" si="167"/>
        <v>0</v>
      </c>
      <c r="U2022" s="4">
        <f t="shared" si="167"/>
        <v>0</v>
      </c>
      <c r="V2022" s="4">
        <f t="shared" si="167"/>
        <v>0</v>
      </c>
      <c r="W2022" s="4">
        <f t="shared" si="167"/>
        <v>35</v>
      </c>
      <c r="X2022" t="s">
        <v>208</v>
      </c>
      <c r="Y2022">
        <v>7</v>
      </c>
      <c r="Z2022">
        <v>12</v>
      </c>
    </row>
    <row r="2023" spans="1:26" x14ac:dyDescent="0.25">
      <c r="A2023" s="1">
        <v>41802</v>
      </c>
      <c r="B2023" s="2" t="s">
        <v>38</v>
      </c>
      <c r="C2023">
        <v>154</v>
      </c>
      <c r="D2023">
        <v>2.23</v>
      </c>
      <c r="E2023">
        <f t="shared" si="163"/>
        <v>343.42</v>
      </c>
      <c r="G2023" s="1">
        <v>41054</v>
      </c>
      <c r="H2023" s="2" t="s">
        <v>53</v>
      </c>
      <c r="I2023">
        <v>335</v>
      </c>
      <c r="J2023">
        <f t="shared" si="164"/>
        <v>19270</v>
      </c>
      <c r="N2023" s="4">
        <f t="shared" si="165"/>
        <v>0</v>
      </c>
      <c r="O2023" s="4">
        <f t="shared" si="167"/>
        <v>0</v>
      </c>
      <c r="P2023" s="4">
        <f t="shared" si="167"/>
        <v>0</v>
      </c>
      <c r="Q2023" s="4">
        <f t="shared" si="167"/>
        <v>0</v>
      </c>
      <c r="R2023" s="4">
        <f t="shared" si="167"/>
        <v>0</v>
      </c>
      <c r="S2023" s="4">
        <f t="shared" si="167"/>
        <v>0</v>
      </c>
      <c r="T2023" s="4">
        <f t="shared" si="167"/>
        <v>0</v>
      </c>
      <c r="U2023" s="4">
        <f t="shared" si="167"/>
        <v>0</v>
      </c>
      <c r="V2023" s="4">
        <f t="shared" si="167"/>
        <v>0</v>
      </c>
      <c r="W2023" s="4">
        <f t="shared" si="167"/>
        <v>154</v>
      </c>
      <c r="X2023" t="s">
        <v>235</v>
      </c>
      <c r="Y2023">
        <v>12</v>
      </c>
      <c r="Z2023">
        <v>12</v>
      </c>
    </row>
    <row r="2024" spans="1:26" x14ac:dyDescent="0.25">
      <c r="A2024" s="1">
        <v>41806</v>
      </c>
      <c r="B2024" s="2" t="s">
        <v>116</v>
      </c>
      <c r="C2024">
        <v>1</v>
      </c>
      <c r="D2024">
        <v>2.23</v>
      </c>
      <c r="E2024">
        <f t="shared" si="163"/>
        <v>2.23</v>
      </c>
      <c r="G2024" s="1">
        <v>41061</v>
      </c>
      <c r="H2024" s="2" t="s">
        <v>53</v>
      </c>
      <c r="I2024">
        <v>237</v>
      </c>
      <c r="J2024">
        <f t="shared" si="164"/>
        <v>19507</v>
      </c>
      <c r="N2024" s="4">
        <f t="shared" si="165"/>
        <v>0</v>
      </c>
      <c r="O2024" s="4">
        <f t="shared" si="167"/>
        <v>0</v>
      </c>
      <c r="P2024" s="4">
        <f t="shared" si="167"/>
        <v>0</v>
      </c>
      <c r="Q2024" s="4">
        <f t="shared" si="167"/>
        <v>0</v>
      </c>
      <c r="R2024" s="4">
        <f t="shared" si="167"/>
        <v>0</v>
      </c>
      <c r="S2024" s="4">
        <f t="shared" si="167"/>
        <v>0</v>
      </c>
      <c r="T2024" s="4">
        <f t="shared" si="167"/>
        <v>0</v>
      </c>
      <c r="U2024" s="4">
        <f t="shared" si="167"/>
        <v>0</v>
      </c>
      <c r="V2024" s="4">
        <f t="shared" si="167"/>
        <v>0</v>
      </c>
      <c r="W2024" s="4">
        <f t="shared" si="167"/>
        <v>1</v>
      </c>
      <c r="X2024" t="s">
        <v>118</v>
      </c>
      <c r="Y2024">
        <v>12</v>
      </c>
      <c r="Z2024">
        <v>12</v>
      </c>
    </row>
    <row r="2025" spans="1:26" x14ac:dyDescent="0.25">
      <c r="A2025" s="1">
        <v>41807</v>
      </c>
      <c r="B2025" s="2" t="s">
        <v>17</v>
      </c>
      <c r="C2025">
        <v>249</v>
      </c>
      <c r="D2025">
        <v>2.23</v>
      </c>
      <c r="E2025">
        <f t="shared" si="163"/>
        <v>555.27</v>
      </c>
      <c r="G2025" s="1">
        <v>41076</v>
      </c>
      <c r="H2025" s="2" t="s">
        <v>53</v>
      </c>
      <c r="I2025">
        <v>221</v>
      </c>
      <c r="J2025">
        <f t="shared" si="164"/>
        <v>19728</v>
      </c>
      <c r="N2025" s="4">
        <f t="shared" si="165"/>
        <v>0</v>
      </c>
      <c r="O2025" s="4">
        <f t="shared" si="167"/>
        <v>0</v>
      </c>
      <c r="P2025" s="4">
        <f t="shared" si="167"/>
        <v>0</v>
      </c>
      <c r="Q2025" s="4">
        <f t="shared" si="167"/>
        <v>0</v>
      </c>
      <c r="R2025" s="4">
        <f t="shared" si="167"/>
        <v>0</v>
      </c>
      <c r="S2025" s="4">
        <f t="shared" si="167"/>
        <v>0</v>
      </c>
      <c r="T2025" s="4">
        <f t="shared" si="167"/>
        <v>0</v>
      </c>
      <c r="U2025" s="4">
        <f t="shared" si="167"/>
        <v>0</v>
      </c>
      <c r="V2025" s="4">
        <f t="shared" si="167"/>
        <v>0</v>
      </c>
      <c r="W2025" s="4">
        <f t="shared" si="167"/>
        <v>249</v>
      </c>
      <c r="X2025" t="s">
        <v>14</v>
      </c>
      <c r="Y2025">
        <v>11</v>
      </c>
      <c r="Z2025">
        <v>11</v>
      </c>
    </row>
    <row r="2026" spans="1:26" x14ac:dyDescent="0.25">
      <c r="A2026" s="1">
        <v>41807</v>
      </c>
      <c r="B2026" s="2" t="s">
        <v>40</v>
      </c>
      <c r="C2026">
        <v>27</v>
      </c>
      <c r="D2026">
        <v>2.23</v>
      </c>
      <c r="E2026">
        <f t="shared" si="163"/>
        <v>60.21</v>
      </c>
      <c r="G2026" s="1">
        <v>41130</v>
      </c>
      <c r="H2026" s="2" t="s">
        <v>53</v>
      </c>
      <c r="I2026">
        <v>349</v>
      </c>
      <c r="J2026">
        <f t="shared" si="164"/>
        <v>20077</v>
      </c>
      <c r="N2026" s="4">
        <f t="shared" si="165"/>
        <v>0</v>
      </c>
      <c r="O2026" s="4">
        <f t="shared" si="167"/>
        <v>0</v>
      </c>
      <c r="P2026" s="4">
        <f t="shared" si="167"/>
        <v>0</v>
      </c>
      <c r="Q2026" s="4">
        <f t="shared" si="167"/>
        <v>0</v>
      </c>
      <c r="R2026" s="4">
        <f t="shared" si="167"/>
        <v>0</v>
      </c>
      <c r="S2026" s="4">
        <f t="shared" si="167"/>
        <v>0</v>
      </c>
      <c r="T2026" s="4">
        <f t="shared" si="167"/>
        <v>0</v>
      </c>
      <c r="U2026" s="4">
        <f t="shared" si="167"/>
        <v>0</v>
      </c>
      <c r="V2026" s="4">
        <f t="shared" si="167"/>
        <v>0</v>
      </c>
      <c r="W2026" s="4">
        <f t="shared" si="167"/>
        <v>27</v>
      </c>
      <c r="X2026" t="s">
        <v>165</v>
      </c>
      <c r="Y2026">
        <v>11</v>
      </c>
      <c r="Z2026">
        <v>11</v>
      </c>
    </row>
    <row r="2027" spans="1:26" x14ac:dyDescent="0.25">
      <c r="A2027" s="1">
        <v>41809</v>
      </c>
      <c r="B2027" s="2" t="s">
        <v>15</v>
      </c>
      <c r="C2027">
        <v>167</v>
      </c>
      <c r="D2027">
        <v>2.23</v>
      </c>
      <c r="E2027">
        <f t="shared" si="163"/>
        <v>372.41</v>
      </c>
      <c r="G2027" s="1">
        <v>41148</v>
      </c>
      <c r="H2027" s="2" t="s">
        <v>53</v>
      </c>
      <c r="I2027">
        <v>115</v>
      </c>
      <c r="J2027">
        <f t="shared" si="164"/>
        <v>20192</v>
      </c>
      <c r="N2027" s="4">
        <f t="shared" si="165"/>
        <v>0</v>
      </c>
      <c r="O2027" s="4">
        <f t="shared" si="167"/>
        <v>0</v>
      </c>
      <c r="P2027" s="4">
        <f t="shared" si="167"/>
        <v>0</v>
      </c>
      <c r="Q2027" s="4">
        <f t="shared" si="167"/>
        <v>0</v>
      </c>
      <c r="R2027" s="4">
        <f t="shared" si="167"/>
        <v>0</v>
      </c>
      <c r="S2027" s="4">
        <f t="shared" si="167"/>
        <v>0</v>
      </c>
      <c r="T2027" s="4">
        <f t="shared" si="167"/>
        <v>0</v>
      </c>
      <c r="U2027" s="4">
        <f t="shared" si="167"/>
        <v>0</v>
      </c>
      <c r="V2027" s="4">
        <f t="shared" si="167"/>
        <v>0</v>
      </c>
      <c r="W2027" s="4">
        <f t="shared" si="167"/>
        <v>167</v>
      </c>
      <c r="X2027" t="s">
        <v>68</v>
      </c>
      <c r="Y2027">
        <v>2</v>
      </c>
      <c r="Z2027">
        <v>11</v>
      </c>
    </row>
    <row r="2028" spans="1:26" x14ac:dyDescent="0.25">
      <c r="A2028" s="1">
        <v>41810</v>
      </c>
      <c r="B2028" s="2" t="s">
        <v>15</v>
      </c>
      <c r="C2028">
        <v>71</v>
      </c>
      <c r="D2028">
        <v>2.23</v>
      </c>
      <c r="E2028">
        <f t="shared" si="163"/>
        <v>158.33000000000001</v>
      </c>
      <c r="G2028" s="1">
        <v>41252</v>
      </c>
      <c r="H2028" s="2" t="s">
        <v>53</v>
      </c>
      <c r="I2028">
        <v>319</v>
      </c>
      <c r="J2028">
        <f t="shared" si="164"/>
        <v>20511</v>
      </c>
      <c r="N2028" s="4">
        <f t="shared" si="165"/>
        <v>0</v>
      </c>
      <c r="O2028" s="4">
        <f t="shared" si="167"/>
        <v>0</v>
      </c>
      <c r="P2028" s="4">
        <f t="shared" si="167"/>
        <v>0</v>
      </c>
      <c r="Q2028" s="4">
        <f t="shared" si="167"/>
        <v>0</v>
      </c>
      <c r="R2028" s="4">
        <f t="shared" si="167"/>
        <v>0</v>
      </c>
      <c r="S2028" s="4">
        <f t="shared" si="167"/>
        <v>0</v>
      </c>
      <c r="T2028" s="4">
        <f t="shared" si="167"/>
        <v>0</v>
      </c>
      <c r="U2028" s="4">
        <f t="shared" si="167"/>
        <v>0</v>
      </c>
      <c r="V2028" s="4">
        <f t="shared" si="167"/>
        <v>0</v>
      </c>
      <c r="W2028" s="4">
        <f t="shared" si="167"/>
        <v>71</v>
      </c>
      <c r="X2028" t="s">
        <v>158</v>
      </c>
      <c r="Y2028">
        <v>11</v>
      </c>
      <c r="Z2028">
        <v>11</v>
      </c>
    </row>
    <row r="2029" spans="1:26" x14ac:dyDescent="0.25">
      <c r="A2029" s="1">
        <v>41810</v>
      </c>
      <c r="B2029" s="2" t="s">
        <v>86</v>
      </c>
      <c r="C2029">
        <v>13</v>
      </c>
      <c r="D2029">
        <v>2.23</v>
      </c>
      <c r="E2029">
        <f t="shared" si="163"/>
        <v>28.99</v>
      </c>
      <c r="G2029" s="1">
        <v>41456</v>
      </c>
      <c r="H2029" s="2" t="s">
        <v>53</v>
      </c>
      <c r="I2029">
        <v>424</v>
      </c>
      <c r="J2029">
        <f t="shared" si="164"/>
        <v>20935</v>
      </c>
      <c r="N2029" s="4">
        <f t="shared" si="165"/>
        <v>0</v>
      </c>
      <c r="O2029" s="4">
        <f t="shared" si="167"/>
        <v>0</v>
      </c>
      <c r="P2029" s="4">
        <f t="shared" si="167"/>
        <v>0</v>
      </c>
      <c r="Q2029" s="4">
        <f t="shared" si="167"/>
        <v>0</v>
      </c>
      <c r="R2029" s="4">
        <f t="shared" si="167"/>
        <v>0</v>
      </c>
      <c r="S2029" s="4">
        <f t="shared" si="167"/>
        <v>0</v>
      </c>
      <c r="T2029" s="4">
        <f t="shared" si="167"/>
        <v>0</v>
      </c>
      <c r="U2029" s="4">
        <f t="shared" si="167"/>
        <v>0</v>
      </c>
      <c r="V2029" s="4">
        <f t="shared" si="167"/>
        <v>0</v>
      </c>
      <c r="W2029" s="4">
        <f t="shared" si="167"/>
        <v>13</v>
      </c>
      <c r="X2029" t="s">
        <v>205</v>
      </c>
      <c r="Y2029">
        <v>11</v>
      </c>
      <c r="Z2029">
        <v>11</v>
      </c>
    </row>
    <row r="2030" spans="1:26" x14ac:dyDescent="0.25">
      <c r="A2030" s="1">
        <v>41811</v>
      </c>
      <c r="B2030" s="2" t="s">
        <v>33</v>
      </c>
      <c r="C2030">
        <v>90</v>
      </c>
      <c r="D2030">
        <v>2.23</v>
      </c>
      <c r="E2030">
        <f t="shared" si="163"/>
        <v>200.7</v>
      </c>
      <c r="G2030" s="1">
        <v>41681</v>
      </c>
      <c r="H2030" s="2" t="s">
        <v>53</v>
      </c>
      <c r="I2030">
        <v>166</v>
      </c>
      <c r="J2030">
        <f t="shared" si="164"/>
        <v>21101</v>
      </c>
      <c r="N2030" s="4">
        <f t="shared" si="165"/>
        <v>0</v>
      </c>
      <c r="O2030" s="4">
        <f t="shared" si="167"/>
        <v>0</v>
      </c>
      <c r="P2030" s="4">
        <f t="shared" si="167"/>
        <v>0</v>
      </c>
      <c r="Q2030" s="4">
        <f t="shared" si="167"/>
        <v>0</v>
      </c>
      <c r="R2030" s="4">
        <f t="shared" si="167"/>
        <v>0</v>
      </c>
      <c r="S2030" s="4">
        <f t="shared" si="167"/>
        <v>0</v>
      </c>
      <c r="T2030" s="4">
        <f t="shared" si="167"/>
        <v>0</v>
      </c>
      <c r="U2030" s="4">
        <f t="shared" si="167"/>
        <v>0</v>
      </c>
      <c r="V2030" s="4">
        <f t="shared" si="167"/>
        <v>0</v>
      </c>
      <c r="W2030" s="4">
        <f t="shared" si="167"/>
        <v>90</v>
      </c>
      <c r="X2030" t="s">
        <v>184</v>
      </c>
      <c r="Y2030">
        <v>11</v>
      </c>
      <c r="Z2030">
        <v>11</v>
      </c>
    </row>
    <row r="2031" spans="1:26" x14ac:dyDescent="0.25">
      <c r="A2031" s="1">
        <v>41814</v>
      </c>
      <c r="B2031" s="2" t="s">
        <v>12</v>
      </c>
      <c r="C2031">
        <v>106</v>
      </c>
      <c r="D2031">
        <v>2.23</v>
      </c>
      <c r="E2031">
        <f t="shared" si="163"/>
        <v>236.38</v>
      </c>
      <c r="G2031" s="1">
        <v>41750</v>
      </c>
      <c r="H2031" s="2" t="s">
        <v>53</v>
      </c>
      <c r="I2031">
        <v>254</v>
      </c>
      <c r="J2031">
        <f t="shared" si="164"/>
        <v>21355</v>
      </c>
      <c r="N2031" s="4">
        <f t="shared" si="165"/>
        <v>0</v>
      </c>
      <c r="O2031" s="4">
        <f t="shared" si="167"/>
        <v>0</v>
      </c>
      <c r="P2031" s="4">
        <f t="shared" si="167"/>
        <v>0</v>
      </c>
      <c r="Q2031" s="4">
        <f t="shared" si="167"/>
        <v>0</v>
      </c>
      <c r="R2031" s="4">
        <f t="shared" si="167"/>
        <v>0</v>
      </c>
      <c r="S2031" s="4">
        <f t="shared" si="167"/>
        <v>0</v>
      </c>
      <c r="T2031" s="4">
        <f t="shared" si="167"/>
        <v>0</v>
      </c>
      <c r="U2031" s="4">
        <f t="shared" si="167"/>
        <v>0</v>
      </c>
      <c r="V2031" s="4">
        <f t="shared" si="167"/>
        <v>0</v>
      </c>
      <c r="W2031" s="4">
        <f t="shared" si="167"/>
        <v>106</v>
      </c>
      <c r="X2031" t="s">
        <v>159</v>
      </c>
      <c r="Y2031">
        <v>6</v>
      </c>
      <c r="Z2031">
        <v>11</v>
      </c>
    </row>
    <row r="2032" spans="1:26" x14ac:dyDescent="0.25">
      <c r="A2032" s="1">
        <v>41815</v>
      </c>
      <c r="B2032" s="2" t="s">
        <v>69</v>
      </c>
      <c r="C2032">
        <v>57</v>
      </c>
      <c r="D2032">
        <v>2.23</v>
      </c>
      <c r="E2032">
        <f t="shared" si="163"/>
        <v>127.11</v>
      </c>
      <c r="G2032" s="1">
        <v>41784</v>
      </c>
      <c r="H2032" s="2" t="s">
        <v>53</v>
      </c>
      <c r="I2032">
        <v>101</v>
      </c>
      <c r="J2032">
        <f t="shared" si="164"/>
        <v>21456</v>
      </c>
      <c r="N2032" s="4">
        <f t="shared" si="165"/>
        <v>0</v>
      </c>
      <c r="O2032" s="4">
        <f t="shared" si="167"/>
        <v>0</v>
      </c>
      <c r="P2032" s="4">
        <f t="shared" si="167"/>
        <v>0</v>
      </c>
      <c r="Q2032" s="4">
        <f t="shared" si="167"/>
        <v>0</v>
      </c>
      <c r="R2032" s="4">
        <f t="shared" si="167"/>
        <v>0</v>
      </c>
      <c r="S2032" s="4">
        <f t="shared" si="167"/>
        <v>0</v>
      </c>
      <c r="T2032" s="4">
        <f t="shared" si="167"/>
        <v>0</v>
      </c>
      <c r="U2032" s="4">
        <f t="shared" si="167"/>
        <v>0</v>
      </c>
      <c r="V2032" s="4">
        <f t="shared" si="167"/>
        <v>0</v>
      </c>
      <c r="W2032" s="4">
        <f t="shared" si="167"/>
        <v>57</v>
      </c>
      <c r="X2032" t="s">
        <v>77</v>
      </c>
      <c r="Y2032">
        <v>11</v>
      </c>
      <c r="Z2032">
        <v>11</v>
      </c>
    </row>
    <row r="2033" spans="1:26" x14ac:dyDescent="0.25">
      <c r="A2033" s="1">
        <v>41815</v>
      </c>
      <c r="B2033" s="2" t="s">
        <v>21</v>
      </c>
      <c r="C2033">
        <v>59</v>
      </c>
      <c r="D2033">
        <v>2.23</v>
      </c>
      <c r="E2033">
        <f t="shared" si="163"/>
        <v>131.57</v>
      </c>
      <c r="G2033" s="1">
        <v>41853</v>
      </c>
      <c r="H2033" s="2" t="s">
        <v>53</v>
      </c>
      <c r="I2033">
        <v>455</v>
      </c>
      <c r="J2033">
        <f t="shared" si="164"/>
        <v>21911</v>
      </c>
      <c r="N2033" s="4">
        <f t="shared" si="165"/>
        <v>0</v>
      </c>
      <c r="O2033" s="4">
        <f t="shared" si="167"/>
        <v>0</v>
      </c>
      <c r="P2033" s="4">
        <f t="shared" si="167"/>
        <v>0</v>
      </c>
      <c r="Q2033" s="4">
        <f t="shared" si="167"/>
        <v>0</v>
      </c>
      <c r="R2033" s="4">
        <f t="shared" si="167"/>
        <v>0</v>
      </c>
      <c r="S2033" s="4">
        <f t="shared" si="167"/>
        <v>0</v>
      </c>
      <c r="T2033" s="4">
        <f t="shared" si="167"/>
        <v>0</v>
      </c>
      <c r="U2033" s="4">
        <f t="shared" si="167"/>
        <v>0</v>
      </c>
      <c r="V2033" s="4">
        <f t="shared" si="167"/>
        <v>0</v>
      </c>
      <c r="W2033" s="4">
        <f t="shared" si="167"/>
        <v>59</v>
      </c>
      <c r="X2033" t="s">
        <v>92</v>
      </c>
      <c r="Y2033">
        <v>8</v>
      </c>
      <c r="Z2033">
        <v>11</v>
      </c>
    </row>
    <row r="2034" spans="1:26" x14ac:dyDescent="0.25">
      <c r="A2034" s="1">
        <v>41817</v>
      </c>
      <c r="B2034" s="2" t="s">
        <v>82</v>
      </c>
      <c r="C2034">
        <v>11</v>
      </c>
      <c r="D2034">
        <v>2.23</v>
      </c>
      <c r="E2034">
        <f t="shared" si="163"/>
        <v>24.53</v>
      </c>
      <c r="G2034" s="1">
        <v>41863</v>
      </c>
      <c r="H2034" s="2" t="s">
        <v>53</v>
      </c>
      <c r="I2034">
        <v>138</v>
      </c>
      <c r="J2034">
        <f t="shared" si="164"/>
        <v>22049</v>
      </c>
      <c r="N2034" s="4">
        <f t="shared" si="165"/>
        <v>0</v>
      </c>
      <c r="O2034" s="4">
        <f t="shared" si="167"/>
        <v>0</v>
      </c>
      <c r="P2034" s="4">
        <f t="shared" si="167"/>
        <v>0</v>
      </c>
      <c r="Q2034" s="4">
        <f t="shared" si="167"/>
        <v>0</v>
      </c>
      <c r="R2034" s="4">
        <f t="shared" si="167"/>
        <v>0</v>
      </c>
      <c r="S2034" s="4">
        <f t="shared" si="167"/>
        <v>0</v>
      </c>
      <c r="T2034" s="4">
        <f t="shared" si="167"/>
        <v>0</v>
      </c>
      <c r="U2034" s="4">
        <f t="shared" si="167"/>
        <v>0</v>
      </c>
      <c r="V2034" s="4">
        <f t="shared" si="167"/>
        <v>0</v>
      </c>
      <c r="W2034" s="4">
        <f t="shared" si="167"/>
        <v>11</v>
      </c>
      <c r="X2034" t="s">
        <v>133</v>
      </c>
      <c r="Y2034">
        <v>4</v>
      </c>
      <c r="Z2034">
        <v>11</v>
      </c>
    </row>
    <row r="2035" spans="1:26" x14ac:dyDescent="0.25">
      <c r="A2035" s="1">
        <v>41818</v>
      </c>
      <c r="B2035" s="2" t="s">
        <v>105</v>
      </c>
      <c r="C2035">
        <v>361</v>
      </c>
      <c r="D2035">
        <v>2.23</v>
      </c>
      <c r="E2035">
        <f t="shared" si="163"/>
        <v>805.03</v>
      </c>
      <c r="G2035" s="1">
        <v>41864</v>
      </c>
      <c r="H2035" s="2" t="s">
        <v>53</v>
      </c>
      <c r="I2035">
        <v>303</v>
      </c>
      <c r="J2035">
        <f t="shared" si="164"/>
        <v>22352</v>
      </c>
      <c r="N2035" s="4">
        <f t="shared" si="165"/>
        <v>0</v>
      </c>
      <c r="O2035" s="4">
        <f t="shared" si="167"/>
        <v>0</v>
      </c>
      <c r="P2035" s="4">
        <f t="shared" si="167"/>
        <v>0</v>
      </c>
      <c r="Q2035" s="4">
        <f t="shared" si="167"/>
        <v>0</v>
      </c>
      <c r="R2035" s="4">
        <f t="shared" si="167"/>
        <v>0</v>
      </c>
      <c r="S2035" s="4">
        <f t="shared" si="167"/>
        <v>0</v>
      </c>
      <c r="T2035" s="4">
        <f t="shared" si="167"/>
        <v>0</v>
      </c>
      <c r="U2035" s="4">
        <f t="shared" si="167"/>
        <v>0</v>
      </c>
      <c r="V2035" s="4">
        <f t="shared" si="167"/>
        <v>0</v>
      </c>
      <c r="W2035" s="4">
        <f t="shared" si="167"/>
        <v>361</v>
      </c>
      <c r="X2035" t="s">
        <v>198</v>
      </c>
      <c r="Y2035">
        <v>2</v>
      </c>
      <c r="Z2035">
        <v>11</v>
      </c>
    </row>
    <row r="2036" spans="1:26" x14ac:dyDescent="0.25">
      <c r="A2036" s="1">
        <v>41819</v>
      </c>
      <c r="B2036" s="2" t="s">
        <v>11</v>
      </c>
      <c r="C2036">
        <v>153</v>
      </c>
      <c r="D2036">
        <v>2.23</v>
      </c>
      <c r="E2036">
        <f t="shared" si="163"/>
        <v>341.19</v>
      </c>
      <c r="G2036" s="1">
        <v>40510</v>
      </c>
      <c r="H2036" s="2" t="s">
        <v>218</v>
      </c>
      <c r="I2036">
        <v>9</v>
      </c>
      <c r="J2036">
        <f t="shared" si="164"/>
        <v>9</v>
      </c>
      <c r="N2036" s="4">
        <f t="shared" si="165"/>
        <v>0</v>
      </c>
      <c r="O2036" s="4">
        <f t="shared" si="167"/>
        <v>0</v>
      </c>
      <c r="P2036" s="4">
        <f t="shared" si="167"/>
        <v>0</v>
      </c>
      <c r="Q2036" s="4">
        <f t="shared" si="167"/>
        <v>0</v>
      </c>
      <c r="R2036" s="4">
        <f t="shared" si="167"/>
        <v>0</v>
      </c>
      <c r="S2036" s="4">
        <f t="shared" si="167"/>
        <v>0</v>
      </c>
      <c r="T2036" s="4">
        <f t="shared" si="167"/>
        <v>0</v>
      </c>
      <c r="U2036" s="4">
        <f t="shared" si="167"/>
        <v>0</v>
      </c>
      <c r="V2036" s="4">
        <f t="shared" si="167"/>
        <v>0</v>
      </c>
      <c r="W2036" s="4">
        <f t="shared" si="167"/>
        <v>153</v>
      </c>
      <c r="X2036" t="s">
        <v>127</v>
      </c>
      <c r="Y2036">
        <v>5</v>
      </c>
      <c r="Z2036">
        <v>11</v>
      </c>
    </row>
    <row r="2037" spans="1:26" x14ac:dyDescent="0.25">
      <c r="A2037" s="1">
        <v>41820</v>
      </c>
      <c r="B2037" s="2" t="s">
        <v>150</v>
      </c>
      <c r="C2037">
        <v>7</v>
      </c>
      <c r="D2037">
        <v>2.23</v>
      </c>
      <c r="E2037">
        <f t="shared" si="163"/>
        <v>15.61</v>
      </c>
      <c r="G2037" s="1">
        <v>41656</v>
      </c>
      <c r="H2037" s="2" t="s">
        <v>218</v>
      </c>
      <c r="I2037">
        <v>14</v>
      </c>
      <c r="J2037">
        <f t="shared" si="164"/>
        <v>23</v>
      </c>
      <c r="N2037" s="4">
        <f t="shared" si="165"/>
        <v>0</v>
      </c>
      <c r="O2037" s="4">
        <f t="shared" si="167"/>
        <v>0</v>
      </c>
      <c r="P2037" s="4">
        <f t="shared" si="167"/>
        <v>0</v>
      </c>
      <c r="Q2037" s="4">
        <f t="shared" si="167"/>
        <v>0</v>
      </c>
      <c r="R2037" s="4">
        <f t="shared" si="167"/>
        <v>0</v>
      </c>
      <c r="S2037" s="4">
        <f t="shared" si="167"/>
        <v>0</v>
      </c>
      <c r="T2037" s="4">
        <f t="shared" si="167"/>
        <v>0</v>
      </c>
      <c r="U2037" s="4">
        <f t="shared" si="167"/>
        <v>0</v>
      </c>
      <c r="V2037" s="4">
        <f t="shared" si="167"/>
        <v>0</v>
      </c>
      <c r="W2037" s="4">
        <f t="shared" si="167"/>
        <v>7</v>
      </c>
      <c r="X2037" t="s">
        <v>191</v>
      </c>
      <c r="Y2037">
        <v>11</v>
      </c>
      <c r="Z2037">
        <v>11</v>
      </c>
    </row>
    <row r="2038" spans="1:26" x14ac:dyDescent="0.25">
      <c r="A2038" s="1">
        <v>41821</v>
      </c>
      <c r="B2038" s="2" t="s">
        <v>74</v>
      </c>
      <c r="C2038">
        <v>65</v>
      </c>
      <c r="D2038">
        <v>2.23</v>
      </c>
      <c r="E2038">
        <f t="shared" si="163"/>
        <v>144.94999999999999</v>
      </c>
      <c r="G2038" s="1">
        <v>38362</v>
      </c>
      <c r="H2038" s="2" t="s">
        <v>6</v>
      </c>
      <c r="I2038">
        <v>5</v>
      </c>
      <c r="J2038">
        <f t="shared" si="164"/>
        <v>5</v>
      </c>
      <c r="N2038" s="4">
        <f t="shared" si="165"/>
        <v>0</v>
      </c>
      <c r="O2038" s="4">
        <f t="shared" si="167"/>
        <v>0</v>
      </c>
      <c r="P2038" s="4">
        <f t="shared" si="167"/>
        <v>0</v>
      </c>
      <c r="Q2038" s="4">
        <f t="shared" si="167"/>
        <v>0</v>
      </c>
      <c r="R2038" s="4">
        <f t="shared" si="167"/>
        <v>0</v>
      </c>
      <c r="S2038" s="4">
        <f t="shared" si="167"/>
        <v>0</v>
      </c>
      <c r="T2038" s="4">
        <f t="shared" si="167"/>
        <v>0</v>
      </c>
      <c r="U2038" s="4">
        <f t="shared" si="167"/>
        <v>0</v>
      </c>
      <c r="V2038" s="4">
        <f t="shared" si="167"/>
        <v>0</v>
      </c>
      <c r="W2038" s="4">
        <f t="shared" si="167"/>
        <v>65</v>
      </c>
      <c r="X2038" t="s">
        <v>87</v>
      </c>
      <c r="Y2038">
        <v>1</v>
      </c>
      <c r="Z2038">
        <v>11</v>
      </c>
    </row>
    <row r="2039" spans="1:26" x14ac:dyDescent="0.25">
      <c r="A2039" s="1">
        <v>41823</v>
      </c>
      <c r="B2039" s="2" t="s">
        <v>12</v>
      </c>
      <c r="C2039">
        <v>409</v>
      </c>
      <c r="D2039">
        <v>2.23</v>
      </c>
      <c r="E2039">
        <f t="shared" si="163"/>
        <v>912.06999999999994</v>
      </c>
      <c r="G2039" s="1">
        <v>38515</v>
      </c>
      <c r="H2039" s="2" t="s">
        <v>6</v>
      </c>
      <c r="I2039">
        <v>9</v>
      </c>
      <c r="J2039">
        <f t="shared" si="164"/>
        <v>14</v>
      </c>
      <c r="N2039" s="4">
        <f t="shared" si="165"/>
        <v>0</v>
      </c>
      <c r="O2039" s="4">
        <f t="shared" si="167"/>
        <v>0</v>
      </c>
      <c r="P2039" s="4">
        <f t="shared" si="167"/>
        <v>0</v>
      </c>
      <c r="Q2039" s="4">
        <f t="shared" si="167"/>
        <v>0</v>
      </c>
      <c r="R2039" s="4">
        <f t="shared" si="167"/>
        <v>0</v>
      </c>
      <c r="S2039" s="4">
        <f t="shared" si="167"/>
        <v>0</v>
      </c>
      <c r="T2039" s="4">
        <f t="shared" si="167"/>
        <v>0</v>
      </c>
      <c r="U2039" s="4">
        <f t="shared" si="167"/>
        <v>0</v>
      </c>
      <c r="V2039" s="4">
        <f t="shared" si="167"/>
        <v>0</v>
      </c>
      <c r="W2039" s="4">
        <f t="shared" si="167"/>
        <v>409</v>
      </c>
      <c r="X2039" t="s">
        <v>164</v>
      </c>
      <c r="Y2039">
        <v>10</v>
      </c>
      <c r="Z2039">
        <v>10</v>
      </c>
    </row>
    <row r="2040" spans="1:26" x14ac:dyDescent="0.25">
      <c r="A2040" s="1">
        <v>41825</v>
      </c>
      <c r="B2040" s="2" t="s">
        <v>66</v>
      </c>
      <c r="C2040">
        <v>63</v>
      </c>
      <c r="D2040">
        <v>2.23</v>
      </c>
      <c r="E2040">
        <f t="shared" si="163"/>
        <v>140.49</v>
      </c>
      <c r="G2040" s="1">
        <v>39696</v>
      </c>
      <c r="H2040" s="2" t="s">
        <v>6</v>
      </c>
      <c r="I2040">
        <v>6</v>
      </c>
      <c r="J2040">
        <f t="shared" si="164"/>
        <v>20</v>
      </c>
      <c r="N2040" s="4">
        <f t="shared" si="165"/>
        <v>0</v>
      </c>
      <c r="O2040" s="4">
        <f t="shared" si="167"/>
        <v>0</v>
      </c>
      <c r="P2040" s="4">
        <f t="shared" si="167"/>
        <v>0</v>
      </c>
      <c r="Q2040" s="4">
        <f t="shared" si="167"/>
        <v>0</v>
      </c>
      <c r="R2040" s="4">
        <f t="shared" si="167"/>
        <v>0</v>
      </c>
      <c r="S2040" s="4">
        <f t="shared" si="167"/>
        <v>0</v>
      </c>
      <c r="T2040" s="4">
        <f t="shared" si="167"/>
        <v>0</v>
      </c>
      <c r="U2040" s="4">
        <f t="shared" si="167"/>
        <v>0</v>
      </c>
      <c r="V2040" s="4">
        <f t="shared" si="167"/>
        <v>0</v>
      </c>
      <c r="W2040" s="4">
        <f t="shared" si="167"/>
        <v>63</v>
      </c>
      <c r="X2040" t="s">
        <v>240</v>
      </c>
      <c r="Y2040">
        <v>10</v>
      </c>
      <c r="Z2040">
        <v>10</v>
      </c>
    </row>
    <row r="2041" spans="1:26" x14ac:dyDescent="0.25">
      <c r="A2041" s="1">
        <v>41826</v>
      </c>
      <c r="B2041" s="2" t="s">
        <v>10</v>
      </c>
      <c r="C2041">
        <v>441</v>
      </c>
      <c r="D2041">
        <v>2.23</v>
      </c>
      <c r="E2041">
        <f t="shared" si="163"/>
        <v>983.43</v>
      </c>
      <c r="G2041" s="1">
        <v>41275</v>
      </c>
      <c r="H2041" s="2" t="s">
        <v>6</v>
      </c>
      <c r="I2041">
        <v>7</v>
      </c>
      <c r="J2041">
        <f t="shared" si="164"/>
        <v>27</v>
      </c>
      <c r="N2041" s="4">
        <f t="shared" si="165"/>
        <v>0</v>
      </c>
      <c r="O2041" s="4">
        <f t="shared" si="167"/>
        <v>0</v>
      </c>
      <c r="P2041" s="4">
        <f t="shared" si="167"/>
        <v>0</v>
      </c>
      <c r="Q2041" s="4">
        <f t="shared" si="167"/>
        <v>0</v>
      </c>
      <c r="R2041" s="4">
        <f t="shared" si="167"/>
        <v>0</v>
      </c>
      <c r="S2041" s="4">
        <f t="shared" si="167"/>
        <v>0</v>
      </c>
      <c r="T2041" s="4">
        <f t="shared" si="167"/>
        <v>0</v>
      </c>
      <c r="U2041" s="4">
        <f t="shared" si="167"/>
        <v>0</v>
      </c>
      <c r="V2041" s="4">
        <f t="shared" si="167"/>
        <v>0</v>
      </c>
      <c r="W2041" s="4">
        <f t="shared" si="167"/>
        <v>441</v>
      </c>
      <c r="X2041" t="s">
        <v>166</v>
      </c>
      <c r="Y2041">
        <v>10</v>
      </c>
      <c r="Z2041">
        <v>10</v>
      </c>
    </row>
    <row r="2042" spans="1:26" x14ac:dyDescent="0.25">
      <c r="A2042" s="1">
        <v>41830</v>
      </c>
      <c r="B2042" s="2" t="s">
        <v>55</v>
      </c>
      <c r="C2042">
        <v>91</v>
      </c>
      <c r="D2042">
        <v>2.23</v>
      </c>
      <c r="E2042">
        <f t="shared" si="163"/>
        <v>202.93</v>
      </c>
      <c r="G2042" s="1">
        <v>41475</v>
      </c>
      <c r="H2042" s="2" t="s">
        <v>6</v>
      </c>
      <c r="I2042">
        <v>5</v>
      </c>
      <c r="J2042">
        <f t="shared" si="164"/>
        <v>32</v>
      </c>
      <c r="N2042" s="4">
        <f t="shared" si="165"/>
        <v>0</v>
      </c>
      <c r="O2042" s="4">
        <f t="shared" si="167"/>
        <v>0</v>
      </c>
      <c r="P2042" s="4">
        <f t="shared" si="167"/>
        <v>0</v>
      </c>
      <c r="Q2042" s="4">
        <f t="shared" si="167"/>
        <v>0</v>
      </c>
      <c r="R2042" s="4">
        <f t="shared" si="167"/>
        <v>0</v>
      </c>
      <c r="S2042" s="4">
        <f t="shared" si="167"/>
        <v>0</v>
      </c>
      <c r="T2042" s="4">
        <f t="shared" si="167"/>
        <v>0</v>
      </c>
      <c r="U2042" s="4">
        <f t="shared" si="167"/>
        <v>0</v>
      </c>
      <c r="V2042" s="4">
        <f t="shared" si="167"/>
        <v>0</v>
      </c>
      <c r="W2042" s="4">
        <f t="shared" si="167"/>
        <v>91</v>
      </c>
      <c r="X2042" t="s">
        <v>128</v>
      </c>
      <c r="Y2042">
        <v>2</v>
      </c>
      <c r="Z2042">
        <v>10</v>
      </c>
    </row>
    <row r="2043" spans="1:26" x14ac:dyDescent="0.25">
      <c r="A2043" s="1">
        <v>41831</v>
      </c>
      <c r="B2043" s="2" t="s">
        <v>15</v>
      </c>
      <c r="C2043">
        <v>73</v>
      </c>
      <c r="D2043">
        <v>2.23</v>
      </c>
      <c r="E2043">
        <f t="shared" si="163"/>
        <v>162.79</v>
      </c>
      <c r="G2043" s="1">
        <v>38911</v>
      </c>
      <c r="H2043" s="2" t="s">
        <v>123</v>
      </c>
      <c r="I2043">
        <v>88</v>
      </c>
      <c r="J2043">
        <f t="shared" si="164"/>
        <v>88</v>
      </c>
      <c r="N2043" s="4">
        <f t="shared" si="165"/>
        <v>0</v>
      </c>
      <c r="O2043" s="4">
        <f t="shared" si="167"/>
        <v>0</v>
      </c>
      <c r="P2043" s="4">
        <f t="shared" si="167"/>
        <v>0</v>
      </c>
      <c r="Q2043" s="4">
        <f t="shared" si="167"/>
        <v>0</v>
      </c>
      <c r="R2043" s="4">
        <f t="shared" si="167"/>
        <v>0</v>
      </c>
      <c r="S2043" s="4">
        <f t="shared" si="167"/>
        <v>0</v>
      </c>
      <c r="T2043" s="4">
        <f t="shared" si="167"/>
        <v>0</v>
      </c>
      <c r="U2043" s="4">
        <f t="shared" si="167"/>
        <v>0</v>
      </c>
      <c r="V2043" s="4">
        <f t="shared" si="167"/>
        <v>0</v>
      </c>
      <c r="W2043" s="4">
        <f t="shared" si="167"/>
        <v>73</v>
      </c>
      <c r="X2043" t="s">
        <v>141</v>
      </c>
      <c r="Y2043">
        <v>10</v>
      </c>
      <c r="Z2043">
        <v>10</v>
      </c>
    </row>
    <row r="2044" spans="1:26" x14ac:dyDescent="0.25">
      <c r="A2044" s="1">
        <v>41832</v>
      </c>
      <c r="B2044" s="2" t="s">
        <v>9</v>
      </c>
      <c r="C2044">
        <v>184</v>
      </c>
      <c r="D2044">
        <v>2.23</v>
      </c>
      <c r="E2044">
        <f t="shared" si="163"/>
        <v>410.32</v>
      </c>
      <c r="G2044" s="1">
        <v>39350</v>
      </c>
      <c r="H2044" s="2" t="s">
        <v>123</v>
      </c>
      <c r="I2044">
        <v>78</v>
      </c>
      <c r="J2044">
        <f t="shared" si="164"/>
        <v>166</v>
      </c>
      <c r="N2044" s="4">
        <f t="shared" si="165"/>
        <v>0</v>
      </c>
      <c r="O2044" s="4">
        <f t="shared" si="167"/>
        <v>0</v>
      </c>
      <c r="P2044" s="4">
        <f t="shared" si="167"/>
        <v>0</v>
      </c>
      <c r="Q2044" s="4">
        <f t="shared" si="167"/>
        <v>0</v>
      </c>
      <c r="R2044" s="4">
        <f t="shared" si="167"/>
        <v>0</v>
      </c>
      <c r="S2044" s="4">
        <f t="shared" si="167"/>
        <v>0</v>
      </c>
      <c r="T2044" s="4">
        <f t="shared" si="167"/>
        <v>0</v>
      </c>
      <c r="U2044" s="4">
        <f t="shared" si="167"/>
        <v>0</v>
      </c>
      <c r="V2044" s="4">
        <f t="shared" si="167"/>
        <v>0</v>
      </c>
      <c r="W2044" s="4">
        <f t="shared" si="167"/>
        <v>184</v>
      </c>
      <c r="X2044" t="s">
        <v>199</v>
      </c>
      <c r="Y2044">
        <v>10</v>
      </c>
      <c r="Z2044">
        <v>10</v>
      </c>
    </row>
    <row r="2045" spans="1:26" x14ac:dyDescent="0.25">
      <c r="A2045" s="1">
        <v>41836</v>
      </c>
      <c r="B2045" s="2" t="s">
        <v>64</v>
      </c>
      <c r="C2045">
        <v>191</v>
      </c>
      <c r="D2045">
        <v>2.23</v>
      </c>
      <c r="E2045">
        <f t="shared" si="163"/>
        <v>425.93</v>
      </c>
      <c r="G2045" s="1">
        <v>40013</v>
      </c>
      <c r="H2045" s="2" t="s">
        <v>123</v>
      </c>
      <c r="I2045">
        <v>181</v>
      </c>
      <c r="J2045">
        <f t="shared" si="164"/>
        <v>347</v>
      </c>
      <c r="N2045" s="4">
        <f t="shared" si="165"/>
        <v>0</v>
      </c>
      <c r="O2045" s="4">
        <f t="shared" si="167"/>
        <v>0</v>
      </c>
      <c r="P2045" s="4">
        <f t="shared" si="167"/>
        <v>0</v>
      </c>
      <c r="Q2045" s="4">
        <f t="shared" si="167"/>
        <v>0</v>
      </c>
      <c r="R2045" s="4">
        <f t="shared" si="167"/>
        <v>0</v>
      </c>
      <c r="S2045" s="4">
        <f t="shared" si="167"/>
        <v>0</v>
      </c>
      <c r="T2045" s="4">
        <f t="shared" si="167"/>
        <v>0</v>
      </c>
      <c r="U2045" s="4">
        <f t="shared" si="167"/>
        <v>0</v>
      </c>
      <c r="V2045" s="4">
        <f t="shared" si="167"/>
        <v>0</v>
      </c>
      <c r="W2045" s="4">
        <f t="shared" si="167"/>
        <v>191</v>
      </c>
      <c r="X2045" t="s">
        <v>32</v>
      </c>
      <c r="Y2045">
        <v>7</v>
      </c>
      <c r="Z2045">
        <v>10</v>
      </c>
    </row>
    <row r="2046" spans="1:26" x14ac:dyDescent="0.25">
      <c r="A2046" s="1">
        <v>41837</v>
      </c>
      <c r="B2046" s="2" t="s">
        <v>20</v>
      </c>
      <c r="C2046">
        <v>371</v>
      </c>
      <c r="D2046">
        <v>2.23</v>
      </c>
      <c r="E2046">
        <f t="shared" si="163"/>
        <v>827.33</v>
      </c>
      <c r="G2046" s="1">
        <v>40128</v>
      </c>
      <c r="H2046" s="2" t="s">
        <v>123</v>
      </c>
      <c r="I2046">
        <v>102</v>
      </c>
      <c r="J2046">
        <f t="shared" si="164"/>
        <v>449</v>
      </c>
      <c r="N2046" s="4">
        <f t="shared" si="165"/>
        <v>0</v>
      </c>
      <c r="O2046" s="4">
        <f t="shared" si="167"/>
        <v>0</v>
      </c>
      <c r="P2046" s="4">
        <f t="shared" si="167"/>
        <v>0</v>
      </c>
      <c r="Q2046" s="4">
        <f t="shared" si="167"/>
        <v>0</v>
      </c>
      <c r="R2046" s="4">
        <f t="shared" si="167"/>
        <v>0</v>
      </c>
      <c r="S2046" s="4">
        <f t="shared" si="167"/>
        <v>0</v>
      </c>
      <c r="T2046" s="4">
        <f t="shared" si="167"/>
        <v>0</v>
      </c>
      <c r="U2046" s="4">
        <f t="shared" si="167"/>
        <v>0</v>
      </c>
      <c r="V2046" s="4">
        <f t="shared" si="167"/>
        <v>0</v>
      </c>
      <c r="W2046" s="4">
        <f t="shared" si="167"/>
        <v>371</v>
      </c>
      <c r="X2046" t="s">
        <v>3</v>
      </c>
      <c r="Y2046">
        <v>10</v>
      </c>
      <c r="Z2046">
        <v>10</v>
      </c>
    </row>
    <row r="2047" spans="1:26" x14ac:dyDescent="0.25">
      <c r="A2047" s="1">
        <v>41838</v>
      </c>
      <c r="B2047" s="2" t="s">
        <v>25</v>
      </c>
      <c r="C2047">
        <v>485</v>
      </c>
      <c r="D2047">
        <v>2.23</v>
      </c>
      <c r="E2047">
        <f t="shared" si="163"/>
        <v>1081.55</v>
      </c>
      <c r="G2047" s="1">
        <v>40771</v>
      </c>
      <c r="H2047" s="2" t="s">
        <v>123</v>
      </c>
      <c r="I2047">
        <v>140</v>
      </c>
      <c r="J2047">
        <f t="shared" si="164"/>
        <v>589</v>
      </c>
      <c r="N2047" s="4">
        <f t="shared" si="165"/>
        <v>0</v>
      </c>
      <c r="O2047" s="4">
        <f t="shared" si="167"/>
        <v>0</v>
      </c>
      <c r="P2047" s="4">
        <f t="shared" si="167"/>
        <v>0</v>
      </c>
      <c r="Q2047" s="4">
        <f t="shared" si="167"/>
        <v>0</v>
      </c>
      <c r="R2047" s="4">
        <f t="shared" si="167"/>
        <v>0</v>
      </c>
      <c r="S2047" s="4">
        <f t="shared" si="167"/>
        <v>0</v>
      </c>
      <c r="T2047" s="4">
        <f t="shared" si="167"/>
        <v>0</v>
      </c>
      <c r="U2047" s="4">
        <f t="shared" si="167"/>
        <v>0</v>
      </c>
      <c r="V2047" s="4">
        <f t="shared" si="167"/>
        <v>0</v>
      </c>
      <c r="W2047" s="4">
        <f t="shared" si="167"/>
        <v>485</v>
      </c>
      <c r="X2047" t="s">
        <v>87</v>
      </c>
      <c r="Y2047">
        <v>8</v>
      </c>
      <c r="Z2047">
        <v>10</v>
      </c>
    </row>
    <row r="2048" spans="1:26" x14ac:dyDescent="0.25">
      <c r="A2048" s="1">
        <v>41838</v>
      </c>
      <c r="B2048" s="2" t="s">
        <v>40</v>
      </c>
      <c r="C2048">
        <v>92</v>
      </c>
      <c r="D2048">
        <v>2.23</v>
      </c>
      <c r="E2048">
        <f t="shared" si="163"/>
        <v>205.16</v>
      </c>
      <c r="G2048" s="1">
        <v>41512</v>
      </c>
      <c r="H2048" s="2" t="s">
        <v>123</v>
      </c>
      <c r="I2048">
        <v>170</v>
      </c>
      <c r="J2048">
        <f t="shared" si="164"/>
        <v>759</v>
      </c>
      <c r="N2048" s="4">
        <f t="shared" si="165"/>
        <v>0</v>
      </c>
      <c r="O2048" s="4">
        <f t="shared" si="167"/>
        <v>0</v>
      </c>
      <c r="P2048" s="4">
        <f t="shared" si="167"/>
        <v>0</v>
      </c>
      <c r="Q2048" s="4">
        <f t="shared" si="167"/>
        <v>0</v>
      </c>
      <c r="R2048" s="4">
        <f t="shared" si="167"/>
        <v>0</v>
      </c>
      <c r="S2048" s="4">
        <f t="shared" si="167"/>
        <v>0</v>
      </c>
      <c r="T2048" s="4">
        <f t="shared" si="167"/>
        <v>0</v>
      </c>
      <c r="U2048" s="4">
        <f t="shared" si="167"/>
        <v>0</v>
      </c>
      <c r="V2048" s="4">
        <f t="shared" si="167"/>
        <v>0</v>
      </c>
      <c r="W2048" s="4">
        <f t="shared" si="167"/>
        <v>92</v>
      </c>
      <c r="X2048" t="s">
        <v>172</v>
      </c>
      <c r="Y2048">
        <v>10</v>
      </c>
      <c r="Z2048">
        <v>10</v>
      </c>
    </row>
    <row r="2049" spans="1:26" x14ac:dyDescent="0.25">
      <c r="A2049" s="1">
        <v>41840</v>
      </c>
      <c r="B2049" s="2" t="s">
        <v>20</v>
      </c>
      <c r="C2049">
        <v>442</v>
      </c>
      <c r="D2049">
        <v>2.23</v>
      </c>
      <c r="E2049">
        <f t="shared" si="163"/>
        <v>985.66</v>
      </c>
      <c r="G2049" s="1">
        <v>41949</v>
      </c>
      <c r="H2049" s="2" t="s">
        <v>123</v>
      </c>
      <c r="I2049">
        <v>56</v>
      </c>
      <c r="J2049">
        <f t="shared" si="164"/>
        <v>815</v>
      </c>
      <c r="N2049" s="4">
        <f t="shared" si="165"/>
        <v>0</v>
      </c>
      <c r="O2049" s="4">
        <f t="shared" si="167"/>
        <v>0</v>
      </c>
      <c r="P2049" s="4">
        <f t="shared" si="167"/>
        <v>0</v>
      </c>
      <c r="Q2049" s="4">
        <f t="shared" si="167"/>
        <v>0</v>
      </c>
      <c r="R2049" s="4">
        <f t="shared" si="167"/>
        <v>0</v>
      </c>
      <c r="S2049" s="4">
        <f t="shared" si="167"/>
        <v>0</v>
      </c>
      <c r="T2049" s="4">
        <f t="shared" si="167"/>
        <v>0</v>
      </c>
      <c r="U2049" s="4">
        <f t="shared" si="167"/>
        <v>0</v>
      </c>
      <c r="V2049" s="4">
        <f t="shared" si="167"/>
        <v>0</v>
      </c>
      <c r="W2049" s="4">
        <f t="shared" si="167"/>
        <v>442</v>
      </c>
      <c r="X2049" t="s">
        <v>88</v>
      </c>
      <c r="Y2049">
        <v>10</v>
      </c>
      <c r="Z2049">
        <v>10</v>
      </c>
    </row>
    <row r="2050" spans="1:26" x14ac:dyDescent="0.25">
      <c r="A2050" s="1">
        <v>41841</v>
      </c>
      <c r="B2050" s="2" t="s">
        <v>11</v>
      </c>
      <c r="C2050">
        <v>44</v>
      </c>
      <c r="D2050">
        <v>2.23</v>
      </c>
      <c r="E2050">
        <f t="shared" ref="E2050:E2113" si="168">C2050*D2050</f>
        <v>98.12</v>
      </c>
      <c r="G2050" s="1">
        <v>40212</v>
      </c>
      <c r="H2050" s="2" t="s">
        <v>207</v>
      </c>
      <c r="I2050">
        <v>6</v>
      </c>
      <c r="J2050">
        <f t="shared" ref="J2050:J2113" si="169">IF(H2050=H2049,J2049+I2050,I2050)</f>
        <v>6</v>
      </c>
      <c r="N2050" s="4">
        <f t="shared" si="165"/>
        <v>0</v>
      </c>
      <c r="O2050" s="4">
        <f t="shared" si="167"/>
        <v>0</v>
      </c>
      <c r="P2050" s="4">
        <f t="shared" si="167"/>
        <v>0</v>
      </c>
      <c r="Q2050" s="4">
        <f t="shared" si="167"/>
        <v>0</v>
      </c>
      <c r="R2050" s="4">
        <f t="shared" si="167"/>
        <v>0</v>
      </c>
      <c r="S2050" s="4">
        <f t="shared" si="167"/>
        <v>0</v>
      </c>
      <c r="T2050" s="4">
        <f t="shared" si="167"/>
        <v>0</v>
      </c>
      <c r="U2050" s="4">
        <f t="shared" si="167"/>
        <v>0</v>
      </c>
      <c r="V2050" s="4">
        <f t="shared" ref="O2050:W2079" si="170">IF(YEAR($A2050)=V$1,$C2050,0)</f>
        <v>0</v>
      </c>
      <c r="W2050" s="4">
        <f t="shared" si="170"/>
        <v>44</v>
      </c>
      <c r="X2050" t="s">
        <v>150</v>
      </c>
      <c r="Y2050">
        <v>10</v>
      </c>
      <c r="Z2050">
        <v>10</v>
      </c>
    </row>
    <row r="2051" spans="1:26" x14ac:dyDescent="0.25">
      <c r="A2051" s="1">
        <v>41843</v>
      </c>
      <c r="B2051" s="2" t="s">
        <v>42</v>
      </c>
      <c r="C2051">
        <v>39</v>
      </c>
      <c r="D2051">
        <v>2.23</v>
      </c>
      <c r="E2051">
        <f t="shared" si="168"/>
        <v>86.97</v>
      </c>
      <c r="G2051" s="1">
        <v>41793</v>
      </c>
      <c r="H2051" s="2" t="s">
        <v>207</v>
      </c>
      <c r="I2051">
        <v>10</v>
      </c>
      <c r="J2051">
        <f t="shared" si="169"/>
        <v>16</v>
      </c>
      <c r="N2051" s="4">
        <f t="shared" si="165"/>
        <v>0</v>
      </c>
      <c r="O2051" s="4">
        <f t="shared" si="170"/>
        <v>0</v>
      </c>
      <c r="P2051" s="4">
        <f t="shared" si="170"/>
        <v>0</v>
      </c>
      <c r="Q2051" s="4">
        <f t="shared" si="170"/>
        <v>0</v>
      </c>
      <c r="R2051" s="4">
        <f t="shared" si="170"/>
        <v>0</v>
      </c>
      <c r="S2051" s="4">
        <f t="shared" si="170"/>
        <v>0</v>
      </c>
      <c r="T2051" s="4">
        <f t="shared" si="170"/>
        <v>0</v>
      </c>
      <c r="U2051" s="4">
        <f t="shared" si="170"/>
        <v>0</v>
      </c>
      <c r="V2051" s="4">
        <f t="shared" si="170"/>
        <v>0</v>
      </c>
      <c r="W2051" s="4">
        <f t="shared" si="170"/>
        <v>39</v>
      </c>
      <c r="X2051" t="s">
        <v>102</v>
      </c>
      <c r="Y2051">
        <v>10</v>
      </c>
      <c r="Z2051">
        <v>10</v>
      </c>
    </row>
    <row r="2052" spans="1:26" x14ac:dyDescent="0.25">
      <c r="A2052" s="1">
        <v>41848</v>
      </c>
      <c r="B2052" s="2" t="s">
        <v>20</v>
      </c>
      <c r="C2052">
        <v>288</v>
      </c>
      <c r="D2052">
        <v>2.23</v>
      </c>
      <c r="E2052">
        <f t="shared" si="168"/>
        <v>642.24</v>
      </c>
      <c r="G2052" s="1">
        <v>38667</v>
      </c>
      <c r="H2052" s="2" t="s">
        <v>88</v>
      </c>
      <c r="I2052">
        <v>10</v>
      </c>
      <c r="J2052">
        <f t="shared" si="169"/>
        <v>10</v>
      </c>
      <c r="N2052" s="4">
        <f t="shared" ref="N2052:N2115" si="171">IF(YEAR($A2052)=N$1,$C2052,0)</f>
        <v>0</v>
      </c>
      <c r="O2052" s="4">
        <f t="shared" si="170"/>
        <v>0</v>
      </c>
      <c r="P2052" s="4">
        <f t="shared" si="170"/>
        <v>0</v>
      </c>
      <c r="Q2052" s="4">
        <f t="shared" si="170"/>
        <v>0</v>
      </c>
      <c r="R2052" s="4">
        <f t="shared" si="170"/>
        <v>0</v>
      </c>
      <c r="S2052" s="4">
        <f t="shared" si="170"/>
        <v>0</v>
      </c>
      <c r="T2052" s="4">
        <f t="shared" si="170"/>
        <v>0</v>
      </c>
      <c r="U2052" s="4">
        <f t="shared" si="170"/>
        <v>0</v>
      </c>
      <c r="V2052" s="4">
        <f t="shared" si="170"/>
        <v>0</v>
      </c>
      <c r="W2052" s="4">
        <f t="shared" si="170"/>
        <v>288</v>
      </c>
      <c r="X2052" t="s">
        <v>125</v>
      </c>
      <c r="Y2052">
        <v>9</v>
      </c>
      <c r="Z2052">
        <v>9</v>
      </c>
    </row>
    <row r="2053" spans="1:26" x14ac:dyDescent="0.25">
      <c r="A2053" s="1">
        <v>41848</v>
      </c>
      <c r="B2053" s="2" t="s">
        <v>193</v>
      </c>
      <c r="C2053">
        <v>4</v>
      </c>
      <c r="D2053">
        <v>2.23</v>
      </c>
      <c r="E2053">
        <f t="shared" si="168"/>
        <v>8.92</v>
      </c>
      <c r="G2053" s="1">
        <v>40218</v>
      </c>
      <c r="H2053" s="2" t="s">
        <v>88</v>
      </c>
      <c r="I2053">
        <v>4</v>
      </c>
      <c r="J2053">
        <f t="shared" si="169"/>
        <v>14</v>
      </c>
      <c r="N2053" s="4">
        <f t="shared" si="171"/>
        <v>0</v>
      </c>
      <c r="O2053" s="4">
        <f t="shared" si="170"/>
        <v>0</v>
      </c>
      <c r="P2053" s="4">
        <f t="shared" si="170"/>
        <v>0</v>
      </c>
      <c r="Q2053" s="4">
        <f t="shared" si="170"/>
        <v>0</v>
      </c>
      <c r="R2053" s="4">
        <f t="shared" si="170"/>
        <v>0</v>
      </c>
      <c r="S2053" s="4">
        <f t="shared" si="170"/>
        <v>0</v>
      </c>
      <c r="T2053" s="4">
        <f t="shared" si="170"/>
        <v>0</v>
      </c>
      <c r="U2053" s="4">
        <f t="shared" si="170"/>
        <v>0</v>
      </c>
      <c r="V2053" s="4">
        <f t="shared" si="170"/>
        <v>0</v>
      </c>
      <c r="W2053" s="4">
        <f t="shared" si="170"/>
        <v>4</v>
      </c>
      <c r="X2053" t="s">
        <v>192</v>
      </c>
      <c r="Y2053">
        <v>9</v>
      </c>
      <c r="Z2053">
        <v>9</v>
      </c>
    </row>
    <row r="2054" spans="1:26" x14ac:dyDescent="0.25">
      <c r="A2054" s="1">
        <v>41851</v>
      </c>
      <c r="B2054" s="2" t="s">
        <v>241</v>
      </c>
      <c r="C2054">
        <v>6</v>
      </c>
      <c r="D2054">
        <v>2.23</v>
      </c>
      <c r="E2054">
        <f t="shared" si="168"/>
        <v>13.379999999999999</v>
      </c>
      <c r="G2054" s="1">
        <v>41614</v>
      </c>
      <c r="H2054" s="2" t="s">
        <v>88</v>
      </c>
      <c r="I2054">
        <v>16</v>
      </c>
      <c r="J2054">
        <f t="shared" si="169"/>
        <v>30</v>
      </c>
      <c r="N2054" s="4">
        <f t="shared" si="171"/>
        <v>0</v>
      </c>
      <c r="O2054" s="4">
        <f t="shared" si="170"/>
        <v>0</v>
      </c>
      <c r="P2054" s="4">
        <f t="shared" si="170"/>
        <v>0</v>
      </c>
      <c r="Q2054" s="4">
        <f t="shared" si="170"/>
        <v>0</v>
      </c>
      <c r="R2054" s="4">
        <f t="shared" si="170"/>
        <v>0</v>
      </c>
      <c r="S2054" s="4">
        <f t="shared" si="170"/>
        <v>0</v>
      </c>
      <c r="T2054" s="4">
        <f t="shared" si="170"/>
        <v>0</v>
      </c>
      <c r="U2054" s="4">
        <f t="shared" si="170"/>
        <v>0</v>
      </c>
      <c r="V2054" s="4">
        <f t="shared" si="170"/>
        <v>0</v>
      </c>
      <c r="W2054" s="4">
        <f t="shared" si="170"/>
        <v>6</v>
      </c>
      <c r="X2054" t="s">
        <v>68</v>
      </c>
      <c r="Y2054">
        <v>9</v>
      </c>
      <c r="Z2054">
        <v>9</v>
      </c>
    </row>
    <row r="2055" spans="1:26" x14ac:dyDescent="0.25">
      <c r="A2055" s="1">
        <v>41851</v>
      </c>
      <c r="B2055" s="2" t="s">
        <v>119</v>
      </c>
      <c r="C2055">
        <v>9</v>
      </c>
      <c r="D2055">
        <v>2.23</v>
      </c>
      <c r="E2055">
        <f t="shared" si="168"/>
        <v>20.07</v>
      </c>
      <c r="G2055" s="1">
        <v>39060</v>
      </c>
      <c r="H2055" s="2" t="s">
        <v>135</v>
      </c>
      <c r="I2055">
        <v>14</v>
      </c>
      <c r="J2055">
        <f t="shared" si="169"/>
        <v>14</v>
      </c>
      <c r="N2055" s="4">
        <f t="shared" si="171"/>
        <v>0</v>
      </c>
      <c r="O2055" s="4">
        <f t="shared" si="170"/>
        <v>0</v>
      </c>
      <c r="P2055" s="4">
        <f t="shared" si="170"/>
        <v>0</v>
      </c>
      <c r="Q2055" s="4">
        <f t="shared" si="170"/>
        <v>0</v>
      </c>
      <c r="R2055" s="4">
        <f t="shared" si="170"/>
        <v>0</v>
      </c>
      <c r="S2055" s="4">
        <f t="shared" si="170"/>
        <v>0</v>
      </c>
      <c r="T2055" s="4">
        <f t="shared" si="170"/>
        <v>0</v>
      </c>
      <c r="U2055" s="4">
        <f t="shared" si="170"/>
        <v>0</v>
      </c>
      <c r="V2055" s="4">
        <f t="shared" si="170"/>
        <v>0</v>
      </c>
      <c r="W2055" s="4">
        <f t="shared" si="170"/>
        <v>9</v>
      </c>
      <c r="X2055" t="s">
        <v>45</v>
      </c>
      <c r="Y2055">
        <v>9</v>
      </c>
      <c r="Z2055">
        <v>9</v>
      </c>
    </row>
    <row r="2056" spans="1:26" x14ac:dyDescent="0.25">
      <c r="A2056" s="1">
        <v>41852</v>
      </c>
      <c r="B2056" s="2" t="s">
        <v>40</v>
      </c>
      <c r="C2056">
        <v>178</v>
      </c>
      <c r="D2056">
        <v>2.23</v>
      </c>
      <c r="E2056">
        <f t="shared" si="168"/>
        <v>396.94</v>
      </c>
      <c r="G2056" s="1">
        <v>41248</v>
      </c>
      <c r="H2056" s="2" t="s">
        <v>135</v>
      </c>
      <c r="I2056">
        <v>10</v>
      </c>
      <c r="J2056">
        <f t="shared" si="169"/>
        <v>24</v>
      </c>
      <c r="N2056" s="4">
        <f t="shared" si="171"/>
        <v>0</v>
      </c>
      <c r="O2056" s="4">
        <f t="shared" si="170"/>
        <v>0</v>
      </c>
      <c r="P2056" s="4">
        <f t="shared" si="170"/>
        <v>0</v>
      </c>
      <c r="Q2056" s="4">
        <f t="shared" si="170"/>
        <v>0</v>
      </c>
      <c r="R2056" s="4">
        <f t="shared" si="170"/>
        <v>0</v>
      </c>
      <c r="S2056" s="4">
        <f t="shared" si="170"/>
        <v>0</v>
      </c>
      <c r="T2056" s="4">
        <f t="shared" si="170"/>
        <v>0</v>
      </c>
      <c r="U2056" s="4">
        <f t="shared" si="170"/>
        <v>0</v>
      </c>
      <c r="V2056" s="4">
        <f t="shared" si="170"/>
        <v>0</v>
      </c>
      <c r="W2056" s="4">
        <f t="shared" si="170"/>
        <v>178</v>
      </c>
      <c r="X2056" t="s">
        <v>174</v>
      </c>
      <c r="Y2056">
        <v>7</v>
      </c>
      <c r="Z2056">
        <v>9</v>
      </c>
    </row>
    <row r="2057" spans="1:26" x14ac:dyDescent="0.25">
      <c r="A2057" s="1">
        <v>41853</v>
      </c>
      <c r="B2057" s="2" t="s">
        <v>53</v>
      </c>
      <c r="C2057">
        <v>455</v>
      </c>
      <c r="D2057">
        <v>2.23</v>
      </c>
      <c r="E2057">
        <f t="shared" si="168"/>
        <v>1014.65</v>
      </c>
      <c r="G2057" s="1">
        <v>41375</v>
      </c>
      <c r="H2057" s="2" t="s">
        <v>135</v>
      </c>
      <c r="I2057">
        <v>3</v>
      </c>
      <c r="J2057">
        <f t="shared" si="169"/>
        <v>27</v>
      </c>
      <c r="N2057" s="4">
        <f t="shared" si="171"/>
        <v>0</v>
      </c>
      <c r="O2057" s="4">
        <f t="shared" si="170"/>
        <v>0</v>
      </c>
      <c r="P2057" s="4">
        <f t="shared" si="170"/>
        <v>0</v>
      </c>
      <c r="Q2057" s="4">
        <f t="shared" si="170"/>
        <v>0</v>
      </c>
      <c r="R2057" s="4">
        <f t="shared" si="170"/>
        <v>0</v>
      </c>
      <c r="S2057" s="4">
        <f t="shared" si="170"/>
        <v>0</v>
      </c>
      <c r="T2057" s="4">
        <f t="shared" si="170"/>
        <v>0</v>
      </c>
      <c r="U2057" s="4">
        <f t="shared" si="170"/>
        <v>0</v>
      </c>
      <c r="V2057" s="4">
        <f t="shared" si="170"/>
        <v>0</v>
      </c>
      <c r="W2057" s="4">
        <f t="shared" si="170"/>
        <v>455</v>
      </c>
      <c r="X2057" t="s">
        <v>220</v>
      </c>
      <c r="Y2057">
        <v>9</v>
      </c>
      <c r="Z2057">
        <v>9</v>
      </c>
    </row>
    <row r="2058" spans="1:26" x14ac:dyDescent="0.25">
      <c r="A2058" s="1">
        <v>41854</v>
      </c>
      <c r="B2058" s="2" t="s">
        <v>81</v>
      </c>
      <c r="C2058">
        <v>56</v>
      </c>
      <c r="D2058">
        <v>2.23</v>
      </c>
      <c r="E2058">
        <f t="shared" si="168"/>
        <v>124.88</v>
      </c>
      <c r="G2058" s="1">
        <v>41966</v>
      </c>
      <c r="H2058" s="2" t="s">
        <v>135</v>
      </c>
      <c r="I2058">
        <v>4</v>
      </c>
      <c r="J2058">
        <f t="shared" si="169"/>
        <v>31</v>
      </c>
      <c r="N2058" s="4">
        <f t="shared" si="171"/>
        <v>0</v>
      </c>
      <c r="O2058" s="4">
        <f t="shared" si="170"/>
        <v>0</v>
      </c>
      <c r="P2058" s="4">
        <f t="shared" si="170"/>
        <v>0</v>
      </c>
      <c r="Q2058" s="4">
        <f t="shared" si="170"/>
        <v>0</v>
      </c>
      <c r="R2058" s="4">
        <f t="shared" si="170"/>
        <v>0</v>
      </c>
      <c r="S2058" s="4">
        <f t="shared" si="170"/>
        <v>0</v>
      </c>
      <c r="T2058" s="4">
        <f t="shared" si="170"/>
        <v>0</v>
      </c>
      <c r="U2058" s="4">
        <f t="shared" si="170"/>
        <v>0</v>
      </c>
      <c r="V2058" s="4">
        <f t="shared" si="170"/>
        <v>0</v>
      </c>
      <c r="W2058" s="4">
        <f t="shared" si="170"/>
        <v>56</v>
      </c>
      <c r="X2058" t="s">
        <v>120</v>
      </c>
      <c r="Y2058">
        <v>9</v>
      </c>
      <c r="Z2058">
        <v>9</v>
      </c>
    </row>
    <row r="2059" spans="1:26" x14ac:dyDescent="0.25">
      <c r="A2059" s="1">
        <v>41858</v>
      </c>
      <c r="B2059" s="2" t="s">
        <v>64</v>
      </c>
      <c r="C2059">
        <v>46</v>
      </c>
      <c r="D2059">
        <v>2.23</v>
      </c>
      <c r="E2059">
        <f t="shared" si="168"/>
        <v>102.58</v>
      </c>
      <c r="G2059" s="1">
        <v>38420</v>
      </c>
      <c r="H2059" s="2" t="s">
        <v>30</v>
      </c>
      <c r="I2059">
        <v>16</v>
      </c>
      <c r="J2059">
        <f t="shared" si="169"/>
        <v>16</v>
      </c>
      <c r="N2059" s="4">
        <f t="shared" si="171"/>
        <v>0</v>
      </c>
      <c r="O2059" s="4">
        <f t="shared" si="170"/>
        <v>0</v>
      </c>
      <c r="P2059" s="4">
        <f t="shared" si="170"/>
        <v>0</v>
      </c>
      <c r="Q2059" s="4">
        <f t="shared" si="170"/>
        <v>0</v>
      </c>
      <c r="R2059" s="4">
        <f t="shared" si="170"/>
        <v>0</v>
      </c>
      <c r="S2059" s="4">
        <f t="shared" si="170"/>
        <v>0</v>
      </c>
      <c r="T2059" s="4">
        <f t="shared" si="170"/>
        <v>0</v>
      </c>
      <c r="U2059" s="4">
        <f t="shared" si="170"/>
        <v>0</v>
      </c>
      <c r="V2059" s="4">
        <f t="shared" si="170"/>
        <v>0</v>
      </c>
      <c r="W2059" s="4">
        <f t="shared" si="170"/>
        <v>46</v>
      </c>
      <c r="X2059" t="s">
        <v>146</v>
      </c>
      <c r="Y2059">
        <v>9</v>
      </c>
      <c r="Z2059">
        <v>9</v>
      </c>
    </row>
    <row r="2060" spans="1:26" x14ac:dyDescent="0.25">
      <c r="A2060" s="1">
        <v>41859</v>
      </c>
      <c r="B2060" s="2" t="s">
        <v>127</v>
      </c>
      <c r="C2060">
        <v>15</v>
      </c>
      <c r="D2060">
        <v>2.23</v>
      </c>
      <c r="E2060">
        <f t="shared" si="168"/>
        <v>33.450000000000003</v>
      </c>
      <c r="G2060" s="1">
        <v>39109</v>
      </c>
      <c r="H2060" s="2" t="s">
        <v>30</v>
      </c>
      <c r="I2060">
        <v>12</v>
      </c>
      <c r="J2060">
        <f t="shared" si="169"/>
        <v>28</v>
      </c>
      <c r="N2060" s="4">
        <f t="shared" si="171"/>
        <v>0</v>
      </c>
      <c r="O2060" s="4">
        <f t="shared" si="170"/>
        <v>0</v>
      </c>
      <c r="P2060" s="4">
        <f t="shared" si="170"/>
        <v>0</v>
      </c>
      <c r="Q2060" s="4">
        <f t="shared" si="170"/>
        <v>0</v>
      </c>
      <c r="R2060" s="4">
        <f t="shared" si="170"/>
        <v>0</v>
      </c>
      <c r="S2060" s="4">
        <f t="shared" si="170"/>
        <v>0</v>
      </c>
      <c r="T2060" s="4">
        <f t="shared" si="170"/>
        <v>0</v>
      </c>
      <c r="U2060" s="4">
        <f t="shared" si="170"/>
        <v>0</v>
      </c>
      <c r="V2060" s="4">
        <f t="shared" si="170"/>
        <v>0</v>
      </c>
      <c r="W2060" s="4">
        <f t="shared" si="170"/>
        <v>15</v>
      </c>
      <c r="X2060" t="s">
        <v>198</v>
      </c>
      <c r="Y2060">
        <v>9</v>
      </c>
      <c r="Z2060">
        <v>9</v>
      </c>
    </row>
    <row r="2061" spans="1:26" x14ac:dyDescent="0.25">
      <c r="A2061" s="1">
        <v>41860</v>
      </c>
      <c r="B2061" s="2" t="s">
        <v>11</v>
      </c>
      <c r="C2061">
        <v>130</v>
      </c>
      <c r="D2061">
        <v>2.23</v>
      </c>
      <c r="E2061">
        <f t="shared" si="168"/>
        <v>289.89999999999998</v>
      </c>
      <c r="G2061" s="1">
        <v>39512</v>
      </c>
      <c r="H2061" s="2" t="s">
        <v>30</v>
      </c>
      <c r="I2061">
        <v>20</v>
      </c>
      <c r="J2061">
        <f t="shared" si="169"/>
        <v>48</v>
      </c>
      <c r="N2061" s="4">
        <f t="shared" si="171"/>
        <v>0</v>
      </c>
      <c r="O2061" s="4">
        <f t="shared" si="170"/>
        <v>0</v>
      </c>
      <c r="P2061" s="4">
        <f t="shared" si="170"/>
        <v>0</v>
      </c>
      <c r="Q2061" s="4">
        <f t="shared" si="170"/>
        <v>0</v>
      </c>
      <c r="R2061" s="4">
        <f t="shared" si="170"/>
        <v>0</v>
      </c>
      <c r="S2061" s="4">
        <f t="shared" si="170"/>
        <v>0</v>
      </c>
      <c r="T2061" s="4">
        <f t="shared" si="170"/>
        <v>0</v>
      </c>
      <c r="U2061" s="4">
        <f t="shared" si="170"/>
        <v>0</v>
      </c>
      <c r="V2061" s="4">
        <f t="shared" si="170"/>
        <v>0</v>
      </c>
      <c r="W2061" s="4">
        <f t="shared" si="170"/>
        <v>130</v>
      </c>
      <c r="X2061" t="s">
        <v>113</v>
      </c>
      <c r="Y2061">
        <v>7</v>
      </c>
      <c r="Z2061">
        <v>9</v>
      </c>
    </row>
    <row r="2062" spans="1:26" x14ac:dyDescent="0.25">
      <c r="A2062" s="1">
        <v>41861</v>
      </c>
      <c r="B2062" s="2" t="s">
        <v>23</v>
      </c>
      <c r="C2062">
        <v>154</v>
      </c>
      <c r="D2062">
        <v>2.23</v>
      </c>
      <c r="E2062">
        <f t="shared" si="168"/>
        <v>343.42</v>
      </c>
      <c r="G2062" s="1">
        <v>40158</v>
      </c>
      <c r="H2062" s="2" t="s">
        <v>30</v>
      </c>
      <c r="I2062">
        <v>18</v>
      </c>
      <c r="J2062">
        <f t="shared" si="169"/>
        <v>66</v>
      </c>
      <c r="N2062" s="4">
        <f t="shared" si="171"/>
        <v>0</v>
      </c>
      <c r="O2062" s="4">
        <f t="shared" si="170"/>
        <v>0</v>
      </c>
      <c r="P2062" s="4">
        <f t="shared" si="170"/>
        <v>0</v>
      </c>
      <c r="Q2062" s="4">
        <f t="shared" si="170"/>
        <v>0</v>
      </c>
      <c r="R2062" s="4">
        <f t="shared" si="170"/>
        <v>0</v>
      </c>
      <c r="S2062" s="4">
        <f t="shared" si="170"/>
        <v>0</v>
      </c>
      <c r="T2062" s="4">
        <f t="shared" si="170"/>
        <v>0</v>
      </c>
      <c r="U2062" s="4">
        <f t="shared" si="170"/>
        <v>0</v>
      </c>
      <c r="V2062" s="4">
        <f t="shared" si="170"/>
        <v>0</v>
      </c>
      <c r="W2062" s="4">
        <f t="shared" si="170"/>
        <v>154</v>
      </c>
      <c r="X2062" t="s">
        <v>224</v>
      </c>
      <c r="Y2062">
        <v>9</v>
      </c>
      <c r="Z2062">
        <v>9</v>
      </c>
    </row>
    <row r="2063" spans="1:26" x14ac:dyDescent="0.25">
      <c r="A2063" s="1">
        <v>41861</v>
      </c>
      <c r="B2063" s="2" t="s">
        <v>11</v>
      </c>
      <c r="C2063">
        <v>137</v>
      </c>
      <c r="D2063">
        <v>2.23</v>
      </c>
      <c r="E2063">
        <f t="shared" si="168"/>
        <v>305.51</v>
      </c>
      <c r="G2063" s="1">
        <v>38440</v>
      </c>
      <c r="H2063" s="2" t="s">
        <v>37</v>
      </c>
      <c r="I2063">
        <v>7</v>
      </c>
      <c r="J2063">
        <f t="shared" si="169"/>
        <v>7</v>
      </c>
      <c r="N2063" s="4">
        <f t="shared" si="171"/>
        <v>0</v>
      </c>
      <c r="O2063" s="4">
        <f t="shared" si="170"/>
        <v>0</v>
      </c>
      <c r="P2063" s="4">
        <f t="shared" si="170"/>
        <v>0</v>
      </c>
      <c r="Q2063" s="4">
        <f t="shared" si="170"/>
        <v>0</v>
      </c>
      <c r="R2063" s="4">
        <f t="shared" si="170"/>
        <v>0</v>
      </c>
      <c r="S2063" s="4">
        <f t="shared" si="170"/>
        <v>0</v>
      </c>
      <c r="T2063" s="4">
        <f t="shared" si="170"/>
        <v>0</v>
      </c>
      <c r="U2063" s="4">
        <f t="shared" si="170"/>
        <v>0</v>
      </c>
      <c r="V2063" s="4">
        <f t="shared" si="170"/>
        <v>0</v>
      </c>
      <c r="W2063" s="4">
        <f t="shared" si="170"/>
        <v>137</v>
      </c>
      <c r="X2063" t="s">
        <v>89</v>
      </c>
      <c r="Y2063">
        <v>9</v>
      </c>
      <c r="Z2063">
        <v>9</v>
      </c>
    </row>
    <row r="2064" spans="1:26" x14ac:dyDescent="0.25">
      <c r="A2064" s="1">
        <v>41863</v>
      </c>
      <c r="B2064" s="2" t="s">
        <v>61</v>
      </c>
      <c r="C2064">
        <v>119</v>
      </c>
      <c r="D2064">
        <v>2.23</v>
      </c>
      <c r="E2064">
        <f t="shared" si="168"/>
        <v>265.37</v>
      </c>
      <c r="G2064" s="1">
        <v>39318</v>
      </c>
      <c r="H2064" s="2" t="s">
        <v>37</v>
      </c>
      <c r="I2064">
        <v>2</v>
      </c>
      <c r="J2064">
        <f t="shared" si="169"/>
        <v>9</v>
      </c>
      <c r="N2064" s="4">
        <f t="shared" si="171"/>
        <v>0</v>
      </c>
      <c r="O2064" s="4">
        <f t="shared" si="170"/>
        <v>0</v>
      </c>
      <c r="P2064" s="4">
        <f t="shared" si="170"/>
        <v>0</v>
      </c>
      <c r="Q2064" s="4">
        <f t="shared" si="170"/>
        <v>0</v>
      </c>
      <c r="R2064" s="4">
        <f t="shared" si="170"/>
        <v>0</v>
      </c>
      <c r="S2064" s="4">
        <f t="shared" si="170"/>
        <v>0</v>
      </c>
      <c r="T2064" s="4">
        <f t="shared" si="170"/>
        <v>0</v>
      </c>
      <c r="U2064" s="4">
        <f t="shared" si="170"/>
        <v>0</v>
      </c>
      <c r="V2064" s="4">
        <f t="shared" si="170"/>
        <v>0</v>
      </c>
      <c r="W2064" s="4">
        <f t="shared" si="170"/>
        <v>119</v>
      </c>
      <c r="X2064" t="s">
        <v>54</v>
      </c>
      <c r="Y2064">
        <v>2</v>
      </c>
      <c r="Z2064">
        <v>9</v>
      </c>
    </row>
    <row r="2065" spans="1:26" x14ac:dyDescent="0.25">
      <c r="A2065" s="1">
        <v>41863</v>
      </c>
      <c r="B2065" s="2" t="s">
        <v>53</v>
      </c>
      <c r="C2065">
        <v>138</v>
      </c>
      <c r="D2065">
        <v>2.23</v>
      </c>
      <c r="E2065">
        <f t="shared" si="168"/>
        <v>307.74</v>
      </c>
      <c r="G2065" s="1">
        <v>38826</v>
      </c>
      <c r="H2065" s="2" t="s">
        <v>107</v>
      </c>
      <c r="I2065">
        <v>4</v>
      </c>
      <c r="J2065">
        <f t="shared" si="169"/>
        <v>4</v>
      </c>
      <c r="N2065" s="4">
        <f t="shared" si="171"/>
        <v>0</v>
      </c>
      <c r="O2065" s="4">
        <f t="shared" si="170"/>
        <v>0</v>
      </c>
      <c r="P2065" s="4">
        <f t="shared" si="170"/>
        <v>0</v>
      </c>
      <c r="Q2065" s="4">
        <f t="shared" si="170"/>
        <v>0</v>
      </c>
      <c r="R2065" s="4">
        <f t="shared" si="170"/>
        <v>0</v>
      </c>
      <c r="S2065" s="4">
        <f t="shared" si="170"/>
        <v>0</v>
      </c>
      <c r="T2065" s="4">
        <f t="shared" si="170"/>
        <v>0</v>
      </c>
      <c r="U2065" s="4">
        <f t="shared" si="170"/>
        <v>0</v>
      </c>
      <c r="V2065" s="4">
        <f t="shared" si="170"/>
        <v>0</v>
      </c>
      <c r="W2065" s="4">
        <f t="shared" si="170"/>
        <v>138</v>
      </c>
      <c r="X2065" t="s">
        <v>218</v>
      </c>
      <c r="Y2065">
        <v>9</v>
      </c>
      <c r="Z2065">
        <v>9</v>
      </c>
    </row>
    <row r="2066" spans="1:26" x14ac:dyDescent="0.25">
      <c r="A2066" s="1">
        <v>41864</v>
      </c>
      <c r="B2066" s="2" t="s">
        <v>53</v>
      </c>
      <c r="C2066">
        <v>303</v>
      </c>
      <c r="D2066">
        <v>2.23</v>
      </c>
      <c r="E2066">
        <f t="shared" si="168"/>
        <v>675.68999999999994</v>
      </c>
      <c r="G2066" s="1">
        <v>41053</v>
      </c>
      <c r="H2066" s="2" t="s">
        <v>107</v>
      </c>
      <c r="I2066">
        <v>19</v>
      </c>
      <c r="J2066">
        <f t="shared" si="169"/>
        <v>23</v>
      </c>
      <c r="N2066" s="4">
        <f t="shared" si="171"/>
        <v>0</v>
      </c>
      <c r="O2066" s="4">
        <f t="shared" si="170"/>
        <v>0</v>
      </c>
      <c r="P2066" s="4">
        <f t="shared" si="170"/>
        <v>0</v>
      </c>
      <c r="Q2066" s="4">
        <f t="shared" si="170"/>
        <v>0</v>
      </c>
      <c r="R2066" s="4">
        <f t="shared" si="170"/>
        <v>0</v>
      </c>
      <c r="S2066" s="4">
        <f t="shared" si="170"/>
        <v>0</v>
      </c>
      <c r="T2066" s="4">
        <f t="shared" si="170"/>
        <v>0</v>
      </c>
      <c r="U2066" s="4">
        <f t="shared" si="170"/>
        <v>0</v>
      </c>
      <c r="V2066" s="4">
        <f t="shared" si="170"/>
        <v>0</v>
      </c>
      <c r="W2066" s="4">
        <f t="shared" si="170"/>
        <v>303</v>
      </c>
      <c r="X2066" t="s">
        <v>37</v>
      </c>
      <c r="Y2066">
        <v>2</v>
      </c>
      <c r="Z2066">
        <v>9</v>
      </c>
    </row>
    <row r="2067" spans="1:26" x14ac:dyDescent="0.25">
      <c r="A2067" s="1">
        <v>41866</v>
      </c>
      <c r="B2067" s="2" t="s">
        <v>21</v>
      </c>
      <c r="C2067">
        <v>73</v>
      </c>
      <c r="D2067">
        <v>2.23</v>
      </c>
      <c r="E2067">
        <f t="shared" si="168"/>
        <v>162.79</v>
      </c>
      <c r="G2067" s="1">
        <v>41916</v>
      </c>
      <c r="H2067" s="2" t="s">
        <v>107</v>
      </c>
      <c r="I2067">
        <v>5</v>
      </c>
      <c r="J2067">
        <f t="shared" si="169"/>
        <v>28</v>
      </c>
      <c r="N2067" s="4">
        <f t="shared" si="171"/>
        <v>0</v>
      </c>
      <c r="O2067" s="4">
        <f t="shared" si="170"/>
        <v>0</v>
      </c>
      <c r="P2067" s="4">
        <f t="shared" si="170"/>
        <v>0</v>
      </c>
      <c r="Q2067" s="4">
        <f t="shared" si="170"/>
        <v>0</v>
      </c>
      <c r="R2067" s="4">
        <f t="shared" si="170"/>
        <v>0</v>
      </c>
      <c r="S2067" s="4">
        <f t="shared" si="170"/>
        <v>0</v>
      </c>
      <c r="T2067" s="4">
        <f t="shared" si="170"/>
        <v>0</v>
      </c>
      <c r="U2067" s="4">
        <f t="shared" si="170"/>
        <v>0</v>
      </c>
      <c r="V2067" s="4">
        <f t="shared" si="170"/>
        <v>0</v>
      </c>
      <c r="W2067" s="4">
        <f t="shared" si="170"/>
        <v>73</v>
      </c>
      <c r="X2067" t="s">
        <v>122</v>
      </c>
      <c r="Y2067">
        <v>9</v>
      </c>
      <c r="Z2067">
        <v>9</v>
      </c>
    </row>
    <row r="2068" spans="1:26" x14ac:dyDescent="0.25">
      <c r="A2068" s="1">
        <v>41868</v>
      </c>
      <c r="B2068" s="2" t="s">
        <v>58</v>
      </c>
      <c r="C2068">
        <v>35</v>
      </c>
      <c r="D2068">
        <v>2.23</v>
      </c>
      <c r="E2068">
        <f t="shared" si="168"/>
        <v>78.05</v>
      </c>
      <c r="G2068" s="1">
        <v>39344</v>
      </c>
      <c r="H2068" s="2" t="s">
        <v>150</v>
      </c>
      <c r="I2068">
        <v>10</v>
      </c>
      <c r="J2068">
        <f t="shared" si="169"/>
        <v>10</v>
      </c>
      <c r="N2068" s="4">
        <f t="shared" si="171"/>
        <v>0</v>
      </c>
      <c r="O2068" s="4">
        <f t="shared" si="170"/>
        <v>0</v>
      </c>
      <c r="P2068" s="4">
        <f t="shared" si="170"/>
        <v>0</v>
      </c>
      <c r="Q2068" s="4">
        <f t="shared" si="170"/>
        <v>0</v>
      </c>
      <c r="R2068" s="4">
        <f t="shared" si="170"/>
        <v>0</v>
      </c>
      <c r="S2068" s="4">
        <f t="shared" si="170"/>
        <v>0</v>
      </c>
      <c r="T2068" s="4">
        <f t="shared" si="170"/>
        <v>0</v>
      </c>
      <c r="U2068" s="4">
        <f t="shared" si="170"/>
        <v>0</v>
      </c>
      <c r="V2068" s="4">
        <f t="shared" si="170"/>
        <v>0</v>
      </c>
      <c r="W2068" s="4">
        <f t="shared" si="170"/>
        <v>35</v>
      </c>
      <c r="X2068" t="s">
        <v>98</v>
      </c>
      <c r="Y2068">
        <v>6</v>
      </c>
      <c r="Z2068">
        <v>8</v>
      </c>
    </row>
    <row r="2069" spans="1:26" x14ac:dyDescent="0.25">
      <c r="A2069" s="1">
        <v>41868</v>
      </c>
      <c r="B2069" s="2" t="s">
        <v>17</v>
      </c>
      <c r="C2069">
        <v>435</v>
      </c>
      <c r="D2069">
        <v>2.23</v>
      </c>
      <c r="E2069">
        <f t="shared" si="168"/>
        <v>970.05</v>
      </c>
      <c r="G2069" s="1">
        <v>39812</v>
      </c>
      <c r="H2069" s="2" t="s">
        <v>150</v>
      </c>
      <c r="I2069">
        <v>7</v>
      </c>
      <c r="J2069">
        <f t="shared" si="169"/>
        <v>17</v>
      </c>
      <c r="N2069" s="4">
        <f t="shared" si="171"/>
        <v>0</v>
      </c>
      <c r="O2069" s="4">
        <f t="shared" si="170"/>
        <v>0</v>
      </c>
      <c r="P2069" s="4">
        <f t="shared" si="170"/>
        <v>0</v>
      </c>
      <c r="Q2069" s="4">
        <f t="shared" si="170"/>
        <v>0</v>
      </c>
      <c r="R2069" s="4">
        <f t="shared" si="170"/>
        <v>0</v>
      </c>
      <c r="S2069" s="4">
        <f t="shared" si="170"/>
        <v>0</v>
      </c>
      <c r="T2069" s="4">
        <f t="shared" si="170"/>
        <v>0</v>
      </c>
      <c r="U2069" s="4">
        <f t="shared" si="170"/>
        <v>0</v>
      </c>
      <c r="V2069" s="4">
        <f t="shared" si="170"/>
        <v>0</v>
      </c>
      <c r="W2069" s="4">
        <f t="shared" si="170"/>
        <v>435</v>
      </c>
      <c r="X2069" t="s">
        <v>80</v>
      </c>
      <c r="Y2069">
        <v>8</v>
      </c>
      <c r="Z2069">
        <v>8</v>
      </c>
    </row>
    <row r="2070" spans="1:26" x14ac:dyDescent="0.25">
      <c r="A2070" s="1">
        <v>41871</v>
      </c>
      <c r="B2070" s="2" t="s">
        <v>12</v>
      </c>
      <c r="C2070">
        <v>476</v>
      </c>
      <c r="D2070">
        <v>2.23</v>
      </c>
      <c r="E2070">
        <f t="shared" si="168"/>
        <v>1061.48</v>
      </c>
      <c r="G2070" s="1">
        <v>41118</v>
      </c>
      <c r="H2070" s="2" t="s">
        <v>150</v>
      </c>
      <c r="I2070">
        <v>10</v>
      </c>
      <c r="J2070">
        <f t="shared" si="169"/>
        <v>27</v>
      </c>
      <c r="N2070" s="4">
        <f t="shared" si="171"/>
        <v>0</v>
      </c>
      <c r="O2070" s="4">
        <f t="shared" si="170"/>
        <v>0</v>
      </c>
      <c r="P2070" s="4">
        <f t="shared" si="170"/>
        <v>0</v>
      </c>
      <c r="Q2070" s="4">
        <f t="shared" si="170"/>
        <v>0</v>
      </c>
      <c r="R2070" s="4">
        <f t="shared" si="170"/>
        <v>0</v>
      </c>
      <c r="S2070" s="4">
        <f t="shared" si="170"/>
        <v>0</v>
      </c>
      <c r="T2070" s="4">
        <f t="shared" si="170"/>
        <v>0</v>
      </c>
      <c r="U2070" s="4">
        <f t="shared" si="170"/>
        <v>0</v>
      </c>
      <c r="V2070" s="4">
        <f t="shared" si="170"/>
        <v>0</v>
      </c>
      <c r="W2070" s="4">
        <f t="shared" si="170"/>
        <v>476</v>
      </c>
      <c r="X2070" t="s">
        <v>91</v>
      </c>
      <c r="Y2070">
        <v>8</v>
      </c>
      <c r="Z2070">
        <v>8</v>
      </c>
    </row>
    <row r="2071" spans="1:26" x14ac:dyDescent="0.25">
      <c r="A2071" s="1">
        <v>41874</v>
      </c>
      <c r="B2071" s="2" t="s">
        <v>10</v>
      </c>
      <c r="C2071">
        <v>386</v>
      </c>
      <c r="D2071">
        <v>2.23</v>
      </c>
      <c r="E2071">
        <f t="shared" si="168"/>
        <v>860.78</v>
      </c>
      <c r="G2071" s="1">
        <v>41584</v>
      </c>
      <c r="H2071" s="2" t="s">
        <v>150</v>
      </c>
      <c r="I2071">
        <v>1</v>
      </c>
      <c r="J2071">
        <f t="shared" si="169"/>
        <v>28</v>
      </c>
      <c r="N2071" s="4">
        <f t="shared" si="171"/>
        <v>0</v>
      </c>
      <c r="O2071" s="4">
        <f t="shared" si="170"/>
        <v>0</v>
      </c>
      <c r="P2071" s="4">
        <f t="shared" si="170"/>
        <v>0</v>
      </c>
      <c r="Q2071" s="4">
        <f t="shared" si="170"/>
        <v>0</v>
      </c>
      <c r="R2071" s="4">
        <f t="shared" si="170"/>
        <v>0</v>
      </c>
      <c r="S2071" s="4">
        <f t="shared" si="170"/>
        <v>0</v>
      </c>
      <c r="T2071" s="4">
        <f t="shared" si="170"/>
        <v>0</v>
      </c>
      <c r="U2071" s="4">
        <f t="shared" si="170"/>
        <v>0</v>
      </c>
      <c r="V2071" s="4">
        <f t="shared" si="170"/>
        <v>0</v>
      </c>
      <c r="W2071" s="4">
        <f t="shared" si="170"/>
        <v>386</v>
      </c>
      <c r="X2071" t="s">
        <v>116</v>
      </c>
      <c r="Y2071">
        <v>8</v>
      </c>
      <c r="Z2071">
        <v>8</v>
      </c>
    </row>
    <row r="2072" spans="1:26" x14ac:dyDescent="0.25">
      <c r="A2072" s="1">
        <v>41877</v>
      </c>
      <c r="B2072" s="2" t="s">
        <v>13</v>
      </c>
      <c r="C2072">
        <v>147</v>
      </c>
      <c r="D2072">
        <v>2.23</v>
      </c>
      <c r="E2072">
        <f t="shared" si="168"/>
        <v>327.81</v>
      </c>
      <c r="G2072" s="1">
        <v>41820</v>
      </c>
      <c r="H2072" s="2" t="s">
        <v>150</v>
      </c>
      <c r="I2072">
        <v>7</v>
      </c>
      <c r="J2072">
        <f t="shared" si="169"/>
        <v>35</v>
      </c>
      <c r="N2072" s="4">
        <f t="shared" si="171"/>
        <v>0</v>
      </c>
      <c r="O2072" s="4">
        <f t="shared" si="170"/>
        <v>0</v>
      </c>
      <c r="P2072" s="4">
        <f t="shared" si="170"/>
        <v>0</v>
      </c>
      <c r="Q2072" s="4">
        <f t="shared" si="170"/>
        <v>0</v>
      </c>
      <c r="R2072" s="4">
        <f t="shared" si="170"/>
        <v>0</v>
      </c>
      <c r="S2072" s="4">
        <f t="shared" si="170"/>
        <v>0</v>
      </c>
      <c r="T2072" s="4">
        <f t="shared" si="170"/>
        <v>0</v>
      </c>
      <c r="U2072" s="4">
        <f t="shared" si="170"/>
        <v>0</v>
      </c>
      <c r="V2072" s="4">
        <f t="shared" si="170"/>
        <v>0</v>
      </c>
      <c r="W2072" s="4">
        <f t="shared" si="170"/>
        <v>147</v>
      </c>
      <c r="X2072" t="s">
        <v>71</v>
      </c>
      <c r="Y2072">
        <v>8</v>
      </c>
      <c r="Z2072">
        <v>8</v>
      </c>
    </row>
    <row r="2073" spans="1:26" x14ac:dyDescent="0.25">
      <c r="A2073" s="1">
        <v>41880</v>
      </c>
      <c r="B2073" s="2" t="s">
        <v>17</v>
      </c>
      <c r="C2073">
        <v>112</v>
      </c>
      <c r="D2073">
        <v>2.23</v>
      </c>
      <c r="E2073">
        <f t="shared" si="168"/>
        <v>249.76</v>
      </c>
      <c r="G2073" s="1">
        <v>40915</v>
      </c>
      <c r="H2073" s="2" t="s">
        <v>230</v>
      </c>
      <c r="I2073">
        <v>20</v>
      </c>
      <c r="J2073">
        <f t="shared" si="169"/>
        <v>20</v>
      </c>
      <c r="N2073" s="4">
        <f t="shared" si="171"/>
        <v>0</v>
      </c>
      <c r="O2073" s="4">
        <f t="shared" si="170"/>
        <v>0</v>
      </c>
      <c r="P2073" s="4">
        <f t="shared" si="170"/>
        <v>0</v>
      </c>
      <c r="Q2073" s="4">
        <f t="shared" si="170"/>
        <v>0</v>
      </c>
      <c r="R2073" s="4">
        <f t="shared" si="170"/>
        <v>0</v>
      </c>
      <c r="S2073" s="4">
        <f t="shared" si="170"/>
        <v>0</v>
      </c>
      <c r="T2073" s="4">
        <f t="shared" si="170"/>
        <v>0</v>
      </c>
      <c r="U2073" s="4">
        <f t="shared" si="170"/>
        <v>0</v>
      </c>
      <c r="V2073" s="4">
        <f t="shared" si="170"/>
        <v>0</v>
      </c>
      <c r="W2073" s="4">
        <f t="shared" si="170"/>
        <v>112</v>
      </c>
      <c r="X2073" t="s">
        <v>128</v>
      </c>
      <c r="Y2073">
        <v>8</v>
      </c>
      <c r="Z2073">
        <v>8</v>
      </c>
    </row>
    <row r="2074" spans="1:26" x14ac:dyDescent="0.25">
      <c r="A2074" s="1">
        <v>41885</v>
      </c>
      <c r="B2074" s="2" t="s">
        <v>64</v>
      </c>
      <c r="C2074">
        <v>156</v>
      </c>
      <c r="D2074">
        <v>2.23</v>
      </c>
      <c r="E2074">
        <f t="shared" si="168"/>
        <v>347.88</v>
      </c>
      <c r="G2074" s="1">
        <v>38792</v>
      </c>
      <c r="H2074" s="2" t="s">
        <v>103</v>
      </c>
      <c r="I2074">
        <v>17</v>
      </c>
      <c r="J2074">
        <f t="shared" si="169"/>
        <v>17</v>
      </c>
      <c r="N2074" s="4">
        <f t="shared" si="171"/>
        <v>0</v>
      </c>
      <c r="O2074" s="4">
        <f t="shared" si="170"/>
        <v>0</v>
      </c>
      <c r="P2074" s="4">
        <f t="shared" si="170"/>
        <v>0</v>
      </c>
      <c r="Q2074" s="4">
        <f t="shared" si="170"/>
        <v>0</v>
      </c>
      <c r="R2074" s="4">
        <f t="shared" si="170"/>
        <v>0</v>
      </c>
      <c r="S2074" s="4">
        <f t="shared" si="170"/>
        <v>0</v>
      </c>
      <c r="T2074" s="4">
        <f t="shared" si="170"/>
        <v>0</v>
      </c>
      <c r="U2074" s="4">
        <f t="shared" si="170"/>
        <v>0</v>
      </c>
      <c r="V2074" s="4">
        <f t="shared" si="170"/>
        <v>0</v>
      </c>
      <c r="W2074" s="4">
        <f t="shared" si="170"/>
        <v>156</v>
      </c>
      <c r="X2074" t="s">
        <v>16</v>
      </c>
      <c r="Y2074">
        <v>8</v>
      </c>
      <c r="Z2074">
        <v>8</v>
      </c>
    </row>
    <row r="2075" spans="1:26" x14ac:dyDescent="0.25">
      <c r="A2075" s="1">
        <v>41886</v>
      </c>
      <c r="B2075" s="2" t="s">
        <v>105</v>
      </c>
      <c r="C2075">
        <v>106</v>
      </c>
      <c r="D2075">
        <v>2.23</v>
      </c>
      <c r="E2075">
        <f t="shared" si="168"/>
        <v>236.38</v>
      </c>
      <c r="G2075" s="1">
        <v>38931</v>
      </c>
      <c r="H2075" s="2" t="s">
        <v>103</v>
      </c>
      <c r="I2075">
        <v>8</v>
      </c>
      <c r="J2075">
        <f t="shared" si="169"/>
        <v>25</v>
      </c>
      <c r="N2075" s="4">
        <f t="shared" si="171"/>
        <v>0</v>
      </c>
      <c r="O2075" s="4">
        <f t="shared" si="170"/>
        <v>0</v>
      </c>
      <c r="P2075" s="4">
        <f t="shared" si="170"/>
        <v>0</v>
      </c>
      <c r="Q2075" s="4">
        <f t="shared" si="170"/>
        <v>0</v>
      </c>
      <c r="R2075" s="4">
        <f t="shared" si="170"/>
        <v>0</v>
      </c>
      <c r="S2075" s="4">
        <f t="shared" si="170"/>
        <v>0</v>
      </c>
      <c r="T2075" s="4">
        <f t="shared" si="170"/>
        <v>0</v>
      </c>
      <c r="U2075" s="4">
        <f t="shared" si="170"/>
        <v>0</v>
      </c>
      <c r="V2075" s="4">
        <f t="shared" si="170"/>
        <v>0</v>
      </c>
      <c r="W2075" s="4">
        <f t="shared" si="170"/>
        <v>106</v>
      </c>
      <c r="X2075" t="s">
        <v>237</v>
      </c>
      <c r="Y2075">
        <v>3</v>
      </c>
      <c r="Z2075">
        <v>8</v>
      </c>
    </row>
    <row r="2076" spans="1:26" x14ac:dyDescent="0.25">
      <c r="A2076" s="1">
        <v>41888</v>
      </c>
      <c r="B2076" s="2" t="s">
        <v>142</v>
      </c>
      <c r="C2076">
        <v>2</v>
      </c>
      <c r="D2076">
        <v>2.23</v>
      </c>
      <c r="E2076">
        <f t="shared" si="168"/>
        <v>4.46</v>
      </c>
      <c r="G2076" s="1">
        <v>39095</v>
      </c>
      <c r="H2076" s="2" t="s">
        <v>103</v>
      </c>
      <c r="I2076">
        <v>19</v>
      </c>
      <c r="J2076">
        <f t="shared" si="169"/>
        <v>44</v>
      </c>
      <c r="N2076" s="4">
        <f t="shared" si="171"/>
        <v>0</v>
      </c>
      <c r="O2076" s="4">
        <f t="shared" si="170"/>
        <v>0</v>
      </c>
      <c r="P2076" s="4">
        <f t="shared" si="170"/>
        <v>0</v>
      </c>
      <c r="Q2076" s="4">
        <f t="shared" si="170"/>
        <v>0</v>
      </c>
      <c r="R2076" s="4">
        <f t="shared" si="170"/>
        <v>0</v>
      </c>
      <c r="S2076" s="4">
        <f t="shared" si="170"/>
        <v>0</v>
      </c>
      <c r="T2076" s="4">
        <f t="shared" si="170"/>
        <v>0</v>
      </c>
      <c r="U2076" s="4">
        <f t="shared" si="170"/>
        <v>0</v>
      </c>
      <c r="V2076" s="4">
        <f t="shared" si="170"/>
        <v>0</v>
      </c>
      <c r="W2076" s="4">
        <f t="shared" si="170"/>
        <v>2</v>
      </c>
      <c r="X2076" t="s">
        <v>78</v>
      </c>
      <c r="Y2076">
        <v>8</v>
      </c>
      <c r="Z2076">
        <v>8</v>
      </c>
    </row>
    <row r="2077" spans="1:26" x14ac:dyDescent="0.25">
      <c r="A2077" s="1">
        <v>41888</v>
      </c>
      <c r="B2077" s="2" t="s">
        <v>89</v>
      </c>
      <c r="C2077">
        <v>19</v>
      </c>
      <c r="D2077">
        <v>2.23</v>
      </c>
      <c r="E2077">
        <f t="shared" si="168"/>
        <v>42.37</v>
      </c>
      <c r="G2077" s="1">
        <v>39444</v>
      </c>
      <c r="H2077" s="2" t="s">
        <v>103</v>
      </c>
      <c r="I2077">
        <v>4</v>
      </c>
      <c r="J2077">
        <f t="shared" si="169"/>
        <v>48</v>
      </c>
      <c r="N2077" s="4">
        <f t="shared" si="171"/>
        <v>0</v>
      </c>
      <c r="O2077" s="4">
        <f t="shared" si="170"/>
        <v>0</v>
      </c>
      <c r="P2077" s="4">
        <f t="shared" si="170"/>
        <v>0</v>
      </c>
      <c r="Q2077" s="4">
        <f t="shared" si="170"/>
        <v>0</v>
      </c>
      <c r="R2077" s="4">
        <f t="shared" si="170"/>
        <v>0</v>
      </c>
      <c r="S2077" s="4">
        <f t="shared" si="170"/>
        <v>0</v>
      </c>
      <c r="T2077" s="4">
        <f t="shared" si="170"/>
        <v>0</v>
      </c>
      <c r="U2077" s="4">
        <f t="shared" si="170"/>
        <v>0</v>
      </c>
      <c r="V2077" s="4">
        <f t="shared" si="170"/>
        <v>0</v>
      </c>
      <c r="W2077" s="4">
        <f t="shared" si="170"/>
        <v>19</v>
      </c>
      <c r="X2077" t="s">
        <v>221</v>
      </c>
      <c r="Y2077">
        <v>7</v>
      </c>
      <c r="Z2077">
        <v>7</v>
      </c>
    </row>
    <row r="2078" spans="1:26" x14ac:dyDescent="0.25">
      <c r="A2078" s="1">
        <v>41889</v>
      </c>
      <c r="B2078" s="2" t="s">
        <v>62</v>
      </c>
      <c r="C2078">
        <v>18</v>
      </c>
      <c r="D2078">
        <v>2.23</v>
      </c>
      <c r="E2078">
        <f t="shared" si="168"/>
        <v>40.14</v>
      </c>
      <c r="G2078" s="1">
        <v>38453</v>
      </c>
      <c r="H2078" s="2" t="s">
        <v>38</v>
      </c>
      <c r="I2078">
        <v>120</v>
      </c>
      <c r="J2078">
        <f t="shared" si="169"/>
        <v>120</v>
      </c>
      <c r="N2078" s="4">
        <f t="shared" si="171"/>
        <v>0</v>
      </c>
      <c r="O2078" s="4">
        <f t="shared" si="170"/>
        <v>0</v>
      </c>
      <c r="P2078" s="4">
        <f t="shared" si="170"/>
        <v>0</v>
      </c>
      <c r="Q2078" s="4">
        <f t="shared" si="170"/>
        <v>0</v>
      </c>
      <c r="R2078" s="4">
        <f t="shared" si="170"/>
        <v>0</v>
      </c>
      <c r="S2078" s="4">
        <f t="shared" si="170"/>
        <v>0</v>
      </c>
      <c r="T2078" s="4">
        <f t="shared" si="170"/>
        <v>0</v>
      </c>
      <c r="U2078" s="4">
        <f t="shared" si="170"/>
        <v>0</v>
      </c>
      <c r="V2078" s="4">
        <f t="shared" si="170"/>
        <v>0</v>
      </c>
      <c r="W2078" s="4">
        <f t="shared" si="170"/>
        <v>18</v>
      </c>
      <c r="X2078" t="s">
        <v>60</v>
      </c>
      <c r="Y2078">
        <v>7</v>
      </c>
      <c r="Z2078">
        <v>7</v>
      </c>
    </row>
    <row r="2079" spans="1:26" x14ac:dyDescent="0.25">
      <c r="A2079" s="1">
        <v>41892</v>
      </c>
      <c r="B2079" s="2" t="s">
        <v>105</v>
      </c>
      <c r="C2079">
        <v>332</v>
      </c>
      <c r="D2079">
        <v>2.23</v>
      </c>
      <c r="E2079">
        <f t="shared" si="168"/>
        <v>740.36</v>
      </c>
      <c r="G2079" s="1">
        <v>38754</v>
      </c>
      <c r="H2079" s="2" t="s">
        <v>38</v>
      </c>
      <c r="I2079">
        <v>190</v>
      </c>
      <c r="J2079">
        <f t="shared" si="169"/>
        <v>310</v>
      </c>
      <c r="N2079" s="4">
        <f t="shared" si="171"/>
        <v>0</v>
      </c>
      <c r="O2079" s="4">
        <f t="shared" si="170"/>
        <v>0</v>
      </c>
      <c r="P2079" s="4">
        <f t="shared" ref="O2079:W2107" si="172">IF(YEAR($A2079)=P$1,$C2079,0)</f>
        <v>0</v>
      </c>
      <c r="Q2079" s="4">
        <f t="shared" si="172"/>
        <v>0</v>
      </c>
      <c r="R2079" s="4">
        <f t="shared" si="172"/>
        <v>0</v>
      </c>
      <c r="S2079" s="4">
        <f t="shared" si="172"/>
        <v>0</v>
      </c>
      <c r="T2079" s="4">
        <f t="shared" si="172"/>
        <v>0</v>
      </c>
      <c r="U2079" s="4">
        <f t="shared" si="172"/>
        <v>0</v>
      </c>
      <c r="V2079" s="4">
        <f t="shared" si="172"/>
        <v>0</v>
      </c>
      <c r="W2079" s="4">
        <f t="shared" si="172"/>
        <v>332</v>
      </c>
      <c r="X2079" t="s">
        <v>99</v>
      </c>
      <c r="Y2079">
        <v>7</v>
      </c>
      <c r="Z2079">
        <v>7</v>
      </c>
    </row>
    <row r="2080" spans="1:26" x14ac:dyDescent="0.25">
      <c r="A2080" s="1">
        <v>41893</v>
      </c>
      <c r="B2080" s="2" t="s">
        <v>113</v>
      </c>
      <c r="C2080">
        <v>1</v>
      </c>
      <c r="D2080">
        <v>2.23</v>
      </c>
      <c r="E2080">
        <f t="shared" si="168"/>
        <v>2.23</v>
      </c>
      <c r="G2080" s="1">
        <v>38949</v>
      </c>
      <c r="H2080" s="2" t="s">
        <v>38</v>
      </c>
      <c r="I2080">
        <v>97</v>
      </c>
      <c r="J2080">
        <f t="shared" si="169"/>
        <v>407</v>
      </c>
      <c r="N2080" s="4">
        <f t="shared" si="171"/>
        <v>0</v>
      </c>
      <c r="O2080" s="4">
        <f t="shared" si="172"/>
        <v>0</v>
      </c>
      <c r="P2080" s="4">
        <f t="shared" si="172"/>
        <v>0</v>
      </c>
      <c r="Q2080" s="4">
        <f t="shared" si="172"/>
        <v>0</v>
      </c>
      <c r="R2080" s="4">
        <f t="shared" si="172"/>
        <v>0</v>
      </c>
      <c r="S2080" s="4">
        <f t="shared" si="172"/>
        <v>0</v>
      </c>
      <c r="T2080" s="4">
        <f t="shared" si="172"/>
        <v>0</v>
      </c>
      <c r="U2080" s="4">
        <f t="shared" si="172"/>
        <v>0</v>
      </c>
      <c r="V2080" s="4">
        <f t="shared" si="172"/>
        <v>0</v>
      </c>
      <c r="W2080" s="4">
        <f t="shared" si="172"/>
        <v>1</v>
      </c>
      <c r="X2080" t="s">
        <v>211</v>
      </c>
      <c r="Y2080">
        <v>7</v>
      </c>
      <c r="Z2080">
        <v>7</v>
      </c>
    </row>
    <row r="2081" spans="1:26" x14ac:dyDescent="0.25">
      <c r="A2081" s="1">
        <v>41894</v>
      </c>
      <c r="B2081" s="2" t="s">
        <v>20</v>
      </c>
      <c r="C2081">
        <v>438</v>
      </c>
      <c r="D2081">
        <v>2.23</v>
      </c>
      <c r="E2081">
        <f t="shared" si="168"/>
        <v>976.74</v>
      </c>
      <c r="G2081" s="1">
        <v>38956</v>
      </c>
      <c r="H2081" s="2" t="s">
        <v>38</v>
      </c>
      <c r="I2081">
        <v>33</v>
      </c>
      <c r="J2081">
        <f t="shared" si="169"/>
        <v>440</v>
      </c>
      <c r="N2081" s="4">
        <f t="shared" si="171"/>
        <v>0</v>
      </c>
      <c r="O2081" s="4">
        <f t="shared" si="172"/>
        <v>0</v>
      </c>
      <c r="P2081" s="4">
        <f t="shared" si="172"/>
        <v>0</v>
      </c>
      <c r="Q2081" s="4">
        <f t="shared" si="172"/>
        <v>0</v>
      </c>
      <c r="R2081" s="4">
        <f t="shared" si="172"/>
        <v>0</v>
      </c>
      <c r="S2081" s="4">
        <f t="shared" si="172"/>
        <v>0</v>
      </c>
      <c r="T2081" s="4">
        <f t="shared" si="172"/>
        <v>0</v>
      </c>
      <c r="U2081" s="4">
        <f t="shared" si="172"/>
        <v>0</v>
      </c>
      <c r="V2081" s="4">
        <f t="shared" si="172"/>
        <v>0</v>
      </c>
      <c r="W2081" s="4">
        <f t="shared" si="172"/>
        <v>438</v>
      </c>
      <c r="X2081" t="s">
        <v>133</v>
      </c>
      <c r="Y2081">
        <v>7</v>
      </c>
      <c r="Z2081">
        <v>7</v>
      </c>
    </row>
    <row r="2082" spans="1:26" x14ac:dyDescent="0.25">
      <c r="A2082" s="1">
        <v>41895</v>
      </c>
      <c r="B2082" s="2" t="s">
        <v>22</v>
      </c>
      <c r="C2082">
        <v>25</v>
      </c>
      <c r="D2082">
        <v>2.23</v>
      </c>
      <c r="E2082">
        <f t="shared" si="168"/>
        <v>55.75</v>
      </c>
      <c r="G2082" s="1">
        <v>39174</v>
      </c>
      <c r="H2082" s="2" t="s">
        <v>38</v>
      </c>
      <c r="I2082">
        <v>110</v>
      </c>
      <c r="J2082">
        <f t="shared" si="169"/>
        <v>550</v>
      </c>
      <c r="N2082" s="4">
        <f t="shared" si="171"/>
        <v>0</v>
      </c>
      <c r="O2082" s="4">
        <f t="shared" si="172"/>
        <v>0</v>
      </c>
      <c r="P2082" s="4">
        <f t="shared" si="172"/>
        <v>0</v>
      </c>
      <c r="Q2082" s="4">
        <f t="shared" si="172"/>
        <v>0</v>
      </c>
      <c r="R2082" s="4">
        <f t="shared" si="172"/>
        <v>0</v>
      </c>
      <c r="S2082" s="4">
        <f t="shared" si="172"/>
        <v>0</v>
      </c>
      <c r="T2082" s="4">
        <f t="shared" si="172"/>
        <v>0</v>
      </c>
      <c r="U2082" s="4">
        <f t="shared" si="172"/>
        <v>0</v>
      </c>
      <c r="V2082" s="4">
        <f t="shared" si="172"/>
        <v>0</v>
      </c>
      <c r="W2082" s="4">
        <f t="shared" si="172"/>
        <v>25</v>
      </c>
      <c r="X2082" t="s">
        <v>132</v>
      </c>
      <c r="Y2082">
        <v>7</v>
      </c>
      <c r="Z2082">
        <v>7</v>
      </c>
    </row>
    <row r="2083" spans="1:26" x14ac:dyDescent="0.25">
      <c r="A2083" s="1">
        <v>41897</v>
      </c>
      <c r="B2083" s="2" t="s">
        <v>17</v>
      </c>
      <c r="C2083">
        <v>220</v>
      </c>
      <c r="D2083">
        <v>2.23</v>
      </c>
      <c r="E2083">
        <f t="shared" si="168"/>
        <v>490.6</v>
      </c>
      <c r="G2083" s="1">
        <v>39188</v>
      </c>
      <c r="H2083" s="2" t="s">
        <v>38</v>
      </c>
      <c r="I2083">
        <v>30</v>
      </c>
      <c r="J2083">
        <f t="shared" si="169"/>
        <v>580</v>
      </c>
      <c r="N2083" s="4">
        <f t="shared" si="171"/>
        <v>0</v>
      </c>
      <c r="O2083" s="4">
        <f t="shared" si="172"/>
        <v>0</v>
      </c>
      <c r="P2083" s="4">
        <f t="shared" si="172"/>
        <v>0</v>
      </c>
      <c r="Q2083" s="4">
        <f t="shared" si="172"/>
        <v>0</v>
      </c>
      <c r="R2083" s="4">
        <f t="shared" si="172"/>
        <v>0</v>
      </c>
      <c r="S2083" s="4">
        <f t="shared" si="172"/>
        <v>0</v>
      </c>
      <c r="T2083" s="4">
        <f t="shared" si="172"/>
        <v>0</v>
      </c>
      <c r="U2083" s="4">
        <f t="shared" si="172"/>
        <v>0</v>
      </c>
      <c r="V2083" s="4">
        <f t="shared" si="172"/>
        <v>0</v>
      </c>
      <c r="W2083" s="4">
        <f t="shared" si="172"/>
        <v>220</v>
      </c>
      <c r="X2083" t="s">
        <v>50</v>
      </c>
      <c r="Y2083">
        <v>4</v>
      </c>
      <c r="Z2083">
        <v>7</v>
      </c>
    </row>
    <row r="2084" spans="1:26" x14ac:dyDescent="0.25">
      <c r="A2084" s="1">
        <v>41897</v>
      </c>
      <c r="B2084" s="2" t="s">
        <v>42</v>
      </c>
      <c r="C2084">
        <v>47</v>
      </c>
      <c r="D2084">
        <v>2.23</v>
      </c>
      <c r="E2084">
        <f t="shared" si="168"/>
        <v>104.81</v>
      </c>
      <c r="G2084" s="1">
        <v>39253</v>
      </c>
      <c r="H2084" s="2" t="s">
        <v>38</v>
      </c>
      <c r="I2084">
        <v>198</v>
      </c>
      <c r="J2084">
        <f t="shared" si="169"/>
        <v>778</v>
      </c>
      <c r="N2084" s="4">
        <f t="shared" si="171"/>
        <v>0</v>
      </c>
      <c r="O2084" s="4">
        <f t="shared" si="172"/>
        <v>0</v>
      </c>
      <c r="P2084" s="4">
        <f t="shared" si="172"/>
        <v>0</v>
      </c>
      <c r="Q2084" s="4">
        <f t="shared" si="172"/>
        <v>0</v>
      </c>
      <c r="R2084" s="4">
        <f t="shared" si="172"/>
        <v>0</v>
      </c>
      <c r="S2084" s="4">
        <f t="shared" si="172"/>
        <v>0</v>
      </c>
      <c r="T2084" s="4">
        <f t="shared" si="172"/>
        <v>0</v>
      </c>
      <c r="U2084" s="4">
        <f t="shared" si="172"/>
        <v>0</v>
      </c>
      <c r="V2084" s="4">
        <f t="shared" si="172"/>
        <v>0</v>
      </c>
      <c r="W2084" s="4">
        <f t="shared" si="172"/>
        <v>47</v>
      </c>
      <c r="X2084" t="s">
        <v>194</v>
      </c>
      <c r="Y2084">
        <v>7</v>
      </c>
      <c r="Z2084">
        <v>7</v>
      </c>
    </row>
    <row r="2085" spans="1:26" x14ac:dyDescent="0.25">
      <c r="A2085" s="1">
        <v>41897</v>
      </c>
      <c r="B2085" s="2" t="s">
        <v>242</v>
      </c>
      <c r="C2085">
        <v>1</v>
      </c>
      <c r="D2085">
        <v>2.23</v>
      </c>
      <c r="E2085">
        <f t="shared" si="168"/>
        <v>2.23</v>
      </c>
      <c r="G2085" s="1">
        <v>39423</v>
      </c>
      <c r="H2085" s="2" t="s">
        <v>38</v>
      </c>
      <c r="I2085">
        <v>89</v>
      </c>
      <c r="J2085">
        <f t="shared" si="169"/>
        <v>867</v>
      </c>
      <c r="N2085" s="4">
        <f t="shared" si="171"/>
        <v>0</v>
      </c>
      <c r="O2085" s="4">
        <f t="shared" si="172"/>
        <v>0</v>
      </c>
      <c r="P2085" s="4">
        <f t="shared" si="172"/>
        <v>0</v>
      </c>
      <c r="Q2085" s="4">
        <f t="shared" si="172"/>
        <v>0</v>
      </c>
      <c r="R2085" s="4">
        <f t="shared" si="172"/>
        <v>0</v>
      </c>
      <c r="S2085" s="4">
        <f t="shared" si="172"/>
        <v>0</v>
      </c>
      <c r="T2085" s="4">
        <f t="shared" si="172"/>
        <v>0</v>
      </c>
      <c r="U2085" s="4">
        <f t="shared" si="172"/>
        <v>0</v>
      </c>
      <c r="V2085" s="4">
        <f t="shared" si="172"/>
        <v>0</v>
      </c>
      <c r="W2085" s="4">
        <f t="shared" si="172"/>
        <v>1</v>
      </c>
      <c r="X2085" t="s">
        <v>183</v>
      </c>
      <c r="Y2085">
        <v>2</v>
      </c>
      <c r="Z2085">
        <v>7</v>
      </c>
    </row>
    <row r="2086" spans="1:26" x14ac:dyDescent="0.25">
      <c r="A2086" s="1">
        <v>41898</v>
      </c>
      <c r="B2086" s="2" t="s">
        <v>189</v>
      </c>
      <c r="C2086">
        <v>14</v>
      </c>
      <c r="D2086">
        <v>2.23</v>
      </c>
      <c r="E2086">
        <f t="shared" si="168"/>
        <v>31.22</v>
      </c>
      <c r="G2086" s="1">
        <v>39527</v>
      </c>
      <c r="H2086" s="2" t="s">
        <v>38</v>
      </c>
      <c r="I2086">
        <v>125</v>
      </c>
      <c r="J2086">
        <f t="shared" si="169"/>
        <v>992</v>
      </c>
      <c r="N2086" s="4">
        <f t="shared" si="171"/>
        <v>0</v>
      </c>
      <c r="O2086" s="4">
        <f t="shared" si="172"/>
        <v>0</v>
      </c>
      <c r="P2086" s="4">
        <f t="shared" si="172"/>
        <v>0</v>
      </c>
      <c r="Q2086" s="4">
        <f t="shared" si="172"/>
        <v>0</v>
      </c>
      <c r="R2086" s="4">
        <f t="shared" si="172"/>
        <v>0</v>
      </c>
      <c r="S2086" s="4">
        <f t="shared" si="172"/>
        <v>0</v>
      </c>
      <c r="T2086" s="4">
        <f t="shared" si="172"/>
        <v>0</v>
      </c>
      <c r="U2086" s="4">
        <f t="shared" si="172"/>
        <v>0</v>
      </c>
      <c r="V2086" s="4">
        <f t="shared" si="172"/>
        <v>0</v>
      </c>
      <c r="W2086" s="4">
        <f t="shared" si="172"/>
        <v>14</v>
      </c>
      <c r="X2086" t="s">
        <v>54</v>
      </c>
      <c r="Y2086">
        <v>7</v>
      </c>
      <c r="Z2086">
        <v>7</v>
      </c>
    </row>
    <row r="2087" spans="1:26" x14ac:dyDescent="0.25">
      <c r="A2087" s="1">
        <v>41899</v>
      </c>
      <c r="B2087" s="2" t="s">
        <v>12</v>
      </c>
      <c r="C2087">
        <v>132</v>
      </c>
      <c r="D2087">
        <v>2.23</v>
      </c>
      <c r="E2087">
        <f t="shared" si="168"/>
        <v>294.36</v>
      </c>
      <c r="G2087" s="1">
        <v>39628</v>
      </c>
      <c r="H2087" s="2" t="s">
        <v>38</v>
      </c>
      <c r="I2087">
        <v>161</v>
      </c>
      <c r="J2087">
        <f t="shared" si="169"/>
        <v>1153</v>
      </c>
      <c r="N2087" s="4">
        <f t="shared" si="171"/>
        <v>0</v>
      </c>
      <c r="O2087" s="4">
        <f t="shared" si="172"/>
        <v>0</v>
      </c>
      <c r="P2087" s="4">
        <f t="shared" si="172"/>
        <v>0</v>
      </c>
      <c r="Q2087" s="4">
        <f t="shared" si="172"/>
        <v>0</v>
      </c>
      <c r="R2087" s="4">
        <f t="shared" si="172"/>
        <v>0</v>
      </c>
      <c r="S2087" s="4">
        <f t="shared" si="172"/>
        <v>0</v>
      </c>
      <c r="T2087" s="4">
        <f t="shared" si="172"/>
        <v>0</v>
      </c>
      <c r="U2087" s="4">
        <f t="shared" si="172"/>
        <v>0</v>
      </c>
      <c r="V2087" s="4">
        <f t="shared" si="172"/>
        <v>0</v>
      </c>
      <c r="W2087" s="4">
        <f t="shared" si="172"/>
        <v>132</v>
      </c>
      <c r="X2087" t="s">
        <v>37</v>
      </c>
      <c r="Y2087">
        <v>7</v>
      </c>
      <c r="Z2087">
        <v>7</v>
      </c>
    </row>
    <row r="2088" spans="1:26" x14ac:dyDescent="0.25">
      <c r="A2088" s="1">
        <v>41904</v>
      </c>
      <c r="B2088" s="2" t="s">
        <v>149</v>
      </c>
      <c r="C2088">
        <v>18</v>
      </c>
      <c r="D2088">
        <v>2.23</v>
      </c>
      <c r="E2088">
        <f t="shared" si="168"/>
        <v>40.14</v>
      </c>
      <c r="G2088" s="1">
        <v>39739</v>
      </c>
      <c r="H2088" s="2" t="s">
        <v>38</v>
      </c>
      <c r="I2088">
        <v>140</v>
      </c>
      <c r="J2088">
        <f t="shared" si="169"/>
        <v>1293</v>
      </c>
      <c r="N2088" s="4">
        <f t="shared" si="171"/>
        <v>0</v>
      </c>
      <c r="O2088" s="4">
        <f t="shared" si="172"/>
        <v>0</v>
      </c>
      <c r="P2088" s="4">
        <f t="shared" si="172"/>
        <v>0</v>
      </c>
      <c r="Q2088" s="4">
        <f t="shared" si="172"/>
        <v>0</v>
      </c>
      <c r="R2088" s="4">
        <f t="shared" si="172"/>
        <v>0</v>
      </c>
      <c r="S2088" s="4">
        <f t="shared" si="172"/>
        <v>0</v>
      </c>
      <c r="T2088" s="4">
        <f t="shared" si="172"/>
        <v>0</v>
      </c>
      <c r="U2088" s="4">
        <f t="shared" si="172"/>
        <v>0</v>
      </c>
      <c r="V2088" s="4">
        <f t="shared" si="172"/>
        <v>0</v>
      </c>
      <c r="W2088" s="4">
        <f t="shared" si="172"/>
        <v>18</v>
      </c>
      <c r="X2088" t="s">
        <v>131</v>
      </c>
      <c r="Y2088">
        <v>1</v>
      </c>
      <c r="Z2088">
        <v>7</v>
      </c>
    </row>
    <row r="2089" spans="1:26" x14ac:dyDescent="0.25">
      <c r="A2089" s="1">
        <v>41906</v>
      </c>
      <c r="B2089" s="2" t="s">
        <v>12</v>
      </c>
      <c r="C2089">
        <v>266</v>
      </c>
      <c r="D2089">
        <v>2.23</v>
      </c>
      <c r="E2089">
        <f t="shared" si="168"/>
        <v>593.17999999999995</v>
      </c>
      <c r="G2089" s="1">
        <v>40021</v>
      </c>
      <c r="H2089" s="2" t="s">
        <v>38</v>
      </c>
      <c r="I2089">
        <v>24</v>
      </c>
      <c r="J2089">
        <f t="shared" si="169"/>
        <v>1317</v>
      </c>
      <c r="N2089" s="4">
        <f t="shared" si="171"/>
        <v>0</v>
      </c>
      <c r="O2089" s="4">
        <f t="shared" si="172"/>
        <v>0</v>
      </c>
      <c r="P2089" s="4">
        <f t="shared" si="172"/>
        <v>0</v>
      </c>
      <c r="Q2089" s="4">
        <f t="shared" si="172"/>
        <v>0</v>
      </c>
      <c r="R2089" s="4">
        <f t="shared" si="172"/>
        <v>0</v>
      </c>
      <c r="S2089" s="4">
        <f t="shared" si="172"/>
        <v>0</v>
      </c>
      <c r="T2089" s="4">
        <f t="shared" si="172"/>
        <v>0</v>
      </c>
      <c r="U2089" s="4">
        <f t="shared" si="172"/>
        <v>0</v>
      </c>
      <c r="V2089" s="4">
        <f t="shared" si="172"/>
        <v>0</v>
      </c>
      <c r="W2089" s="4">
        <f t="shared" si="172"/>
        <v>266</v>
      </c>
      <c r="X2089" t="s">
        <v>117</v>
      </c>
      <c r="Y2089">
        <v>7</v>
      </c>
      <c r="Z2089">
        <v>7</v>
      </c>
    </row>
    <row r="2090" spans="1:26" x14ac:dyDescent="0.25">
      <c r="A2090" s="1">
        <v>41907</v>
      </c>
      <c r="B2090" s="2" t="s">
        <v>11</v>
      </c>
      <c r="C2090">
        <v>30</v>
      </c>
      <c r="D2090">
        <v>2.23</v>
      </c>
      <c r="E2090">
        <f t="shared" si="168"/>
        <v>66.900000000000006</v>
      </c>
      <c r="G2090" s="1">
        <v>40113</v>
      </c>
      <c r="H2090" s="2" t="s">
        <v>38</v>
      </c>
      <c r="I2090">
        <v>22</v>
      </c>
      <c r="J2090">
        <f t="shared" si="169"/>
        <v>1339</v>
      </c>
      <c r="N2090" s="4">
        <f t="shared" si="171"/>
        <v>0</v>
      </c>
      <c r="O2090" s="4">
        <f t="shared" si="172"/>
        <v>0</v>
      </c>
      <c r="P2090" s="4">
        <f t="shared" si="172"/>
        <v>0</v>
      </c>
      <c r="Q2090" s="4">
        <f t="shared" si="172"/>
        <v>0</v>
      </c>
      <c r="R2090" s="4">
        <f t="shared" si="172"/>
        <v>0</v>
      </c>
      <c r="S2090" s="4">
        <f t="shared" si="172"/>
        <v>0</v>
      </c>
      <c r="T2090" s="4">
        <f t="shared" si="172"/>
        <v>0</v>
      </c>
      <c r="U2090" s="4">
        <f t="shared" si="172"/>
        <v>0</v>
      </c>
      <c r="V2090" s="4">
        <f t="shared" si="172"/>
        <v>0</v>
      </c>
      <c r="W2090" s="4">
        <f t="shared" si="172"/>
        <v>30</v>
      </c>
      <c r="X2090" t="s">
        <v>35</v>
      </c>
      <c r="Y2090">
        <v>7</v>
      </c>
      <c r="Z2090">
        <v>7</v>
      </c>
    </row>
    <row r="2091" spans="1:26" x14ac:dyDescent="0.25">
      <c r="A2091" s="1">
        <v>41909</v>
      </c>
      <c r="B2091" s="2" t="s">
        <v>48</v>
      </c>
      <c r="C2091">
        <v>452</v>
      </c>
      <c r="D2091">
        <v>2.23</v>
      </c>
      <c r="E2091">
        <f t="shared" si="168"/>
        <v>1007.96</v>
      </c>
      <c r="G2091" s="1">
        <v>40142</v>
      </c>
      <c r="H2091" s="2" t="s">
        <v>38</v>
      </c>
      <c r="I2091">
        <v>91</v>
      </c>
      <c r="J2091">
        <f t="shared" si="169"/>
        <v>1430</v>
      </c>
      <c r="N2091" s="4">
        <f t="shared" si="171"/>
        <v>0</v>
      </c>
      <c r="O2091" s="4">
        <f t="shared" si="172"/>
        <v>0</v>
      </c>
      <c r="P2091" s="4">
        <f t="shared" si="172"/>
        <v>0</v>
      </c>
      <c r="Q2091" s="4">
        <f t="shared" si="172"/>
        <v>0</v>
      </c>
      <c r="R2091" s="4">
        <f t="shared" si="172"/>
        <v>0</v>
      </c>
      <c r="S2091" s="4">
        <f t="shared" si="172"/>
        <v>0</v>
      </c>
      <c r="T2091" s="4">
        <f t="shared" si="172"/>
        <v>0</v>
      </c>
      <c r="U2091" s="4">
        <f t="shared" si="172"/>
        <v>0</v>
      </c>
      <c r="V2091" s="4">
        <f t="shared" si="172"/>
        <v>0</v>
      </c>
      <c r="W2091" s="4">
        <f t="shared" si="172"/>
        <v>452</v>
      </c>
      <c r="X2091" t="s">
        <v>212</v>
      </c>
      <c r="Y2091">
        <v>6</v>
      </c>
      <c r="Z2091">
        <v>6</v>
      </c>
    </row>
    <row r="2092" spans="1:26" x14ac:dyDescent="0.25">
      <c r="A2092" s="1">
        <v>41911</v>
      </c>
      <c r="B2092" s="2" t="s">
        <v>8</v>
      </c>
      <c r="C2092">
        <v>306</v>
      </c>
      <c r="D2092">
        <v>2.23</v>
      </c>
      <c r="E2092">
        <f t="shared" si="168"/>
        <v>682.38</v>
      </c>
      <c r="G2092" s="1">
        <v>40176</v>
      </c>
      <c r="H2092" s="2" t="s">
        <v>38</v>
      </c>
      <c r="I2092">
        <v>168</v>
      </c>
      <c r="J2092">
        <f t="shared" si="169"/>
        <v>1598</v>
      </c>
      <c r="N2092" s="4">
        <f t="shared" si="171"/>
        <v>0</v>
      </c>
      <c r="O2092" s="4">
        <f t="shared" si="172"/>
        <v>0</v>
      </c>
      <c r="P2092" s="4">
        <f t="shared" si="172"/>
        <v>0</v>
      </c>
      <c r="Q2092" s="4">
        <f t="shared" si="172"/>
        <v>0</v>
      </c>
      <c r="R2092" s="4">
        <f t="shared" si="172"/>
        <v>0</v>
      </c>
      <c r="S2092" s="4">
        <f t="shared" si="172"/>
        <v>0</v>
      </c>
      <c r="T2092" s="4">
        <f t="shared" si="172"/>
        <v>0</v>
      </c>
      <c r="U2092" s="4">
        <f t="shared" si="172"/>
        <v>0</v>
      </c>
      <c r="V2092" s="4">
        <f t="shared" si="172"/>
        <v>0</v>
      </c>
      <c r="W2092" s="4">
        <f t="shared" si="172"/>
        <v>306</v>
      </c>
      <c r="X2092" t="s">
        <v>157</v>
      </c>
      <c r="Y2092">
        <v>6</v>
      </c>
      <c r="Z2092">
        <v>6</v>
      </c>
    </row>
    <row r="2093" spans="1:26" x14ac:dyDescent="0.25">
      <c r="A2093" s="1">
        <v>41912</v>
      </c>
      <c r="B2093" s="2" t="s">
        <v>64</v>
      </c>
      <c r="C2093">
        <v>98</v>
      </c>
      <c r="D2093">
        <v>2.23</v>
      </c>
      <c r="E2093">
        <f t="shared" si="168"/>
        <v>218.54</v>
      </c>
      <c r="G2093" s="1">
        <v>40211</v>
      </c>
      <c r="H2093" s="2" t="s">
        <v>38</v>
      </c>
      <c r="I2093">
        <v>195</v>
      </c>
      <c r="J2093">
        <f t="shared" si="169"/>
        <v>1793</v>
      </c>
      <c r="N2093" s="4">
        <f t="shared" si="171"/>
        <v>0</v>
      </c>
      <c r="O2093" s="4">
        <f t="shared" si="172"/>
        <v>0</v>
      </c>
      <c r="P2093" s="4">
        <f t="shared" si="172"/>
        <v>0</v>
      </c>
      <c r="Q2093" s="4">
        <f t="shared" si="172"/>
        <v>0</v>
      </c>
      <c r="R2093" s="4">
        <f t="shared" si="172"/>
        <v>0</v>
      </c>
      <c r="S2093" s="4">
        <f t="shared" si="172"/>
        <v>0</v>
      </c>
      <c r="T2093" s="4">
        <f t="shared" si="172"/>
        <v>0</v>
      </c>
      <c r="U2093" s="4">
        <f t="shared" si="172"/>
        <v>0</v>
      </c>
      <c r="V2093" s="4">
        <f t="shared" si="172"/>
        <v>0</v>
      </c>
      <c r="W2093" s="4">
        <f t="shared" si="172"/>
        <v>98</v>
      </c>
      <c r="X2093" t="s">
        <v>19</v>
      </c>
      <c r="Y2093">
        <v>6</v>
      </c>
      <c r="Z2093">
        <v>6</v>
      </c>
    </row>
    <row r="2094" spans="1:26" x14ac:dyDescent="0.25">
      <c r="A2094" s="1">
        <v>41913</v>
      </c>
      <c r="B2094" s="2" t="s">
        <v>61</v>
      </c>
      <c r="C2094">
        <v>110</v>
      </c>
      <c r="D2094">
        <v>2.23</v>
      </c>
      <c r="E2094">
        <f t="shared" si="168"/>
        <v>245.3</v>
      </c>
      <c r="G2094" s="1">
        <v>40360</v>
      </c>
      <c r="H2094" s="2" t="s">
        <v>38</v>
      </c>
      <c r="I2094">
        <v>170</v>
      </c>
      <c r="J2094">
        <f t="shared" si="169"/>
        <v>1963</v>
      </c>
      <c r="N2094" s="4">
        <f t="shared" si="171"/>
        <v>0</v>
      </c>
      <c r="O2094" s="4">
        <f t="shared" si="172"/>
        <v>0</v>
      </c>
      <c r="P2094" s="4">
        <f t="shared" si="172"/>
        <v>0</v>
      </c>
      <c r="Q2094" s="4">
        <f t="shared" si="172"/>
        <v>0</v>
      </c>
      <c r="R2094" s="4">
        <f t="shared" si="172"/>
        <v>0</v>
      </c>
      <c r="S2094" s="4">
        <f t="shared" si="172"/>
        <v>0</v>
      </c>
      <c r="T2094" s="4">
        <f t="shared" si="172"/>
        <v>0</v>
      </c>
      <c r="U2094" s="4">
        <f t="shared" si="172"/>
        <v>0</v>
      </c>
      <c r="V2094" s="4">
        <f t="shared" si="172"/>
        <v>0</v>
      </c>
      <c r="W2094" s="4">
        <f t="shared" si="172"/>
        <v>110</v>
      </c>
      <c r="X2094" t="s">
        <v>67</v>
      </c>
      <c r="Y2094">
        <v>3</v>
      </c>
      <c r="Z2094">
        <v>6</v>
      </c>
    </row>
    <row r="2095" spans="1:26" x14ac:dyDescent="0.25">
      <c r="A2095" s="1">
        <v>41913</v>
      </c>
      <c r="B2095" s="2" t="s">
        <v>11</v>
      </c>
      <c r="C2095">
        <v>57</v>
      </c>
      <c r="D2095">
        <v>2.23</v>
      </c>
      <c r="E2095">
        <f t="shared" si="168"/>
        <v>127.11</v>
      </c>
      <c r="G2095" s="1">
        <v>40425</v>
      </c>
      <c r="H2095" s="2" t="s">
        <v>38</v>
      </c>
      <c r="I2095">
        <v>200</v>
      </c>
      <c r="J2095">
        <f t="shared" si="169"/>
        <v>2163</v>
      </c>
      <c r="N2095" s="4">
        <f t="shared" si="171"/>
        <v>0</v>
      </c>
      <c r="O2095" s="4">
        <f t="shared" si="172"/>
        <v>0</v>
      </c>
      <c r="P2095" s="4">
        <f t="shared" si="172"/>
        <v>0</v>
      </c>
      <c r="Q2095" s="4">
        <f t="shared" si="172"/>
        <v>0</v>
      </c>
      <c r="R2095" s="4">
        <f t="shared" si="172"/>
        <v>0</v>
      </c>
      <c r="S2095" s="4">
        <f t="shared" si="172"/>
        <v>0</v>
      </c>
      <c r="T2095" s="4">
        <f t="shared" si="172"/>
        <v>0</v>
      </c>
      <c r="U2095" s="4">
        <f t="shared" si="172"/>
        <v>0</v>
      </c>
      <c r="V2095" s="4">
        <f t="shared" si="172"/>
        <v>0</v>
      </c>
      <c r="W2095" s="4">
        <f t="shared" si="172"/>
        <v>57</v>
      </c>
      <c r="X2095" t="s">
        <v>196</v>
      </c>
      <c r="Y2095">
        <v>6</v>
      </c>
      <c r="Z2095">
        <v>6</v>
      </c>
    </row>
    <row r="2096" spans="1:26" x14ac:dyDescent="0.25">
      <c r="A2096" s="1">
        <v>41913</v>
      </c>
      <c r="B2096" s="2" t="s">
        <v>160</v>
      </c>
      <c r="C2096">
        <v>16</v>
      </c>
      <c r="D2096">
        <v>2.23</v>
      </c>
      <c r="E2096">
        <f t="shared" si="168"/>
        <v>35.68</v>
      </c>
      <c r="G2096" s="1">
        <v>40439</v>
      </c>
      <c r="H2096" s="2" t="s">
        <v>38</v>
      </c>
      <c r="I2096">
        <v>58</v>
      </c>
      <c r="J2096">
        <f t="shared" si="169"/>
        <v>2221</v>
      </c>
      <c r="N2096" s="4">
        <f t="shared" si="171"/>
        <v>0</v>
      </c>
      <c r="O2096" s="4">
        <f t="shared" si="172"/>
        <v>0</v>
      </c>
      <c r="P2096" s="4">
        <f t="shared" si="172"/>
        <v>0</v>
      </c>
      <c r="Q2096" s="4">
        <f t="shared" si="172"/>
        <v>0</v>
      </c>
      <c r="R2096" s="4">
        <f t="shared" si="172"/>
        <v>0</v>
      </c>
      <c r="S2096" s="4">
        <f t="shared" si="172"/>
        <v>0</v>
      </c>
      <c r="T2096" s="4">
        <f t="shared" si="172"/>
        <v>0</v>
      </c>
      <c r="U2096" s="4">
        <f t="shared" si="172"/>
        <v>0</v>
      </c>
      <c r="V2096" s="4">
        <f t="shared" si="172"/>
        <v>0</v>
      </c>
      <c r="W2096" s="4">
        <f t="shared" si="172"/>
        <v>16</v>
      </c>
      <c r="X2096" t="s">
        <v>127</v>
      </c>
      <c r="Y2096">
        <v>2</v>
      </c>
      <c r="Z2096">
        <v>6</v>
      </c>
    </row>
    <row r="2097" spans="1:26" x14ac:dyDescent="0.25">
      <c r="A2097" s="1">
        <v>41916</v>
      </c>
      <c r="B2097" s="2" t="s">
        <v>107</v>
      </c>
      <c r="C2097">
        <v>5</v>
      </c>
      <c r="D2097">
        <v>2.23</v>
      </c>
      <c r="E2097">
        <f t="shared" si="168"/>
        <v>11.15</v>
      </c>
      <c r="G2097" s="1">
        <v>40465</v>
      </c>
      <c r="H2097" s="2" t="s">
        <v>38</v>
      </c>
      <c r="I2097">
        <v>124</v>
      </c>
      <c r="J2097">
        <f t="shared" si="169"/>
        <v>2345</v>
      </c>
      <c r="N2097" s="4">
        <f t="shared" si="171"/>
        <v>0</v>
      </c>
      <c r="O2097" s="4">
        <f t="shared" si="172"/>
        <v>0</v>
      </c>
      <c r="P2097" s="4">
        <f t="shared" si="172"/>
        <v>0</v>
      </c>
      <c r="Q2097" s="4">
        <f t="shared" si="172"/>
        <v>0</v>
      </c>
      <c r="R2097" s="4">
        <f t="shared" si="172"/>
        <v>0</v>
      </c>
      <c r="S2097" s="4">
        <f t="shared" si="172"/>
        <v>0</v>
      </c>
      <c r="T2097" s="4">
        <f t="shared" si="172"/>
        <v>0</v>
      </c>
      <c r="U2097" s="4">
        <f t="shared" si="172"/>
        <v>0</v>
      </c>
      <c r="V2097" s="4">
        <f t="shared" si="172"/>
        <v>0</v>
      </c>
      <c r="W2097" s="4">
        <f t="shared" si="172"/>
        <v>5</v>
      </c>
      <c r="X2097" t="s">
        <v>241</v>
      </c>
      <c r="Y2097">
        <v>6</v>
      </c>
      <c r="Z2097">
        <v>6</v>
      </c>
    </row>
    <row r="2098" spans="1:26" x14ac:dyDescent="0.25">
      <c r="A2098" s="1">
        <v>41919</v>
      </c>
      <c r="B2098" s="2" t="s">
        <v>25</v>
      </c>
      <c r="C2098">
        <v>433</v>
      </c>
      <c r="D2098">
        <v>2.23</v>
      </c>
      <c r="E2098">
        <f t="shared" si="168"/>
        <v>965.59</v>
      </c>
      <c r="G2098" s="1">
        <v>40602</v>
      </c>
      <c r="H2098" s="2" t="s">
        <v>38</v>
      </c>
      <c r="I2098">
        <v>114</v>
      </c>
      <c r="J2098">
        <f t="shared" si="169"/>
        <v>2459</v>
      </c>
      <c r="N2098" s="4">
        <f t="shared" si="171"/>
        <v>0</v>
      </c>
      <c r="O2098" s="4">
        <f t="shared" si="172"/>
        <v>0</v>
      </c>
      <c r="P2098" s="4">
        <f t="shared" si="172"/>
        <v>0</v>
      </c>
      <c r="Q2098" s="4">
        <f t="shared" si="172"/>
        <v>0</v>
      </c>
      <c r="R2098" s="4">
        <f t="shared" si="172"/>
        <v>0</v>
      </c>
      <c r="S2098" s="4">
        <f t="shared" si="172"/>
        <v>0</v>
      </c>
      <c r="T2098" s="4">
        <f t="shared" si="172"/>
        <v>0</v>
      </c>
      <c r="U2098" s="4">
        <f t="shared" si="172"/>
        <v>0</v>
      </c>
      <c r="V2098" s="4">
        <f t="shared" si="172"/>
        <v>0</v>
      </c>
      <c r="W2098" s="4">
        <f t="shared" si="172"/>
        <v>433</v>
      </c>
      <c r="X2098" t="s">
        <v>180</v>
      </c>
      <c r="Y2098">
        <v>5</v>
      </c>
      <c r="Z2098">
        <v>6</v>
      </c>
    </row>
    <row r="2099" spans="1:26" x14ac:dyDescent="0.25">
      <c r="A2099" s="1">
        <v>41920</v>
      </c>
      <c r="B2099" s="2" t="s">
        <v>72</v>
      </c>
      <c r="C2099">
        <v>180</v>
      </c>
      <c r="D2099">
        <v>2.23</v>
      </c>
      <c r="E2099">
        <f t="shared" si="168"/>
        <v>401.4</v>
      </c>
      <c r="G2099" s="1">
        <v>40647</v>
      </c>
      <c r="H2099" s="2" t="s">
        <v>38</v>
      </c>
      <c r="I2099">
        <v>46</v>
      </c>
      <c r="J2099">
        <f t="shared" si="169"/>
        <v>2505</v>
      </c>
      <c r="N2099" s="4">
        <f t="shared" si="171"/>
        <v>0</v>
      </c>
      <c r="O2099" s="4">
        <f t="shared" si="172"/>
        <v>0</v>
      </c>
      <c r="P2099" s="4">
        <f t="shared" si="172"/>
        <v>0</v>
      </c>
      <c r="Q2099" s="4">
        <f t="shared" si="172"/>
        <v>0</v>
      </c>
      <c r="R2099" s="4">
        <f t="shared" si="172"/>
        <v>0</v>
      </c>
      <c r="S2099" s="4">
        <f t="shared" si="172"/>
        <v>0</v>
      </c>
      <c r="T2099" s="4">
        <f t="shared" si="172"/>
        <v>0</v>
      </c>
      <c r="U2099" s="4">
        <f t="shared" si="172"/>
        <v>0</v>
      </c>
      <c r="V2099" s="4">
        <f t="shared" si="172"/>
        <v>0</v>
      </c>
      <c r="W2099" s="4">
        <f t="shared" si="172"/>
        <v>180</v>
      </c>
      <c r="X2099" t="s">
        <v>207</v>
      </c>
      <c r="Y2099">
        <v>6</v>
      </c>
      <c r="Z2099">
        <v>6</v>
      </c>
    </row>
    <row r="2100" spans="1:26" x14ac:dyDescent="0.25">
      <c r="A2100" s="1">
        <v>41920</v>
      </c>
      <c r="B2100" s="2" t="s">
        <v>25</v>
      </c>
      <c r="C2100">
        <v>381</v>
      </c>
      <c r="D2100">
        <v>2.23</v>
      </c>
      <c r="E2100">
        <f t="shared" si="168"/>
        <v>849.63</v>
      </c>
      <c r="G2100" s="1">
        <v>40706</v>
      </c>
      <c r="H2100" s="2" t="s">
        <v>38</v>
      </c>
      <c r="I2100">
        <v>127</v>
      </c>
      <c r="J2100">
        <f t="shared" si="169"/>
        <v>2632</v>
      </c>
      <c r="N2100" s="4">
        <f t="shared" si="171"/>
        <v>0</v>
      </c>
      <c r="O2100" s="4">
        <f t="shared" si="172"/>
        <v>0</v>
      </c>
      <c r="P2100" s="4">
        <f t="shared" si="172"/>
        <v>0</v>
      </c>
      <c r="Q2100" s="4">
        <f t="shared" si="172"/>
        <v>0</v>
      </c>
      <c r="R2100" s="4">
        <f t="shared" si="172"/>
        <v>0</v>
      </c>
      <c r="S2100" s="4">
        <f t="shared" si="172"/>
        <v>0</v>
      </c>
      <c r="T2100" s="4">
        <f t="shared" si="172"/>
        <v>0</v>
      </c>
      <c r="U2100" s="4">
        <f t="shared" si="172"/>
        <v>0</v>
      </c>
      <c r="V2100" s="4">
        <f t="shared" si="172"/>
        <v>0</v>
      </c>
      <c r="W2100" s="4">
        <f t="shared" si="172"/>
        <v>381</v>
      </c>
      <c r="X2100" t="s">
        <v>131</v>
      </c>
      <c r="Y2100">
        <v>6</v>
      </c>
      <c r="Z2100">
        <v>6</v>
      </c>
    </row>
    <row r="2101" spans="1:26" x14ac:dyDescent="0.25">
      <c r="A2101" s="1">
        <v>41921</v>
      </c>
      <c r="B2101" s="2" t="s">
        <v>73</v>
      </c>
      <c r="C2101">
        <v>16</v>
      </c>
      <c r="D2101">
        <v>2.23</v>
      </c>
      <c r="E2101">
        <f t="shared" si="168"/>
        <v>35.68</v>
      </c>
      <c r="G2101" s="1">
        <v>40733</v>
      </c>
      <c r="H2101" s="2" t="s">
        <v>38</v>
      </c>
      <c r="I2101">
        <v>141</v>
      </c>
      <c r="J2101">
        <f t="shared" si="169"/>
        <v>2773</v>
      </c>
      <c r="N2101" s="4">
        <f t="shared" si="171"/>
        <v>0</v>
      </c>
      <c r="O2101" s="4">
        <f t="shared" si="172"/>
        <v>0</v>
      </c>
      <c r="P2101" s="4">
        <f t="shared" si="172"/>
        <v>0</v>
      </c>
      <c r="Q2101" s="4">
        <f t="shared" si="172"/>
        <v>0</v>
      </c>
      <c r="R2101" s="4">
        <f t="shared" si="172"/>
        <v>0</v>
      </c>
      <c r="S2101" s="4">
        <f t="shared" si="172"/>
        <v>0</v>
      </c>
      <c r="T2101" s="4">
        <f t="shared" si="172"/>
        <v>0</v>
      </c>
      <c r="U2101" s="4">
        <f t="shared" si="172"/>
        <v>0</v>
      </c>
      <c r="V2101" s="4">
        <f t="shared" si="172"/>
        <v>0</v>
      </c>
      <c r="W2101" s="4">
        <f t="shared" si="172"/>
        <v>16</v>
      </c>
      <c r="X2101" t="s">
        <v>73</v>
      </c>
      <c r="Y2101">
        <v>6</v>
      </c>
      <c r="Z2101">
        <v>6</v>
      </c>
    </row>
    <row r="2102" spans="1:26" x14ac:dyDescent="0.25">
      <c r="A2102" s="1">
        <v>41921</v>
      </c>
      <c r="B2102" s="2" t="s">
        <v>31</v>
      </c>
      <c r="C2102">
        <v>85</v>
      </c>
      <c r="D2102">
        <v>2.23</v>
      </c>
      <c r="E2102">
        <f t="shared" si="168"/>
        <v>189.55</v>
      </c>
      <c r="G2102" s="1">
        <v>40759</v>
      </c>
      <c r="H2102" s="2" t="s">
        <v>38</v>
      </c>
      <c r="I2102">
        <v>165</v>
      </c>
      <c r="J2102">
        <f t="shared" si="169"/>
        <v>2938</v>
      </c>
      <c r="N2102" s="4">
        <f t="shared" si="171"/>
        <v>0</v>
      </c>
      <c r="O2102" s="4">
        <f t="shared" si="172"/>
        <v>0</v>
      </c>
      <c r="P2102" s="4">
        <f t="shared" si="172"/>
        <v>0</v>
      </c>
      <c r="Q2102" s="4">
        <f t="shared" si="172"/>
        <v>0</v>
      </c>
      <c r="R2102" s="4">
        <f t="shared" si="172"/>
        <v>0</v>
      </c>
      <c r="S2102" s="4">
        <f t="shared" si="172"/>
        <v>0</v>
      </c>
      <c r="T2102" s="4">
        <f t="shared" si="172"/>
        <v>0</v>
      </c>
      <c r="U2102" s="4">
        <f t="shared" si="172"/>
        <v>0</v>
      </c>
      <c r="V2102" s="4">
        <f t="shared" si="172"/>
        <v>0</v>
      </c>
      <c r="W2102" s="4">
        <f t="shared" si="172"/>
        <v>85</v>
      </c>
      <c r="X2102" t="s">
        <v>156</v>
      </c>
      <c r="Y2102">
        <v>5</v>
      </c>
      <c r="Z2102">
        <v>5</v>
      </c>
    </row>
    <row r="2103" spans="1:26" x14ac:dyDescent="0.25">
      <c r="A2103" s="1">
        <v>41921</v>
      </c>
      <c r="B2103" s="2" t="s">
        <v>28</v>
      </c>
      <c r="C2103">
        <v>37</v>
      </c>
      <c r="D2103">
        <v>2.23</v>
      </c>
      <c r="E2103">
        <f t="shared" si="168"/>
        <v>82.51</v>
      </c>
      <c r="G2103" s="1">
        <v>40760</v>
      </c>
      <c r="H2103" s="2" t="s">
        <v>38</v>
      </c>
      <c r="I2103">
        <v>180</v>
      </c>
      <c r="J2103">
        <f t="shared" si="169"/>
        <v>3118</v>
      </c>
      <c r="N2103" s="4">
        <f t="shared" si="171"/>
        <v>0</v>
      </c>
      <c r="O2103" s="4">
        <f t="shared" si="172"/>
        <v>0</v>
      </c>
      <c r="P2103" s="4">
        <f t="shared" si="172"/>
        <v>0</v>
      </c>
      <c r="Q2103" s="4">
        <f t="shared" si="172"/>
        <v>0</v>
      </c>
      <c r="R2103" s="4">
        <f t="shared" si="172"/>
        <v>0</v>
      </c>
      <c r="S2103" s="4">
        <f t="shared" si="172"/>
        <v>0</v>
      </c>
      <c r="T2103" s="4">
        <f t="shared" si="172"/>
        <v>0</v>
      </c>
      <c r="U2103" s="4">
        <f t="shared" si="172"/>
        <v>0</v>
      </c>
      <c r="V2103" s="4">
        <f t="shared" si="172"/>
        <v>0</v>
      </c>
      <c r="W2103" s="4">
        <f t="shared" si="172"/>
        <v>37</v>
      </c>
      <c r="X2103" t="s">
        <v>162</v>
      </c>
      <c r="Y2103">
        <v>5</v>
      </c>
      <c r="Z2103">
        <v>5</v>
      </c>
    </row>
    <row r="2104" spans="1:26" x14ac:dyDescent="0.25">
      <c r="A2104" s="1">
        <v>41924</v>
      </c>
      <c r="B2104" s="2" t="s">
        <v>23</v>
      </c>
      <c r="C2104">
        <v>69</v>
      </c>
      <c r="D2104">
        <v>2.23</v>
      </c>
      <c r="E2104">
        <f t="shared" si="168"/>
        <v>153.87</v>
      </c>
      <c r="G2104" s="1">
        <v>40767</v>
      </c>
      <c r="H2104" s="2" t="s">
        <v>38</v>
      </c>
      <c r="I2104">
        <v>128</v>
      </c>
      <c r="J2104">
        <f t="shared" si="169"/>
        <v>3246</v>
      </c>
      <c r="N2104" s="4">
        <f t="shared" si="171"/>
        <v>0</v>
      </c>
      <c r="O2104" s="4">
        <f t="shared" si="172"/>
        <v>0</v>
      </c>
      <c r="P2104" s="4">
        <f t="shared" si="172"/>
        <v>0</v>
      </c>
      <c r="Q2104" s="4">
        <f t="shared" si="172"/>
        <v>0</v>
      </c>
      <c r="R2104" s="4">
        <f t="shared" si="172"/>
        <v>0</v>
      </c>
      <c r="S2104" s="4">
        <f t="shared" si="172"/>
        <v>0</v>
      </c>
      <c r="T2104" s="4">
        <f t="shared" si="172"/>
        <v>0</v>
      </c>
      <c r="U2104" s="4">
        <f t="shared" si="172"/>
        <v>0</v>
      </c>
      <c r="V2104" s="4">
        <f t="shared" si="172"/>
        <v>0</v>
      </c>
      <c r="W2104" s="4">
        <f t="shared" si="172"/>
        <v>69</v>
      </c>
      <c r="X2104" t="s">
        <v>159</v>
      </c>
      <c r="Y2104">
        <v>5</v>
      </c>
      <c r="Z2104">
        <v>5</v>
      </c>
    </row>
    <row r="2105" spans="1:26" x14ac:dyDescent="0.25">
      <c r="A2105" s="1">
        <v>41925</v>
      </c>
      <c r="B2105" s="2" t="s">
        <v>10</v>
      </c>
      <c r="C2105">
        <v>304</v>
      </c>
      <c r="D2105">
        <v>2.23</v>
      </c>
      <c r="E2105">
        <f t="shared" si="168"/>
        <v>677.92</v>
      </c>
      <c r="G2105" s="1">
        <v>40986</v>
      </c>
      <c r="H2105" s="2" t="s">
        <v>38</v>
      </c>
      <c r="I2105">
        <v>140</v>
      </c>
      <c r="J2105">
        <f t="shared" si="169"/>
        <v>3386</v>
      </c>
      <c r="N2105" s="4">
        <f t="shared" si="171"/>
        <v>0</v>
      </c>
      <c r="O2105" s="4">
        <f t="shared" si="172"/>
        <v>0</v>
      </c>
      <c r="P2105" s="4">
        <f t="shared" si="172"/>
        <v>0</v>
      </c>
      <c r="Q2105" s="4">
        <f t="shared" si="172"/>
        <v>0</v>
      </c>
      <c r="R2105" s="4">
        <f t="shared" si="172"/>
        <v>0</v>
      </c>
      <c r="S2105" s="4">
        <f t="shared" si="172"/>
        <v>0</v>
      </c>
      <c r="T2105" s="4">
        <f t="shared" si="172"/>
        <v>0</v>
      </c>
      <c r="U2105" s="4">
        <f t="shared" si="172"/>
        <v>0</v>
      </c>
      <c r="V2105" s="4">
        <f t="shared" si="172"/>
        <v>0</v>
      </c>
      <c r="W2105" s="4">
        <f t="shared" si="172"/>
        <v>304</v>
      </c>
      <c r="X2105" t="s">
        <v>95</v>
      </c>
      <c r="Y2105">
        <v>5</v>
      </c>
      <c r="Z2105">
        <v>5</v>
      </c>
    </row>
    <row r="2106" spans="1:26" x14ac:dyDescent="0.25">
      <c r="A2106" s="1">
        <v>41928</v>
      </c>
      <c r="B2106" s="2" t="s">
        <v>25</v>
      </c>
      <c r="C2106">
        <v>491</v>
      </c>
      <c r="D2106">
        <v>2.23</v>
      </c>
      <c r="E2106">
        <f t="shared" si="168"/>
        <v>1094.93</v>
      </c>
      <c r="G2106" s="1">
        <v>41067</v>
      </c>
      <c r="H2106" s="2" t="s">
        <v>38</v>
      </c>
      <c r="I2106">
        <v>147</v>
      </c>
      <c r="J2106">
        <f t="shared" si="169"/>
        <v>3533</v>
      </c>
      <c r="N2106" s="4">
        <f t="shared" si="171"/>
        <v>0</v>
      </c>
      <c r="O2106" s="4">
        <f t="shared" si="172"/>
        <v>0</v>
      </c>
      <c r="P2106" s="4">
        <f t="shared" si="172"/>
        <v>0</v>
      </c>
      <c r="Q2106" s="4">
        <f t="shared" si="172"/>
        <v>0</v>
      </c>
      <c r="R2106" s="4">
        <f t="shared" si="172"/>
        <v>0</v>
      </c>
      <c r="S2106" s="4">
        <f t="shared" si="172"/>
        <v>0</v>
      </c>
      <c r="T2106" s="4">
        <f t="shared" si="172"/>
        <v>0</v>
      </c>
      <c r="U2106" s="4">
        <f t="shared" si="172"/>
        <v>0</v>
      </c>
      <c r="V2106" s="4">
        <f t="shared" si="172"/>
        <v>0</v>
      </c>
      <c r="W2106" s="4">
        <f t="shared" si="172"/>
        <v>491</v>
      </c>
      <c r="X2106" t="s">
        <v>183</v>
      </c>
      <c r="Y2106">
        <v>5</v>
      </c>
      <c r="Z2106">
        <v>5</v>
      </c>
    </row>
    <row r="2107" spans="1:26" x14ac:dyDescent="0.25">
      <c r="A2107" s="1">
        <v>41931</v>
      </c>
      <c r="B2107" s="2" t="s">
        <v>26</v>
      </c>
      <c r="C2107">
        <v>106</v>
      </c>
      <c r="D2107">
        <v>2.23</v>
      </c>
      <c r="E2107">
        <f t="shared" si="168"/>
        <v>236.38</v>
      </c>
      <c r="G2107" s="1">
        <v>41141</v>
      </c>
      <c r="H2107" s="2" t="s">
        <v>38</v>
      </c>
      <c r="I2107">
        <v>76</v>
      </c>
      <c r="J2107">
        <f t="shared" si="169"/>
        <v>3609</v>
      </c>
      <c r="N2107" s="4">
        <f t="shared" si="171"/>
        <v>0</v>
      </c>
      <c r="O2107" s="4">
        <f t="shared" si="172"/>
        <v>0</v>
      </c>
      <c r="P2107" s="4">
        <f t="shared" si="172"/>
        <v>0</v>
      </c>
      <c r="Q2107" s="4">
        <f t="shared" si="172"/>
        <v>0</v>
      </c>
      <c r="R2107" s="4">
        <f t="shared" si="172"/>
        <v>0</v>
      </c>
      <c r="S2107" s="4">
        <f t="shared" ref="O2107:W2135" si="173">IF(YEAR($A2107)=S$1,$C2107,0)</f>
        <v>0</v>
      </c>
      <c r="T2107" s="4">
        <f t="shared" si="173"/>
        <v>0</v>
      </c>
      <c r="U2107" s="4">
        <f t="shared" si="173"/>
        <v>0</v>
      </c>
      <c r="V2107" s="4">
        <f t="shared" si="173"/>
        <v>0</v>
      </c>
      <c r="W2107" s="4">
        <f t="shared" si="173"/>
        <v>106</v>
      </c>
      <c r="X2107" t="s">
        <v>208</v>
      </c>
      <c r="Y2107">
        <v>4</v>
      </c>
      <c r="Z2107">
        <v>5</v>
      </c>
    </row>
    <row r="2108" spans="1:26" x14ac:dyDescent="0.25">
      <c r="A2108" s="1">
        <v>41935</v>
      </c>
      <c r="B2108" s="2" t="s">
        <v>55</v>
      </c>
      <c r="C2108">
        <v>188</v>
      </c>
      <c r="D2108">
        <v>2.23</v>
      </c>
      <c r="E2108">
        <f t="shared" si="168"/>
        <v>419.24</v>
      </c>
      <c r="G2108" s="1">
        <v>41362</v>
      </c>
      <c r="H2108" s="2" t="s">
        <v>38</v>
      </c>
      <c r="I2108">
        <v>37</v>
      </c>
      <c r="J2108">
        <f t="shared" si="169"/>
        <v>3646</v>
      </c>
      <c r="N2108" s="4">
        <f t="shared" si="171"/>
        <v>0</v>
      </c>
      <c r="O2108" s="4">
        <f t="shared" si="173"/>
        <v>0</v>
      </c>
      <c r="P2108" s="4">
        <f t="shared" si="173"/>
        <v>0</v>
      </c>
      <c r="Q2108" s="4">
        <f t="shared" si="173"/>
        <v>0</v>
      </c>
      <c r="R2108" s="4">
        <f t="shared" si="173"/>
        <v>0</v>
      </c>
      <c r="S2108" s="4">
        <f t="shared" si="173"/>
        <v>0</v>
      </c>
      <c r="T2108" s="4">
        <f t="shared" si="173"/>
        <v>0</v>
      </c>
      <c r="U2108" s="4">
        <f t="shared" si="173"/>
        <v>0</v>
      </c>
      <c r="V2108" s="4">
        <f t="shared" si="173"/>
        <v>0</v>
      </c>
      <c r="W2108" s="4">
        <f t="shared" si="173"/>
        <v>188</v>
      </c>
      <c r="X2108" t="s">
        <v>237</v>
      </c>
      <c r="Y2108">
        <v>5</v>
      </c>
      <c r="Z2108">
        <v>5</v>
      </c>
    </row>
    <row r="2109" spans="1:26" x14ac:dyDescent="0.25">
      <c r="A2109" s="1">
        <v>41935</v>
      </c>
      <c r="B2109" s="2" t="s">
        <v>11</v>
      </c>
      <c r="C2109">
        <v>131</v>
      </c>
      <c r="D2109">
        <v>2.23</v>
      </c>
      <c r="E2109">
        <f t="shared" si="168"/>
        <v>292.13</v>
      </c>
      <c r="G2109" s="1">
        <v>41472</v>
      </c>
      <c r="H2109" s="2" t="s">
        <v>38</v>
      </c>
      <c r="I2109">
        <v>60</v>
      </c>
      <c r="J2109">
        <f t="shared" si="169"/>
        <v>3706</v>
      </c>
      <c r="N2109" s="4">
        <f t="shared" si="171"/>
        <v>0</v>
      </c>
      <c r="O2109" s="4">
        <f t="shared" si="173"/>
        <v>0</v>
      </c>
      <c r="P2109" s="4">
        <f t="shared" si="173"/>
        <v>0</v>
      </c>
      <c r="Q2109" s="4">
        <f t="shared" si="173"/>
        <v>0</v>
      </c>
      <c r="R2109" s="4">
        <f t="shared" si="173"/>
        <v>0</v>
      </c>
      <c r="S2109" s="4">
        <f t="shared" si="173"/>
        <v>0</v>
      </c>
      <c r="T2109" s="4">
        <f t="shared" si="173"/>
        <v>0</v>
      </c>
      <c r="U2109" s="4">
        <f t="shared" si="173"/>
        <v>0</v>
      </c>
      <c r="V2109" s="4">
        <f t="shared" si="173"/>
        <v>0</v>
      </c>
      <c r="W2109" s="4">
        <f t="shared" si="173"/>
        <v>131</v>
      </c>
      <c r="X2109" t="s">
        <v>6</v>
      </c>
      <c r="Y2109">
        <v>5</v>
      </c>
      <c r="Z2109">
        <v>5</v>
      </c>
    </row>
    <row r="2110" spans="1:26" x14ac:dyDescent="0.25">
      <c r="A2110" s="1">
        <v>41936</v>
      </c>
      <c r="B2110" s="2" t="s">
        <v>151</v>
      </c>
      <c r="C2110">
        <v>9</v>
      </c>
      <c r="D2110">
        <v>2.23</v>
      </c>
      <c r="E2110">
        <f t="shared" si="168"/>
        <v>20.07</v>
      </c>
      <c r="G2110" s="1">
        <v>41629</v>
      </c>
      <c r="H2110" s="2" t="s">
        <v>38</v>
      </c>
      <c r="I2110">
        <v>192</v>
      </c>
      <c r="J2110">
        <f t="shared" si="169"/>
        <v>3898</v>
      </c>
      <c r="N2110" s="4">
        <f t="shared" si="171"/>
        <v>0</v>
      </c>
      <c r="O2110" s="4">
        <f t="shared" si="173"/>
        <v>0</v>
      </c>
      <c r="P2110" s="4">
        <f t="shared" si="173"/>
        <v>0</v>
      </c>
      <c r="Q2110" s="4">
        <f t="shared" si="173"/>
        <v>0</v>
      </c>
      <c r="R2110" s="4">
        <f t="shared" si="173"/>
        <v>0</v>
      </c>
      <c r="S2110" s="4">
        <f t="shared" si="173"/>
        <v>0</v>
      </c>
      <c r="T2110" s="4">
        <f t="shared" si="173"/>
        <v>0</v>
      </c>
      <c r="U2110" s="4">
        <f t="shared" si="173"/>
        <v>0</v>
      </c>
      <c r="V2110" s="4">
        <f t="shared" si="173"/>
        <v>0</v>
      </c>
      <c r="W2110" s="4">
        <f t="shared" si="173"/>
        <v>9</v>
      </c>
      <c r="X2110" t="s">
        <v>238</v>
      </c>
      <c r="Y2110">
        <v>4</v>
      </c>
      <c r="Z2110">
        <v>4</v>
      </c>
    </row>
    <row r="2111" spans="1:26" x14ac:dyDescent="0.25">
      <c r="A2111" s="1">
        <v>41938</v>
      </c>
      <c r="B2111" s="2" t="s">
        <v>48</v>
      </c>
      <c r="C2111">
        <v>245</v>
      </c>
      <c r="D2111">
        <v>2.23</v>
      </c>
      <c r="E2111">
        <f t="shared" si="168"/>
        <v>546.35</v>
      </c>
      <c r="G2111" s="1">
        <v>41630</v>
      </c>
      <c r="H2111" s="2" t="s">
        <v>38</v>
      </c>
      <c r="I2111">
        <v>92</v>
      </c>
      <c r="J2111">
        <f t="shared" si="169"/>
        <v>3990</v>
      </c>
      <c r="N2111" s="4">
        <f t="shared" si="171"/>
        <v>0</v>
      </c>
      <c r="O2111" s="4">
        <f t="shared" si="173"/>
        <v>0</v>
      </c>
      <c r="P2111" s="4">
        <f t="shared" si="173"/>
        <v>0</v>
      </c>
      <c r="Q2111" s="4">
        <f t="shared" si="173"/>
        <v>0</v>
      </c>
      <c r="R2111" s="4">
        <f t="shared" si="173"/>
        <v>0</v>
      </c>
      <c r="S2111" s="4">
        <f t="shared" si="173"/>
        <v>0</v>
      </c>
      <c r="T2111" s="4">
        <f t="shared" si="173"/>
        <v>0</v>
      </c>
      <c r="U2111" s="4">
        <f t="shared" si="173"/>
        <v>0</v>
      </c>
      <c r="V2111" s="4">
        <f t="shared" si="173"/>
        <v>0</v>
      </c>
      <c r="W2111" s="4">
        <f t="shared" si="173"/>
        <v>245</v>
      </c>
      <c r="X2111" t="s">
        <v>155</v>
      </c>
      <c r="Y2111">
        <v>4</v>
      </c>
      <c r="Z2111">
        <v>4</v>
      </c>
    </row>
    <row r="2112" spans="1:26" x14ac:dyDescent="0.25">
      <c r="A2112" s="1">
        <v>41943</v>
      </c>
      <c r="B2112" s="2" t="s">
        <v>25</v>
      </c>
      <c r="C2112">
        <v>166</v>
      </c>
      <c r="D2112">
        <v>2.23</v>
      </c>
      <c r="E2112">
        <f t="shared" si="168"/>
        <v>370.18</v>
      </c>
      <c r="G2112" s="1">
        <v>41701</v>
      </c>
      <c r="H2112" s="2" t="s">
        <v>38</v>
      </c>
      <c r="I2112">
        <v>102</v>
      </c>
      <c r="J2112">
        <f t="shared" si="169"/>
        <v>4092</v>
      </c>
      <c r="N2112" s="4">
        <f t="shared" si="171"/>
        <v>0</v>
      </c>
      <c r="O2112" s="4">
        <f t="shared" si="173"/>
        <v>0</v>
      </c>
      <c r="P2112" s="4">
        <f t="shared" si="173"/>
        <v>0</v>
      </c>
      <c r="Q2112" s="4">
        <f t="shared" si="173"/>
        <v>0</v>
      </c>
      <c r="R2112" s="4">
        <f t="shared" si="173"/>
        <v>0</v>
      </c>
      <c r="S2112" s="4">
        <f t="shared" si="173"/>
        <v>0</v>
      </c>
      <c r="T2112" s="4">
        <f t="shared" si="173"/>
        <v>0</v>
      </c>
      <c r="U2112" s="4">
        <f t="shared" si="173"/>
        <v>0</v>
      </c>
      <c r="V2112" s="4">
        <f t="shared" si="173"/>
        <v>0</v>
      </c>
      <c r="W2112" s="4">
        <f t="shared" si="173"/>
        <v>166</v>
      </c>
      <c r="X2112" t="s">
        <v>41</v>
      </c>
      <c r="Y2112">
        <v>1</v>
      </c>
      <c r="Z2112">
        <v>4</v>
      </c>
    </row>
    <row r="2113" spans="1:26" x14ac:dyDescent="0.25">
      <c r="A2113" s="1">
        <v>41945</v>
      </c>
      <c r="B2113" s="2" t="s">
        <v>58</v>
      </c>
      <c r="C2113">
        <v>171</v>
      </c>
      <c r="D2113">
        <v>2.23</v>
      </c>
      <c r="E2113">
        <f t="shared" si="168"/>
        <v>381.33</v>
      </c>
      <c r="G2113" s="1">
        <v>41776</v>
      </c>
      <c r="H2113" s="2" t="s">
        <v>38</v>
      </c>
      <c r="I2113">
        <v>161</v>
      </c>
      <c r="J2113">
        <f t="shared" si="169"/>
        <v>4253</v>
      </c>
      <c r="N2113" s="4">
        <f t="shared" si="171"/>
        <v>0</v>
      </c>
      <c r="O2113" s="4">
        <f t="shared" si="173"/>
        <v>0</v>
      </c>
      <c r="P2113" s="4">
        <f t="shared" si="173"/>
        <v>0</v>
      </c>
      <c r="Q2113" s="4">
        <f t="shared" si="173"/>
        <v>0</v>
      </c>
      <c r="R2113" s="4">
        <f t="shared" si="173"/>
        <v>0</v>
      </c>
      <c r="S2113" s="4">
        <f t="shared" si="173"/>
        <v>0</v>
      </c>
      <c r="T2113" s="4">
        <f t="shared" si="173"/>
        <v>0</v>
      </c>
      <c r="U2113" s="4">
        <f t="shared" si="173"/>
        <v>0</v>
      </c>
      <c r="V2113" s="4">
        <f t="shared" si="173"/>
        <v>0</v>
      </c>
      <c r="W2113" s="4">
        <f t="shared" si="173"/>
        <v>171</v>
      </c>
      <c r="X2113" t="s">
        <v>136</v>
      </c>
      <c r="Y2113">
        <v>4</v>
      </c>
      <c r="Z2113">
        <v>4</v>
      </c>
    </row>
    <row r="2114" spans="1:26" x14ac:dyDescent="0.25">
      <c r="A2114" s="1">
        <v>41945</v>
      </c>
      <c r="B2114" s="2" t="s">
        <v>122</v>
      </c>
      <c r="C2114">
        <v>11</v>
      </c>
      <c r="D2114">
        <v>2.23</v>
      </c>
      <c r="E2114">
        <f t="shared" ref="E2114:E2163" si="174">C2114*D2114</f>
        <v>24.53</v>
      </c>
      <c r="G2114" s="1">
        <v>41802</v>
      </c>
      <c r="H2114" s="2" t="s">
        <v>38</v>
      </c>
      <c r="I2114">
        <v>154</v>
      </c>
      <c r="J2114">
        <f t="shared" ref="J2114:J2163" si="175">IF(H2114=H2113,J2113+I2114,I2114)</f>
        <v>4407</v>
      </c>
      <c r="N2114" s="4">
        <f t="shared" si="171"/>
        <v>0</v>
      </c>
      <c r="O2114" s="4">
        <f t="shared" si="173"/>
        <v>0</v>
      </c>
      <c r="P2114" s="4">
        <f t="shared" si="173"/>
        <v>0</v>
      </c>
      <c r="Q2114" s="4">
        <f t="shared" si="173"/>
        <v>0</v>
      </c>
      <c r="R2114" s="4">
        <f t="shared" si="173"/>
        <v>0</v>
      </c>
      <c r="S2114" s="4">
        <f t="shared" si="173"/>
        <v>0</v>
      </c>
      <c r="T2114" s="4">
        <f t="shared" si="173"/>
        <v>0</v>
      </c>
      <c r="U2114" s="4">
        <f t="shared" si="173"/>
        <v>0</v>
      </c>
      <c r="V2114" s="4">
        <f t="shared" si="173"/>
        <v>0</v>
      </c>
      <c r="W2114" s="4">
        <f t="shared" si="173"/>
        <v>11</v>
      </c>
      <c r="X2114" t="s">
        <v>148</v>
      </c>
      <c r="Y2114">
        <v>1</v>
      </c>
      <c r="Z2114">
        <v>4</v>
      </c>
    </row>
    <row r="2115" spans="1:26" x14ac:dyDescent="0.25">
      <c r="A2115" s="1">
        <v>41946</v>
      </c>
      <c r="B2115" s="2" t="s">
        <v>23</v>
      </c>
      <c r="C2115">
        <v>52</v>
      </c>
      <c r="D2115">
        <v>2.23</v>
      </c>
      <c r="E2115">
        <f t="shared" si="174"/>
        <v>115.96</v>
      </c>
      <c r="G2115" s="1">
        <v>38589</v>
      </c>
      <c r="H2115" s="2" t="s">
        <v>78</v>
      </c>
      <c r="I2115">
        <v>8</v>
      </c>
      <c r="J2115">
        <f t="shared" si="175"/>
        <v>8</v>
      </c>
      <c r="N2115" s="4">
        <f t="shared" si="171"/>
        <v>0</v>
      </c>
      <c r="O2115" s="4">
        <f t="shared" si="173"/>
        <v>0</v>
      </c>
      <c r="P2115" s="4">
        <f t="shared" si="173"/>
        <v>0</v>
      </c>
      <c r="Q2115" s="4">
        <f t="shared" si="173"/>
        <v>0</v>
      </c>
      <c r="R2115" s="4">
        <f t="shared" si="173"/>
        <v>0</v>
      </c>
      <c r="S2115" s="4">
        <f t="shared" si="173"/>
        <v>0</v>
      </c>
      <c r="T2115" s="4">
        <f t="shared" si="173"/>
        <v>0</v>
      </c>
      <c r="U2115" s="4">
        <f t="shared" si="173"/>
        <v>0</v>
      </c>
      <c r="V2115" s="4">
        <f t="shared" si="173"/>
        <v>0</v>
      </c>
      <c r="W2115" s="4">
        <f t="shared" si="173"/>
        <v>52</v>
      </c>
      <c r="X2115" t="s">
        <v>160</v>
      </c>
      <c r="Y2115">
        <v>2</v>
      </c>
      <c r="Z2115">
        <v>4</v>
      </c>
    </row>
    <row r="2116" spans="1:26" x14ac:dyDescent="0.25">
      <c r="A2116" s="1">
        <v>41949</v>
      </c>
      <c r="B2116" s="2" t="s">
        <v>123</v>
      </c>
      <c r="C2116">
        <v>56</v>
      </c>
      <c r="D2116">
        <v>2.23</v>
      </c>
      <c r="E2116">
        <f t="shared" si="174"/>
        <v>124.88</v>
      </c>
      <c r="G2116" s="1">
        <v>39184</v>
      </c>
      <c r="H2116" s="2" t="s">
        <v>78</v>
      </c>
      <c r="I2116">
        <v>12</v>
      </c>
      <c r="J2116">
        <f t="shared" si="175"/>
        <v>20</v>
      </c>
      <c r="N2116" s="4">
        <f t="shared" ref="N2116:N2163" si="176">IF(YEAR($A2116)=N$1,$C2116,0)</f>
        <v>0</v>
      </c>
      <c r="O2116" s="4">
        <f t="shared" si="173"/>
        <v>0</v>
      </c>
      <c r="P2116" s="4">
        <f t="shared" si="173"/>
        <v>0</v>
      </c>
      <c r="Q2116" s="4">
        <f t="shared" si="173"/>
        <v>0</v>
      </c>
      <c r="R2116" s="4">
        <f t="shared" si="173"/>
        <v>0</v>
      </c>
      <c r="S2116" s="4">
        <f t="shared" si="173"/>
        <v>0</v>
      </c>
      <c r="T2116" s="4">
        <f t="shared" si="173"/>
        <v>0</v>
      </c>
      <c r="U2116" s="4">
        <f t="shared" si="173"/>
        <v>0</v>
      </c>
      <c r="V2116" s="4">
        <f t="shared" si="173"/>
        <v>0</v>
      </c>
      <c r="W2116" s="4">
        <f t="shared" si="173"/>
        <v>56</v>
      </c>
      <c r="X2116" t="s">
        <v>223</v>
      </c>
      <c r="Y2116">
        <v>4</v>
      </c>
      <c r="Z2116">
        <v>4</v>
      </c>
    </row>
    <row r="2117" spans="1:26" x14ac:dyDescent="0.25">
      <c r="A2117" s="1">
        <v>41950</v>
      </c>
      <c r="B2117" s="2" t="s">
        <v>57</v>
      </c>
      <c r="C2117">
        <v>6</v>
      </c>
      <c r="D2117">
        <v>2.23</v>
      </c>
      <c r="E2117">
        <f t="shared" si="174"/>
        <v>13.379999999999999</v>
      </c>
      <c r="G2117" s="1">
        <v>40839</v>
      </c>
      <c r="H2117" s="2" t="s">
        <v>78</v>
      </c>
      <c r="I2117">
        <v>2</v>
      </c>
      <c r="J2117">
        <f t="shared" si="175"/>
        <v>22</v>
      </c>
      <c r="N2117" s="4">
        <f t="shared" si="176"/>
        <v>0</v>
      </c>
      <c r="O2117" s="4">
        <f t="shared" si="173"/>
        <v>0</v>
      </c>
      <c r="P2117" s="4">
        <f t="shared" si="173"/>
        <v>0</v>
      </c>
      <c r="Q2117" s="4">
        <f t="shared" si="173"/>
        <v>0</v>
      </c>
      <c r="R2117" s="4">
        <f t="shared" si="173"/>
        <v>0</v>
      </c>
      <c r="S2117" s="4">
        <f t="shared" si="173"/>
        <v>0</v>
      </c>
      <c r="T2117" s="4">
        <f t="shared" si="173"/>
        <v>0</v>
      </c>
      <c r="U2117" s="4">
        <f t="shared" si="173"/>
        <v>0</v>
      </c>
      <c r="V2117" s="4">
        <f t="shared" si="173"/>
        <v>0</v>
      </c>
      <c r="W2117" s="4">
        <f t="shared" si="173"/>
        <v>6</v>
      </c>
      <c r="X2117" t="s">
        <v>227</v>
      </c>
      <c r="Y2117">
        <v>4</v>
      </c>
      <c r="Z2117">
        <v>4</v>
      </c>
    </row>
    <row r="2118" spans="1:26" x14ac:dyDescent="0.25">
      <c r="A2118" s="1">
        <v>41950</v>
      </c>
      <c r="B2118" s="2" t="s">
        <v>58</v>
      </c>
      <c r="C2118">
        <v>179</v>
      </c>
      <c r="D2118">
        <v>2.23</v>
      </c>
      <c r="E2118">
        <f t="shared" si="174"/>
        <v>399.17</v>
      </c>
      <c r="G2118" s="1">
        <v>41577</v>
      </c>
      <c r="H2118" s="2" t="s">
        <v>78</v>
      </c>
      <c r="I2118">
        <v>4</v>
      </c>
      <c r="J2118">
        <f t="shared" si="175"/>
        <v>26</v>
      </c>
      <c r="N2118" s="4">
        <f t="shared" si="176"/>
        <v>0</v>
      </c>
      <c r="O2118" s="4">
        <f t="shared" si="173"/>
        <v>0</v>
      </c>
      <c r="P2118" s="4">
        <f t="shared" si="173"/>
        <v>0</v>
      </c>
      <c r="Q2118" s="4">
        <f t="shared" si="173"/>
        <v>0</v>
      </c>
      <c r="R2118" s="4">
        <f t="shared" si="173"/>
        <v>0</v>
      </c>
      <c r="S2118" s="4">
        <f t="shared" si="173"/>
        <v>0</v>
      </c>
      <c r="T2118" s="4">
        <f t="shared" si="173"/>
        <v>0</v>
      </c>
      <c r="U2118" s="4">
        <f t="shared" si="173"/>
        <v>0</v>
      </c>
      <c r="V2118" s="4">
        <f t="shared" si="173"/>
        <v>0</v>
      </c>
      <c r="W2118" s="4">
        <f t="shared" si="173"/>
        <v>179</v>
      </c>
      <c r="X2118" t="s">
        <v>173</v>
      </c>
      <c r="Y2118">
        <v>4</v>
      </c>
      <c r="Z2118">
        <v>4</v>
      </c>
    </row>
    <row r="2119" spans="1:26" x14ac:dyDescent="0.25">
      <c r="A2119" s="1">
        <v>41951</v>
      </c>
      <c r="B2119" s="2" t="s">
        <v>25</v>
      </c>
      <c r="C2119">
        <v>398</v>
      </c>
      <c r="D2119">
        <v>2.23</v>
      </c>
      <c r="E2119">
        <f t="shared" si="174"/>
        <v>887.54</v>
      </c>
      <c r="G2119" s="1">
        <v>39049</v>
      </c>
      <c r="H2119" s="2" t="s">
        <v>131</v>
      </c>
      <c r="I2119">
        <v>6</v>
      </c>
      <c r="J2119">
        <f t="shared" si="175"/>
        <v>6</v>
      </c>
      <c r="N2119" s="4">
        <f t="shared" si="176"/>
        <v>0</v>
      </c>
      <c r="O2119" s="4">
        <f t="shared" si="173"/>
        <v>0</v>
      </c>
      <c r="P2119" s="4">
        <f t="shared" si="173"/>
        <v>0</v>
      </c>
      <c r="Q2119" s="4">
        <f t="shared" si="173"/>
        <v>0</v>
      </c>
      <c r="R2119" s="4">
        <f t="shared" si="173"/>
        <v>0</v>
      </c>
      <c r="S2119" s="4">
        <f t="shared" si="173"/>
        <v>0</v>
      </c>
      <c r="T2119" s="4">
        <f t="shared" si="173"/>
        <v>0</v>
      </c>
      <c r="U2119" s="4">
        <f t="shared" si="173"/>
        <v>0</v>
      </c>
      <c r="V2119" s="4">
        <f t="shared" si="173"/>
        <v>0</v>
      </c>
      <c r="W2119" s="4">
        <f t="shared" si="173"/>
        <v>398</v>
      </c>
      <c r="X2119" t="s">
        <v>152</v>
      </c>
      <c r="Y2119">
        <v>4</v>
      </c>
      <c r="Z2119">
        <v>4</v>
      </c>
    </row>
    <row r="2120" spans="1:26" x14ac:dyDescent="0.25">
      <c r="A2120" s="1">
        <v>41952</v>
      </c>
      <c r="B2120" s="2" t="s">
        <v>72</v>
      </c>
      <c r="C2120">
        <v>68</v>
      </c>
      <c r="D2120">
        <v>2.23</v>
      </c>
      <c r="E2120">
        <f t="shared" si="174"/>
        <v>151.63999999999999</v>
      </c>
      <c r="G2120" s="1">
        <v>41716</v>
      </c>
      <c r="H2120" s="2" t="s">
        <v>131</v>
      </c>
      <c r="I2120">
        <v>1</v>
      </c>
      <c r="J2120">
        <f t="shared" si="175"/>
        <v>7</v>
      </c>
      <c r="N2120" s="4">
        <f t="shared" si="176"/>
        <v>0</v>
      </c>
      <c r="O2120" s="4">
        <f t="shared" si="173"/>
        <v>0</v>
      </c>
      <c r="P2120" s="4">
        <f t="shared" si="173"/>
        <v>0</v>
      </c>
      <c r="Q2120" s="4">
        <f t="shared" si="173"/>
        <v>0</v>
      </c>
      <c r="R2120" s="4">
        <f t="shared" si="173"/>
        <v>0</v>
      </c>
      <c r="S2120" s="4">
        <f t="shared" si="173"/>
        <v>0</v>
      </c>
      <c r="T2120" s="4">
        <f t="shared" si="173"/>
        <v>0</v>
      </c>
      <c r="U2120" s="4">
        <f t="shared" si="173"/>
        <v>0</v>
      </c>
      <c r="V2120" s="4">
        <f t="shared" si="173"/>
        <v>0</v>
      </c>
      <c r="W2120" s="4">
        <f t="shared" si="173"/>
        <v>68</v>
      </c>
      <c r="X2120" t="s">
        <v>127</v>
      </c>
      <c r="Y2120">
        <v>4</v>
      </c>
      <c r="Z2120">
        <v>4</v>
      </c>
    </row>
    <row r="2121" spans="1:26" x14ac:dyDescent="0.25">
      <c r="A2121" s="1">
        <v>41952</v>
      </c>
      <c r="B2121" s="2" t="s">
        <v>15</v>
      </c>
      <c r="C2121">
        <v>160</v>
      </c>
      <c r="D2121">
        <v>2.23</v>
      </c>
      <c r="E2121">
        <f t="shared" si="174"/>
        <v>356.8</v>
      </c>
      <c r="G2121" s="1">
        <v>40573</v>
      </c>
      <c r="H2121" s="2" t="s">
        <v>219</v>
      </c>
      <c r="I2121">
        <v>18</v>
      </c>
      <c r="J2121">
        <f t="shared" si="175"/>
        <v>18</v>
      </c>
      <c r="N2121" s="4">
        <f t="shared" si="176"/>
        <v>0</v>
      </c>
      <c r="O2121" s="4">
        <f t="shared" si="173"/>
        <v>0</v>
      </c>
      <c r="P2121" s="4">
        <f t="shared" si="173"/>
        <v>0</v>
      </c>
      <c r="Q2121" s="4">
        <f t="shared" si="173"/>
        <v>0</v>
      </c>
      <c r="R2121" s="4">
        <f t="shared" si="173"/>
        <v>0</v>
      </c>
      <c r="S2121" s="4">
        <f t="shared" si="173"/>
        <v>0</v>
      </c>
      <c r="T2121" s="4">
        <f t="shared" si="173"/>
        <v>0</v>
      </c>
      <c r="U2121" s="4">
        <f t="shared" si="173"/>
        <v>0</v>
      </c>
      <c r="V2121" s="4">
        <f t="shared" si="173"/>
        <v>0</v>
      </c>
      <c r="W2121" s="4">
        <f t="shared" si="173"/>
        <v>160</v>
      </c>
      <c r="X2121" t="s">
        <v>177</v>
      </c>
      <c r="Y2121">
        <v>4</v>
      </c>
      <c r="Z2121">
        <v>4</v>
      </c>
    </row>
    <row r="2122" spans="1:26" x14ac:dyDescent="0.25">
      <c r="A2122" s="1">
        <v>41953</v>
      </c>
      <c r="B2122" s="2" t="s">
        <v>15</v>
      </c>
      <c r="C2122">
        <v>183</v>
      </c>
      <c r="D2122">
        <v>2.23</v>
      </c>
      <c r="E2122">
        <f t="shared" si="174"/>
        <v>408.09</v>
      </c>
      <c r="G2122" s="1">
        <v>38577</v>
      </c>
      <c r="H2122" s="2" t="s">
        <v>73</v>
      </c>
      <c r="I2122">
        <v>6</v>
      </c>
      <c r="J2122">
        <f t="shared" si="175"/>
        <v>6</v>
      </c>
      <c r="N2122" s="4">
        <f t="shared" si="176"/>
        <v>0</v>
      </c>
      <c r="O2122" s="4">
        <f t="shared" si="173"/>
        <v>0</v>
      </c>
      <c r="P2122" s="4">
        <f t="shared" si="173"/>
        <v>0</v>
      </c>
      <c r="Q2122" s="4">
        <f t="shared" si="173"/>
        <v>0</v>
      </c>
      <c r="R2122" s="4">
        <f t="shared" si="173"/>
        <v>0</v>
      </c>
      <c r="S2122" s="4">
        <f t="shared" si="173"/>
        <v>0</v>
      </c>
      <c r="T2122" s="4">
        <f t="shared" si="173"/>
        <v>0</v>
      </c>
      <c r="U2122" s="4">
        <f t="shared" si="173"/>
        <v>0</v>
      </c>
      <c r="V2122" s="4">
        <f t="shared" si="173"/>
        <v>0</v>
      </c>
      <c r="W2122" s="4">
        <f t="shared" si="173"/>
        <v>183</v>
      </c>
      <c r="X2122" t="s">
        <v>153</v>
      </c>
      <c r="Y2122">
        <v>1</v>
      </c>
      <c r="Z2122">
        <v>4</v>
      </c>
    </row>
    <row r="2123" spans="1:26" x14ac:dyDescent="0.25">
      <c r="A2123" s="1">
        <v>41954</v>
      </c>
      <c r="B2123" s="2" t="s">
        <v>25</v>
      </c>
      <c r="C2123">
        <v>178</v>
      </c>
      <c r="D2123">
        <v>2.23</v>
      </c>
      <c r="E2123">
        <f t="shared" si="174"/>
        <v>396.94</v>
      </c>
      <c r="G2123" s="1">
        <v>39780</v>
      </c>
      <c r="H2123" s="2" t="s">
        <v>73</v>
      </c>
      <c r="I2123">
        <v>11</v>
      </c>
      <c r="J2123">
        <f t="shared" si="175"/>
        <v>17</v>
      </c>
      <c r="N2123" s="4">
        <f t="shared" si="176"/>
        <v>0</v>
      </c>
      <c r="O2123" s="4">
        <f t="shared" si="173"/>
        <v>0</v>
      </c>
      <c r="P2123" s="4">
        <f t="shared" si="173"/>
        <v>0</v>
      </c>
      <c r="Q2123" s="4">
        <f t="shared" si="173"/>
        <v>0</v>
      </c>
      <c r="R2123" s="4">
        <f t="shared" si="173"/>
        <v>0</v>
      </c>
      <c r="S2123" s="4">
        <f t="shared" si="173"/>
        <v>0</v>
      </c>
      <c r="T2123" s="4">
        <f t="shared" si="173"/>
        <v>0</v>
      </c>
      <c r="U2123" s="4">
        <f t="shared" si="173"/>
        <v>0</v>
      </c>
      <c r="V2123" s="4">
        <f t="shared" si="173"/>
        <v>0</v>
      </c>
      <c r="W2123" s="4">
        <f t="shared" si="173"/>
        <v>178</v>
      </c>
      <c r="X2123" t="s">
        <v>187</v>
      </c>
      <c r="Y2123">
        <v>4</v>
      </c>
      <c r="Z2123">
        <v>4</v>
      </c>
    </row>
    <row r="2124" spans="1:26" x14ac:dyDescent="0.25">
      <c r="A2124" s="1">
        <v>41955</v>
      </c>
      <c r="B2124" s="2" t="s">
        <v>10</v>
      </c>
      <c r="C2124">
        <v>381</v>
      </c>
      <c r="D2124">
        <v>2.23</v>
      </c>
      <c r="E2124">
        <f t="shared" si="174"/>
        <v>849.63</v>
      </c>
      <c r="G2124" s="1">
        <v>40107</v>
      </c>
      <c r="H2124" s="2" t="s">
        <v>73</v>
      </c>
      <c r="I2124">
        <v>5</v>
      </c>
      <c r="J2124">
        <f t="shared" si="175"/>
        <v>22</v>
      </c>
      <c r="N2124" s="4">
        <f t="shared" si="176"/>
        <v>0</v>
      </c>
      <c r="O2124" s="4">
        <f t="shared" si="173"/>
        <v>0</v>
      </c>
      <c r="P2124" s="4">
        <f t="shared" si="173"/>
        <v>0</v>
      </c>
      <c r="Q2124" s="4">
        <f t="shared" si="173"/>
        <v>0</v>
      </c>
      <c r="R2124" s="4">
        <f t="shared" si="173"/>
        <v>0</v>
      </c>
      <c r="S2124" s="4">
        <f t="shared" si="173"/>
        <v>0</v>
      </c>
      <c r="T2124" s="4">
        <f t="shared" si="173"/>
        <v>0</v>
      </c>
      <c r="U2124" s="4">
        <f t="shared" si="173"/>
        <v>0</v>
      </c>
      <c r="V2124" s="4">
        <f t="shared" si="173"/>
        <v>0</v>
      </c>
      <c r="W2124" s="4">
        <f t="shared" si="173"/>
        <v>381</v>
      </c>
      <c r="X2124" t="s">
        <v>236</v>
      </c>
      <c r="Y2124">
        <v>4</v>
      </c>
      <c r="Z2124">
        <v>4</v>
      </c>
    </row>
    <row r="2125" spans="1:26" x14ac:dyDescent="0.25">
      <c r="A2125" s="1">
        <v>41957</v>
      </c>
      <c r="B2125" s="2" t="s">
        <v>65</v>
      </c>
      <c r="C2125">
        <v>12</v>
      </c>
      <c r="D2125">
        <v>2.23</v>
      </c>
      <c r="E2125">
        <f t="shared" si="174"/>
        <v>26.759999999999998</v>
      </c>
      <c r="G2125" s="1">
        <v>40491</v>
      </c>
      <c r="H2125" s="2" t="s">
        <v>73</v>
      </c>
      <c r="I2125">
        <v>17</v>
      </c>
      <c r="J2125">
        <f t="shared" si="175"/>
        <v>39</v>
      </c>
      <c r="N2125" s="4">
        <f t="shared" si="176"/>
        <v>0</v>
      </c>
      <c r="O2125" s="4">
        <f t="shared" si="173"/>
        <v>0</v>
      </c>
      <c r="P2125" s="4">
        <f t="shared" si="173"/>
        <v>0</v>
      </c>
      <c r="Q2125" s="4">
        <f t="shared" si="173"/>
        <v>0</v>
      </c>
      <c r="R2125" s="4">
        <f t="shared" si="173"/>
        <v>0</v>
      </c>
      <c r="S2125" s="4">
        <f t="shared" si="173"/>
        <v>0</v>
      </c>
      <c r="T2125" s="4">
        <f t="shared" si="173"/>
        <v>0</v>
      </c>
      <c r="U2125" s="4">
        <f t="shared" si="173"/>
        <v>0</v>
      </c>
      <c r="V2125" s="4">
        <f t="shared" si="173"/>
        <v>0</v>
      </c>
      <c r="W2125" s="4">
        <f t="shared" si="173"/>
        <v>12</v>
      </c>
      <c r="X2125" t="s">
        <v>107</v>
      </c>
      <c r="Y2125">
        <v>4</v>
      </c>
      <c r="Z2125">
        <v>4</v>
      </c>
    </row>
    <row r="2126" spans="1:26" x14ac:dyDescent="0.25">
      <c r="A2126" s="1">
        <v>41959</v>
      </c>
      <c r="B2126" s="2" t="s">
        <v>31</v>
      </c>
      <c r="C2126">
        <v>116</v>
      </c>
      <c r="D2126">
        <v>2.23</v>
      </c>
      <c r="E2126">
        <f t="shared" si="174"/>
        <v>258.68</v>
      </c>
      <c r="G2126" s="1">
        <v>41921</v>
      </c>
      <c r="H2126" s="2" t="s">
        <v>73</v>
      </c>
      <c r="I2126">
        <v>16</v>
      </c>
      <c r="J2126">
        <f t="shared" si="175"/>
        <v>55</v>
      </c>
      <c r="N2126" s="4">
        <f t="shared" si="176"/>
        <v>0</v>
      </c>
      <c r="O2126" s="4">
        <f t="shared" si="173"/>
        <v>0</v>
      </c>
      <c r="P2126" s="4">
        <f t="shared" si="173"/>
        <v>0</v>
      </c>
      <c r="Q2126" s="4">
        <f t="shared" si="173"/>
        <v>0</v>
      </c>
      <c r="R2126" s="4">
        <f t="shared" si="173"/>
        <v>0</v>
      </c>
      <c r="S2126" s="4">
        <f t="shared" si="173"/>
        <v>0</v>
      </c>
      <c r="T2126" s="4">
        <f t="shared" si="173"/>
        <v>0</v>
      </c>
      <c r="U2126" s="4">
        <f t="shared" si="173"/>
        <v>0</v>
      </c>
      <c r="V2126" s="4">
        <f t="shared" si="173"/>
        <v>0</v>
      </c>
      <c r="W2126" s="4">
        <f t="shared" si="173"/>
        <v>116</v>
      </c>
      <c r="X2126" t="s">
        <v>86</v>
      </c>
      <c r="Y2126">
        <v>1</v>
      </c>
      <c r="Z2126">
        <v>3</v>
      </c>
    </row>
    <row r="2127" spans="1:26" x14ac:dyDescent="0.25">
      <c r="A2127" s="1">
        <v>41961</v>
      </c>
      <c r="B2127" s="2" t="s">
        <v>10</v>
      </c>
      <c r="C2127">
        <v>117</v>
      </c>
      <c r="D2127">
        <v>2.23</v>
      </c>
      <c r="E2127">
        <f t="shared" si="174"/>
        <v>260.91000000000003</v>
      </c>
      <c r="G2127" s="1">
        <v>38910</v>
      </c>
      <c r="H2127" s="2" t="s">
        <v>122</v>
      </c>
      <c r="I2127">
        <v>9</v>
      </c>
      <c r="J2127">
        <f t="shared" si="175"/>
        <v>9</v>
      </c>
      <c r="N2127" s="4">
        <f t="shared" si="176"/>
        <v>0</v>
      </c>
      <c r="O2127" s="4">
        <f t="shared" si="173"/>
        <v>0</v>
      </c>
      <c r="P2127" s="4">
        <f t="shared" si="173"/>
        <v>0</v>
      </c>
      <c r="Q2127" s="4">
        <f t="shared" si="173"/>
        <v>0</v>
      </c>
      <c r="R2127" s="4">
        <f t="shared" si="173"/>
        <v>0</v>
      </c>
      <c r="S2127" s="4">
        <f t="shared" si="173"/>
        <v>0</v>
      </c>
      <c r="T2127" s="4">
        <f t="shared" si="173"/>
        <v>0</v>
      </c>
      <c r="U2127" s="4">
        <f t="shared" si="173"/>
        <v>0</v>
      </c>
      <c r="V2127" s="4">
        <f t="shared" si="173"/>
        <v>0</v>
      </c>
      <c r="W2127" s="4">
        <f t="shared" si="173"/>
        <v>117</v>
      </c>
      <c r="X2127" t="s">
        <v>203</v>
      </c>
      <c r="Y2127">
        <v>3</v>
      </c>
      <c r="Z2127">
        <v>3</v>
      </c>
    </row>
    <row r="2128" spans="1:26" x14ac:dyDescent="0.25">
      <c r="A2128" s="1">
        <v>41961</v>
      </c>
      <c r="B2128" s="2" t="s">
        <v>72</v>
      </c>
      <c r="C2128">
        <v>31</v>
      </c>
      <c r="D2128">
        <v>2.23</v>
      </c>
      <c r="E2128">
        <f t="shared" si="174"/>
        <v>69.13</v>
      </c>
      <c r="G2128" s="1">
        <v>39308</v>
      </c>
      <c r="H2128" s="2" t="s">
        <v>122</v>
      </c>
      <c r="I2128">
        <v>11</v>
      </c>
      <c r="J2128">
        <f t="shared" si="175"/>
        <v>20</v>
      </c>
      <c r="N2128" s="4">
        <f t="shared" si="176"/>
        <v>0</v>
      </c>
      <c r="O2128" s="4">
        <f t="shared" si="173"/>
        <v>0</v>
      </c>
      <c r="P2128" s="4">
        <f t="shared" si="173"/>
        <v>0</v>
      </c>
      <c r="Q2128" s="4">
        <f t="shared" si="173"/>
        <v>0</v>
      </c>
      <c r="R2128" s="4">
        <f t="shared" si="173"/>
        <v>0</v>
      </c>
      <c r="S2128" s="4">
        <f t="shared" si="173"/>
        <v>0</v>
      </c>
      <c r="T2128" s="4">
        <f t="shared" si="173"/>
        <v>0</v>
      </c>
      <c r="U2128" s="4">
        <f t="shared" si="173"/>
        <v>0</v>
      </c>
      <c r="V2128" s="4">
        <f t="shared" si="173"/>
        <v>0</v>
      </c>
      <c r="W2128" s="4">
        <f t="shared" si="173"/>
        <v>31</v>
      </c>
      <c r="X2128" t="s">
        <v>41</v>
      </c>
      <c r="Y2128">
        <v>3</v>
      </c>
      <c r="Z2128">
        <v>3</v>
      </c>
    </row>
    <row r="2129" spans="1:26" x14ac:dyDescent="0.25">
      <c r="A2129" s="1">
        <v>41962</v>
      </c>
      <c r="B2129" s="2" t="s">
        <v>11</v>
      </c>
      <c r="C2129">
        <v>131</v>
      </c>
      <c r="D2129">
        <v>2.23</v>
      </c>
      <c r="E2129">
        <f t="shared" si="174"/>
        <v>292.13</v>
      </c>
      <c r="G2129" s="1">
        <v>39505</v>
      </c>
      <c r="H2129" s="2" t="s">
        <v>122</v>
      </c>
      <c r="I2129">
        <v>5</v>
      </c>
      <c r="J2129">
        <f t="shared" si="175"/>
        <v>25</v>
      </c>
      <c r="N2129" s="4">
        <f t="shared" si="176"/>
        <v>0</v>
      </c>
      <c r="O2129" s="4">
        <f t="shared" si="173"/>
        <v>0</v>
      </c>
      <c r="P2129" s="4">
        <f t="shared" si="173"/>
        <v>0</v>
      </c>
      <c r="Q2129" s="4">
        <f t="shared" si="173"/>
        <v>0</v>
      </c>
      <c r="R2129" s="4">
        <f t="shared" si="173"/>
        <v>0</v>
      </c>
      <c r="S2129" s="4">
        <f t="shared" si="173"/>
        <v>0</v>
      </c>
      <c r="T2129" s="4">
        <f t="shared" si="173"/>
        <v>0</v>
      </c>
      <c r="U2129" s="4">
        <f t="shared" si="173"/>
        <v>0</v>
      </c>
      <c r="V2129" s="4">
        <f t="shared" si="173"/>
        <v>0</v>
      </c>
      <c r="W2129" s="4">
        <f t="shared" si="173"/>
        <v>131</v>
      </c>
      <c r="X2129" t="s">
        <v>228</v>
      </c>
      <c r="Y2129">
        <v>3</v>
      </c>
      <c r="Z2129">
        <v>3</v>
      </c>
    </row>
    <row r="2130" spans="1:26" x14ac:dyDescent="0.25">
      <c r="A2130" s="1">
        <v>41962</v>
      </c>
      <c r="B2130" s="2" t="s">
        <v>13</v>
      </c>
      <c r="C2130">
        <v>21</v>
      </c>
      <c r="D2130">
        <v>2.23</v>
      </c>
      <c r="E2130">
        <f t="shared" si="174"/>
        <v>46.83</v>
      </c>
      <c r="G2130" s="1">
        <v>41945</v>
      </c>
      <c r="H2130" s="2" t="s">
        <v>122</v>
      </c>
      <c r="I2130">
        <v>11</v>
      </c>
      <c r="J2130">
        <f t="shared" si="175"/>
        <v>36</v>
      </c>
      <c r="N2130" s="4">
        <f t="shared" si="176"/>
        <v>0</v>
      </c>
      <c r="O2130" s="4">
        <f t="shared" si="173"/>
        <v>0</v>
      </c>
      <c r="P2130" s="4">
        <f t="shared" si="173"/>
        <v>0</v>
      </c>
      <c r="Q2130" s="4">
        <f t="shared" si="173"/>
        <v>0</v>
      </c>
      <c r="R2130" s="4">
        <f t="shared" si="173"/>
        <v>0</v>
      </c>
      <c r="S2130" s="4">
        <f t="shared" si="173"/>
        <v>0</v>
      </c>
      <c r="T2130" s="4">
        <f t="shared" si="173"/>
        <v>0</v>
      </c>
      <c r="U2130" s="4">
        <f t="shared" si="173"/>
        <v>0</v>
      </c>
      <c r="V2130" s="4">
        <f t="shared" si="173"/>
        <v>0</v>
      </c>
      <c r="W2130" s="4">
        <f t="shared" si="173"/>
        <v>21</v>
      </c>
      <c r="X2130" t="s">
        <v>148</v>
      </c>
      <c r="Y2130">
        <v>3</v>
      </c>
      <c r="Z2130">
        <v>3</v>
      </c>
    </row>
    <row r="2131" spans="1:26" x14ac:dyDescent="0.25">
      <c r="A2131" s="1">
        <v>41963</v>
      </c>
      <c r="B2131" s="2" t="s">
        <v>12</v>
      </c>
      <c r="C2131">
        <v>300</v>
      </c>
      <c r="D2131">
        <v>2.23</v>
      </c>
      <c r="E2131">
        <f t="shared" si="174"/>
        <v>669</v>
      </c>
      <c r="G2131" s="1">
        <v>38790</v>
      </c>
      <c r="H2131" s="2" t="s">
        <v>102</v>
      </c>
      <c r="I2131">
        <v>10</v>
      </c>
      <c r="J2131">
        <f t="shared" si="175"/>
        <v>10</v>
      </c>
      <c r="N2131" s="4">
        <f t="shared" si="176"/>
        <v>0</v>
      </c>
      <c r="O2131" s="4">
        <f t="shared" si="173"/>
        <v>0</v>
      </c>
      <c r="P2131" s="4">
        <f t="shared" si="173"/>
        <v>0</v>
      </c>
      <c r="Q2131" s="4">
        <f t="shared" si="173"/>
        <v>0</v>
      </c>
      <c r="R2131" s="4">
        <f t="shared" si="173"/>
        <v>0</v>
      </c>
      <c r="S2131" s="4">
        <f t="shared" si="173"/>
        <v>0</v>
      </c>
      <c r="T2131" s="4">
        <f t="shared" si="173"/>
        <v>0</v>
      </c>
      <c r="U2131" s="4">
        <f t="shared" si="173"/>
        <v>0</v>
      </c>
      <c r="V2131" s="4">
        <f t="shared" si="173"/>
        <v>0</v>
      </c>
      <c r="W2131" s="4">
        <f t="shared" si="173"/>
        <v>300</v>
      </c>
      <c r="X2131" t="s">
        <v>67</v>
      </c>
      <c r="Y2131">
        <v>1</v>
      </c>
      <c r="Z2131">
        <v>3</v>
      </c>
    </row>
    <row r="2132" spans="1:26" x14ac:dyDescent="0.25">
      <c r="A2132" s="1">
        <v>41963</v>
      </c>
      <c r="B2132" s="2" t="s">
        <v>21</v>
      </c>
      <c r="C2132">
        <v>32</v>
      </c>
      <c r="D2132">
        <v>2.23</v>
      </c>
      <c r="E2132">
        <f t="shared" si="174"/>
        <v>71.36</v>
      </c>
      <c r="G2132" s="1">
        <v>39111</v>
      </c>
      <c r="H2132" s="2" t="s">
        <v>102</v>
      </c>
      <c r="I2132">
        <v>12</v>
      </c>
      <c r="J2132">
        <f t="shared" si="175"/>
        <v>22</v>
      </c>
      <c r="N2132" s="4">
        <f t="shared" si="176"/>
        <v>0</v>
      </c>
      <c r="O2132" s="4">
        <f t="shared" si="173"/>
        <v>0</v>
      </c>
      <c r="P2132" s="4">
        <f t="shared" si="173"/>
        <v>0</v>
      </c>
      <c r="Q2132" s="4">
        <f t="shared" si="173"/>
        <v>0</v>
      </c>
      <c r="R2132" s="4">
        <f t="shared" si="173"/>
        <v>0</v>
      </c>
      <c r="S2132" s="4">
        <f t="shared" si="173"/>
        <v>0</v>
      </c>
      <c r="T2132" s="4">
        <f t="shared" si="173"/>
        <v>0</v>
      </c>
      <c r="U2132" s="4">
        <f t="shared" si="173"/>
        <v>0</v>
      </c>
      <c r="V2132" s="4">
        <f t="shared" si="173"/>
        <v>0</v>
      </c>
      <c r="W2132" s="4">
        <f t="shared" si="173"/>
        <v>32</v>
      </c>
      <c r="X2132" t="s">
        <v>193</v>
      </c>
      <c r="Y2132">
        <v>3</v>
      </c>
      <c r="Z2132">
        <v>3</v>
      </c>
    </row>
    <row r="2133" spans="1:26" x14ac:dyDescent="0.25">
      <c r="A2133" s="1">
        <v>41966</v>
      </c>
      <c r="B2133" s="2" t="s">
        <v>135</v>
      </c>
      <c r="C2133">
        <v>4</v>
      </c>
      <c r="D2133">
        <v>2.23</v>
      </c>
      <c r="E2133">
        <f t="shared" si="174"/>
        <v>8.92</v>
      </c>
      <c r="G2133" s="1">
        <v>41576</v>
      </c>
      <c r="H2133" s="2" t="s">
        <v>102</v>
      </c>
      <c r="I2133">
        <v>19</v>
      </c>
      <c r="J2133">
        <f t="shared" si="175"/>
        <v>41</v>
      </c>
      <c r="N2133" s="4">
        <f t="shared" si="176"/>
        <v>0</v>
      </c>
      <c r="O2133" s="4">
        <f t="shared" si="173"/>
        <v>0</v>
      </c>
      <c r="P2133" s="4">
        <f t="shared" si="173"/>
        <v>0</v>
      </c>
      <c r="Q2133" s="4">
        <f t="shared" si="173"/>
        <v>0</v>
      </c>
      <c r="R2133" s="4">
        <f t="shared" si="173"/>
        <v>0</v>
      </c>
      <c r="S2133" s="4">
        <f t="shared" si="173"/>
        <v>0</v>
      </c>
      <c r="T2133" s="4">
        <f t="shared" si="173"/>
        <v>0</v>
      </c>
      <c r="U2133" s="4">
        <f t="shared" si="173"/>
        <v>0</v>
      </c>
      <c r="V2133" s="4">
        <f t="shared" si="173"/>
        <v>0</v>
      </c>
      <c r="W2133" s="4">
        <f t="shared" si="173"/>
        <v>4</v>
      </c>
      <c r="X2133" t="s">
        <v>92</v>
      </c>
      <c r="Y2133">
        <v>3</v>
      </c>
      <c r="Z2133">
        <v>3</v>
      </c>
    </row>
    <row r="2134" spans="1:26" x14ac:dyDescent="0.25">
      <c r="A2134" s="1">
        <v>41967</v>
      </c>
      <c r="B2134" s="2" t="s">
        <v>48</v>
      </c>
      <c r="C2134">
        <v>230</v>
      </c>
      <c r="D2134">
        <v>2.23</v>
      </c>
      <c r="E2134">
        <f t="shared" si="174"/>
        <v>512.9</v>
      </c>
      <c r="G2134" s="1">
        <v>38887</v>
      </c>
      <c r="H2134" s="2" t="s">
        <v>117</v>
      </c>
      <c r="I2134">
        <v>7</v>
      </c>
      <c r="J2134">
        <f t="shared" si="175"/>
        <v>7</v>
      </c>
      <c r="N2134" s="4">
        <f t="shared" si="176"/>
        <v>0</v>
      </c>
      <c r="O2134" s="4">
        <f t="shared" si="173"/>
        <v>0</v>
      </c>
      <c r="P2134" s="4">
        <f t="shared" si="173"/>
        <v>0</v>
      </c>
      <c r="Q2134" s="4">
        <f t="shared" si="173"/>
        <v>0</v>
      </c>
      <c r="R2134" s="4">
        <f t="shared" si="173"/>
        <v>0</v>
      </c>
      <c r="S2134" s="4">
        <f t="shared" si="173"/>
        <v>0</v>
      </c>
      <c r="T2134" s="4">
        <f t="shared" si="173"/>
        <v>0</v>
      </c>
      <c r="U2134" s="4">
        <f t="shared" si="173"/>
        <v>0</v>
      </c>
      <c r="V2134" s="4">
        <f t="shared" si="173"/>
        <v>0</v>
      </c>
      <c r="W2134" s="4">
        <f t="shared" si="173"/>
        <v>230</v>
      </c>
      <c r="X2134" t="s">
        <v>124</v>
      </c>
      <c r="Y2134">
        <v>3</v>
      </c>
      <c r="Z2134">
        <v>3</v>
      </c>
    </row>
    <row r="2135" spans="1:26" x14ac:dyDescent="0.25">
      <c r="A2135" s="1">
        <v>41968</v>
      </c>
      <c r="B2135" s="2" t="s">
        <v>64</v>
      </c>
      <c r="C2135">
        <v>164</v>
      </c>
      <c r="D2135">
        <v>2.23</v>
      </c>
      <c r="E2135">
        <f t="shared" si="174"/>
        <v>365.71999999999997</v>
      </c>
      <c r="G2135" s="1">
        <v>38815</v>
      </c>
      <c r="H2135" s="2" t="s">
        <v>105</v>
      </c>
      <c r="I2135">
        <v>171</v>
      </c>
      <c r="J2135">
        <f t="shared" si="175"/>
        <v>171</v>
      </c>
      <c r="N2135" s="4">
        <f t="shared" si="176"/>
        <v>0</v>
      </c>
      <c r="O2135" s="4">
        <f t="shared" si="173"/>
        <v>0</v>
      </c>
      <c r="P2135" s="4">
        <f t="shared" si="173"/>
        <v>0</v>
      </c>
      <c r="Q2135" s="4">
        <f t="shared" si="173"/>
        <v>0</v>
      </c>
      <c r="R2135" s="4">
        <f t="shared" si="173"/>
        <v>0</v>
      </c>
      <c r="S2135" s="4">
        <f t="shared" si="173"/>
        <v>0</v>
      </c>
      <c r="T2135" s="4">
        <f t="shared" si="173"/>
        <v>0</v>
      </c>
      <c r="U2135" s="4">
        <f t="shared" si="173"/>
        <v>0</v>
      </c>
      <c r="V2135" s="4">
        <f t="shared" ref="O2135:W2163" si="177">IF(YEAR($A2135)=V$1,$C2135,0)</f>
        <v>0</v>
      </c>
      <c r="W2135" s="4">
        <f t="shared" si="177"/>
        <v>164</v>
      </c>
      <c r="X2135" t="s">
        <v>52</v>
      </c>
      <c r="Y2135">
        <v>3</v>
      </c>
      <c r="Z2135">
        <v>3</v>
      </c>
    </row>
    <row r="2136" spans="1:26" x14ac:dyDescent="0.25">
      <c r="A2136" s="1">
        <v>41969</v>
      </c>
      <c r="B2136" s="2" t="s">
        <v>101</v>
      </c>
      <c r="C2136">
        <v>4</v>
      </c>
      <c r="D2136">
        <v>2.23</v>
      </c>
      <c r="E2136">
        <f t="shared" si="174"/>
        <v>8.92</v>
      </c>
      <c r="G2136" s="1">
        <v>38864</v>
      </c>
      <c r="H2136" s="2" t="s">
        <v>105</v>
      </c>
      <c r="I2136">
        <v>243</v>
      </c>
      <c r="J2136">
        <f t="shared" si="175"/>
        <v>414</v>
      </c>
      <c r="N2136" s="4">
        <f t="shared" si="176"/>
        <v>0</v>
      </c>
      <c r="O2136" s="4">
        <f t="shared" si="177"/>
        <v>0</v>
      </c>
      <c r="P2136" s="4">
        <f t="shared" si="177"/>
        <v>0</v>
      </c>
      <c r="Q2136" s="4">
        <f t="shared" si="177"/>
        <v>0</v>
      </c>
      <c r="R2136" s="4">
        <f t="shared" si="177"/>
        <v>0</v>
      </c>
      <c r="S2136" s="4">
        <f t="shared" si="177"/>
        <v>0</v>
      </c>
      <c r="T2136" s="4">
        <f t="shared" si="177"/>
        <v>0</v>
      </c>
      <c r="U2136" s="4">
        <f t="shared" si="177"/>
        <v>0</v>
      </c>
      <c r="V2136" s="4">
        <f t="shared" si="177"/>
        <v>0</v>
      </c>
      <c r="W2136" s="4">
        <f t="shared" si="177"/>
        <v>4</v>
      </c>
      <c r="X2136" t="s">
        <v>50</v>
      </c>
      <c r="Y2136">
        <v>3</v>
      </c>
      <c r="Z2136">
        <v>3</v>
      </c>
    </row>
    <row r="2137" spans="1:26" x14ac:dyDescent="0.25">
      <c r="A2137" s="1">
        <v>41972</v>
      </c>
      <c r="B2137" s="2" t="s">
        <v>23</v>
      </c>
      <c r="C2137">
        <v>96</v>
      </c>
      <c r="D2137">
        <v>2.23</v>
      </c>
      <c r="E2137">
        <f t="shared" si="174"/>
        <v>214.07999999999998</v>
      </c>
      <c r="G2137" s="1">
        <v>38919</v>
      </c>
      <c r="H2137" s="2" t="s">
        <v>105</v>
      </c>
      <c r="I2137">
        <v>382</v>
      </c>
      <c r="J2137">
        <f t="shared" si="175"/>
        <v>796</v>
      </c>
      <c r="N2137" s="4">
        <f t="shared" si="176"/>
        <v>0</v>
      </c>
      <c r="O2137" s="4">
        <f t="shared" si="177"/>
        <v>0</v>
      </c>
      <c r="P2137" s="4">
        <f t="shared" si="177"/>
        <v>0</v>
      </c>
      <c r="Q2137" s="4">
        <f t="shared" si="177"/>
        <v>0</v>
      </c>
      <c r="R2137" s="4">
        <f t="shared" si="177"/>
        <v>0</v>
      </c>
      <c r="S2137" s="4">
        <f t="shared" si="177"/>
        <v>0</v>
      </c>
      <c r="T2137" s="4">
        <f t="shared" si="177"/>
        <v>0</v>
      </c>
      <c r="U2137" s="4">
        <f t="shared" si="177"/>
        <v>0</v>
      </c>
      <c r="V2137" s="4">
        <f t="shared" si="177"/>
        <v>0</v>
      </c>
      <c r="W2137" s="4">
        <f t="shared" si="177"/>
        <v>96</v>
      </c>
      <c r="X2137" t="s">
        <v>188</v>
      </c>
      <c r="Y2137">
        <v>3</v>
      </c>
      <c r="Z2137">
        <v>3</v>
      </c>
    </row>
    <row r="2138" spans="1:26" x14ac:dyDescent="0.25">
      <c r="A2138" s="1">
        <v>41975</v>
      </c>
      <c r="B2138" s="2" t="s">
        <v>134</v>
      </c>
      <c r="C2138">
        <v>94</v>
      </c>
      <c r="D2138">
        <v>2.23</v>
      </c>
      <c r="E2138">
        <f t="shared" si="174"/>
        <v>209.62</v>
      </c>
      <c r="G2138" s="1">
        <v>38974</v>
      </c>
      <c r="H2138" s="2" t="s">
        <v>105</v>
      </c>
      <c r="I2138">
        <v>343</v>
      </c>
      <c r="J2138">
        <f t="shared" si="175"/>
        <v>1139</v>
      </c>
      <c r="N2138" s="4">
        <f t="shared" si="176"/>
        <v>0</v>
      </c>
      <c r="O2138" s="4">
        <f t="shared" si="177"/>
        <v>0</v>
      </c>
      <c r="P2138" s="4">
        <f t="shared" si="177"/>
        <v>0</v>
      </c>
      <c r="Q2138" s="4">
        <f t="shared" si="177"/>
        <v>0</v>
      </c>
      <c r="R2138" s="4">
        <f t="shared" si="177"/>
        <v>0</v>
      </c>
      <c r="S2138" s="4">
        <f t="shared" si="177"/>
        <v>0</v>
      </c>
      <c r="T2138" s="4">
        <f t="shared" si="177"/>
        <v>0</v>
      </c>
      <c r="U2138" s="4">
        <f t="shared" si="177"/>
        <v>0</v>
      </c>
      <c r="V2138" s="4">
        <f t="shared" si="177"/>
        <v>0</v>
      </c>
      <c r="W2138" s="4">
        <f t="shared" si="177"/>
        <v>94</v>
      </c>
      <c r="X2138" t="s">
        <v>32</v>
      </c>
      <c r="Y2138">
        <v>3</v>
      </c>
      <c r="Z2138">
        <v>3</v>
      </c>
    </row>
    <row r="2139" spans="1:26" x14ac:dyDescent="0.25">
      <c r="A2139" s="1">
        <v>41975</v>
      </c>
      <c r="B2139" s="2" t="s">
        <v>74</v>
      </c>
      <c r="C2139">
        <v>21</v>
      </c>
      <c r="D2139">
        <v>2.23</v>
      </c>
      <c r="E2139">
        <f t="shared" si="174"/>
        <v>46.83</v>
      </c>
      <c r="G2139" s="1">
        <v>39527</v>
      </c>
      <c r="H2139" s="2" t="s">
        <v>105</v>
      </c>
      <c r="I2139">
        <v>298</v>
      </c>
      <c r="J2139">
        <f t="shared" si="175"/>
        <v>1437</v>
      </c>
      <c r="N2139" s="4">
        <f t="shared" si="176"/>
        <v>0</v>
      </c>
      <c r="O2139" s="4">
        <f t="shared" si="177"/>
        <v>0</v>
      </c>
      <c r="P2139" s="4">
        <f t="shared" si="177"/>
        <v>0</v>
      </c>
      <c r="Q2139" s="4">
        <f t="shared" si="177"/>
        <v>0</v>
      </c>
      <c r="R2139" s="4">
        <f t="shared" si="177"/>
        <v>0</v>
      </c>
      <c r="S2139" s="4">
        <f t="shared" si="177"/>
        <v>0</v>
      </c>
      <c r="T2139" s="4">
        <f t="shared" si="177"/>
        <v>0</v>
      </c>
      <c r="U2139" s="4">
        <f t="shared" si="177"/>
        <v>0</v>
      </c>
      <c r="V2139" s="4">
        <f t="shared" si="177"/>
        <v>0</v>
      </c>
      <c r="W2139" s="4">
        <f t="shared" si="177"/>
        <v>21</v>
      </c>
      <c r="X2139" t="s">
        <v>153</v>
      </c>
      <c r="Y2139">
        <v>1</v>
      </c>
      <c r="Z2139">
        <v>3</v>
      </c>
    </row>
    <row r="2140" spans="1:26" x14ac:dyDescent="0.25">
      <c r="A2140" s="1">
        <v>41977</v>
      </c>
      <c r="B2140" s="2" t="s">
        <v>10</v>
      </c>
      <c r="C2140">
        <v>129</v>
      </c>
      <c r="D2140">
        <v>2.23</v>
      </c>
      <c r="E2140">
        <f t="shared" si="174"/>
        <v>287.67</v>
      </c>
      <c r="G2140" s="1">
        <v>39549</v>
      </c>
      <c r="H2140" s="2" t="s">
        <v>105</v>
      </c>
      <c r="I2140">
        <v>477</v>
      </c>
      <c r="J2140">
        <f t="shared" si="175"/>
        <v>1914</v>
      </c>
      <c r="N2140" s="4">
        <f t="shared" si="176"/>
        <v>0</v>
      </c>
      <c r="O2140" s="4">
        <f t="shared" si="177"/>
        <v>0</v>
      </c>
      <c r="P2140" s="4">
        <f t="shared" si="177"/>
        <v>0</v>
      </c>
      <c r="Q2140" s="4">
        <f t="shared" si="177"/>
        <v>0</v>
      </c>
      <c r="R2140" s="4">
        <f t="shared" si="177"/>
        <v>0</v>
      </c>
      <c r="S2140" s="4">
        <f t="shared" si="177"/>
        <v>0</v>
      </c>
      <c r="T2140" s="4">
        <f t="shared" si="177"/>
        <v>0</v>
      </c>
      <c r="U2140" s="4">
        <f t="shared" si="177"/>
        <v>0</v>
      </c>
      <c r="V2140" s="4">
        <f t="shared" si="177"/>
        <v>0</v>
      </c>
      <c r="W2140" s="4">
        <f t="shared" si="177"/>
        <v>129</v>
      </c>
      <c r="X2140" t="s">
        <v>57</v>
      </c>
      <c r="Y2140">
        <v>3</v>
      </c>
      <c r="Z2140">
        <v>3</v>
      </c>
    </row>
    <row r="2141" spans="1:26" x14ac:dyDescent="0.25">
      <c r="A2141" s="1">
        <v>41977</v>
      </c>
      <c r="B2141" s="2" t="s">
        <v>28</v>
      </c>
      <c r="C2141">
        <v>197</v>
      </c>
      <c r="D2141">
        <v>2.23</v>
      </c>
      <c r="E2141">
        <f t="shared" si="174"/>
        <v>439.31</v>
      </c>
      <c r="G2141" s="1">
        <v>39584</v>
      </c>
      <c r="H2141" s="2" t="s">
        <v>105</v>
      </c>
      <c r="I2141">
        <v>431</v>
      </c>
      <c r="J2141">
        <f t="shared" si="175"/>
        <v>2345</v>
      </c>
      <c r="N2141" s="4">
        <f t="shared" si="176"/>
        <v>0</v>
      </c>
      <c r="O2141" s="4">
        <f t="shared" si="177"/>
        <v>0</v>
      </c>
      <c r="P2141" s="4">
        <f t="shared" si="177"/>
        <v>0</v>
      </c>
      <c r="Q2141" s="4">
        <f t="shared" si="177"/>
        <v>0</v>
      </c>
      <c r="R2141" s="4">
        <f t="shared" si="177"/>
        <v>0</v>
      </c>
      <c r="S2141" s="4">
        <f t="shared" si="177"/>
        <v>0</v>
      </c>
      <c r="T2141" s="4">
        <f t="shared" si="177"/>
        <v>0</v>
      </c>
      <c r="U2141" s="4">
        <f t="shared" si="177"/>
        <v>0</v>
      </c>
      <c r="V2141" s="4">
        <f t="shared" si="177"/>
        <v>0</v>
      </c>
      <c r="W2141" s="4">
        <f t="shared" si="177"/>
        <v>197</v>
      </c>
      <c r="X2141" t="s">
        <v>86</v>
      </c>
      <c r="Y2141">
        <v>2</v>
      </c>
      <c r="Z2141">
        <v>2</v>
      </c>
    </row>
    <row r="2142" spans="1:26" x14ac:dyDescent="0.25">
      <c r="A2142" s="1">
        <v>41978</v>
      </c>
      <c r="B2142" s="2" t="s">
        <v>116</v>
      </c>
      <c r="C2142">
        <v>16</v>
      </c>
      <c r="D2142">
        <v>2.23</v>
      </c>
      <c r="E2142">
        <f t="shared" si="174"/>
        <v>35.68</v>
      </c>
      <c r="G2142" s="1">
        <v>39692</v>
      </c>
      <c r="H2142" s="2" t="s">
        <v>105</v>
      </c>
      <c r="I2142">
        <v>346</v>
      </c>
      <c r="J2142">
        <f t="shared" si="175"/>
        <v>2691</v>
      </c>
      <c r="N2142" s="4">
        <f t="shared" si="176"/>
        <v>0</v>
      </c>
      <c r="O2142" s="4">
        <f t="shared" si="177"/>
        <v>0</v>
      </c>
      <c r="P2142" s="4">
        <f t="shared" si="177"/>
        <v>0</v>
      </c>
      <c r="Q2142" s="4">
        <f t="shared" si="177"/>
        <v>0</v>
      </c>
      <c r="R2142" s="4">
        <f t="shared" si="177"/>
        <v>0</v>
      </c>
      <c r="S2142" s="4">
        <f t="shared" si="177"/>
        <v>0</v>
      </c>
      <c r="T2142" s="4">
        <f t="shared" si="177"/>
        <v>0</v>
      </c>
      <c r="U2142" s="4">
        <f t="shared" si="177"/>
        <v>0</v>
      </c>
      <c r="V2142" s="4">
        <f t="shared" si="177"/>
        <v>0</v>
      </c>
      <c r="W2142" s="4">
        <f t="shared" si="177"/>
        <v>16</v>
      </c>
      <c r="X2142" t="s">
        <v>98</v>
      </c>
      <c r="Y2142">
        <v>2</v>
      </c>
      <c r="Z2142">
        <v>2</v>
      </c>
    </row>
    <row r="2143" spans="1:26" x14ac:dyDescent="0.25">
      <c r="A2143" s="1">
        <v>41978</v>
      </c>
      <c r="B2143" s="2" t="s">
        <v>27</v>
      </c>
      <c r="C2143">
        <v>332</v>
      </c>
      <c r="D2143">
        <v>2.23</v>
      </c>
      <c r="E2143">
        <f t="shared" si="174"/>
        <v>740.36</v>
      </c>
      <c r="G2143" s="1">
        <v>40072</v>
      </c>
      <c r="H2143" s="2" t="s">
        <v>105</v>
      </c>
      <c r="I2143">
        <v>395</v>
      </c>
      <c r="J2143">
        <f t="shared" si="175"/>
        <v>3086</v>
      </c>
      <c r="N2143" s="4">
        <f t="shared" si="176"/>
        <v>0</v>
      </c>
      <c r="O2143" s="4">
        <f t="shared" si="177"/>
        <v>0</v>
      </c>
      <c r="P2143" s="4">
        <f t="shared" si="177"/>
        <v>0</v>
      </c>
      <c r="Q2143" s="4">
        <f t="shared" si="177"/>
        <v>0</v>
      </c>
      <c r="R2143" s="4">
        <f t="shared" si="177"/>
        <v>0</v>
      </c>
      <c r="S2143" s="4">
        <f t="shared" si="177"/>
        <v>0</v>
      </c>
      <c r="T2143" s="4">
        <f t="shared" si="177"/>
        <v>0</v>
      </c>
      <c r="U2143" s="4">
        <f t="shared" si="177"/>
        <v>0</v>
      </c>
      <c r="V2143" s="4">
        <f t="shared" si="177"/>
        <v>0</v>
      </c>
      <c r="W2143" s="4">
        <f t="shared" si="177"/>
        <v>332</v>
      </c>
      <c r="X2143" t="s">
        <v>168</v>
      </c>
      <c r="Y2143">
        <v>2</v>
      </c>
      <c r="Z2143">
        <v>2</v>
      </c>
    </row>
    <row r="2144" spans="1:26" x14ac:dyDescent="0.25">
      <c r="A2144" s="1">
        <v>41980</v>
      </c>
      <c r="B2144" s="2" t="s">
        <v>72</v>
      </c>
      <c r="C2144">
        <v>75</v>
      </c>
      <c r="D2144">
        <v>2.23</v>
      </c>
      <c r="E2144">
        <f t="shared" si="174"/>
        <v>167.25</v>
      </c>
      <c r="G2144" s="1">
        <v>40121</v>
      </c>
      <c r="H2144" s="2" t="s">
        <v>105</v>
      </c>
      <c r="I2144">
        <v>200</v>
      </c>
      <c r="J2144">
        <f t="shared" si="175"/>
        <v>3286</v>
      </c>
      <c r="N2144" s="4">
        <f t="shared" si="176"/>
        <v>0</v>
      </c>
      <c r="O2144" s="4">
        <f t="shared" si="177"/>
        <v>0</v>
      </c>
      <c r="P2144" s="4">
        <f t="shared" si="177"/>
        <v>0</v>
      </c>
      <c r="Q2144" s="4">
        <f t="shared" si="177"/>
        <v>0</v>
      </c>
      <c r="R2144" s="4">
        <f t="shared" si="177"/>
        <v>0</v>
      </c>
      <c r="S2144" s="4">
        <f t="shared" si="177"/>
        <v>0</v>
      </c>
      <c r="T2144" s="4">
        <f t="shared" si="177"/>
        <v>0</v>
      </c>
      <c r="U2144" s="4">
        <f t="shared" si="177"/>
        <v>0</v>
      </c>
      <c r="V2144" s="4">
        <f t="shared" si="177"/>
        <v>0</v>
      </c>
      <c r="W2144" s="4">
        <f t="shared" si="177"/>
        <v>75</v>
      </c>
      <c r="X2144" t="s">
        <v>174</v>
      </c>
      <c r="Y2144">
        <v>2</v>
      </c>
      <c r="Z2144">
        <v>2</v>
      </c>
    </row>
    <row r="2145" spans="1:26" x14ac:dyDescent="0.25">
      <c r="A2145" s="1">
        <v>41981</v>
      </c>
      <c r="B2145" s="2" t="s">
        <v>77</v>
      </c>
      <c r="C2145">
        <v>10</v>
      </c>
      <c r="D2145">
        <v>2.23</v>
      </c>
      <c r="E2145">
        <f t="shared" si="174"/>
        <v>22.3</v>
      </c>
      <c r="G2145" s="1">
        <v>40350</v>
      </c>
      <c r="H2145" s="2" t="s">
        <v>105</v>
      </c>
      <c r="I2145">
        <v>260</v>
      </c>
      <c r="J2145">
        <f t="shared" si="175"/>
        <v>3546</v>
      </c>
      <c r="N2145" s="4">
        <f t="shared" si="176"/>
        <v>0</v>
      </c>
      <c r="O2145" s="4">
        <f t="shared" si="177"/>
        <v>0</v>
      </c>
      <c r="P2145" s="4">
        <f t="shared" si="177"/>
        <v>0</v>
      </c>
      <c r="Q2145" s="4">
        <f t="shared" si="177"/>
        <v>0</v>
      </c>
      <c r="R2145" s="4">
        <f t="shared" si="177"/>
        <v>0</v>
      </c>
      <c r="S2145" s="4">
        <f t="shared" si="177"/>
        <v>0</v>
      </c>
      <c r="T2145" s="4">
        <f t="shared" si="177"/>
        <v>0</v>
      </c>
      <c r="U2145" s="4">
        <f t="shared" si="177"/>
        <v>0</v>
      </c>
      <c r="V2145" s="4">
        <f t="shared" si="177"/>
        <v>0</v>
      </c>
      <c r="W2145" s="4">
        <f t="shared" si="177"/>
        <v>10</v>
      </c>
      <c r="X2145" t="s">
        <v>213</v>
      </c>
      <c r="Y2145">
        <v>2</v>
      </c>
      <c r="Z2145">
        <v>2</v>
      </c>
    </row>
    <row r="2146" spans="1:26" x14ac:dyDescent="0.25">
      <c r="A2146" s="1">
        <v>41982</v>
      </c>
      <c r="B2146" s="2" t="s">
        <v>40</v>
      </c>
      <c r="C2146">
        <v>93</v>
      </c>
      <c r="D2146">
        <v>2.23</v>
      </c>
      <c r="E2146">
        <f t="shared" si="174"/>
        <v>207.39</v>
      </c>
      <c r="G2146" s="1">
        <v>40736</v>
      </c>
      <c r="H2146" s="2" t="s">
        <v>105</v>
      </c>
      <c r="I2146">
        <v>329</v>
      </c>
      <c r="J2146">
        <f t="shared" si="175"/>
        <v>3875</v>
      </c>
      <c r="N2146" s="4">
        <f t="shared" si="176"/>
        <v>0</v>
      </c>
      <c r="O2146" s="4">
        <f t="shared" si="177"/>
        <v>0</v>
      </c>
      <c r="P2146" s="4">
        <f t="shared" si="177"/>
        <v>0</v>
      </c>
      <c r="Q2146" s="4">
        <f t="shared" si="177"/>
        <v>0</v>
      </c>
      <c r="R2146" s="4">
        <f t="shared" si="177"/>
        <v>0</v>
      </c>
      <c r="S2146" s="4">
        <f t="shared" si="177"/>
        <v>0</v>
      </c>
      <c r="T2146" s="4">
        <f t="shared" si="177"/>
        <v>0</v>
      </c>
      <c r="U2146" s="4">
        <f t="shared" si="177"/>
        <v>0</v>
      </c>
      <c r="V2146" s="4">
        <f t="shared" si="177"/>
        <v>0</v>
      </c>
      <c r="W2146" s="4">
        <f t="shared" si="177"/>
        <v>93</v>
      </c>
      <c r="X2146" t="s">
        <v>67</v>
      </c>
      <c r="Y2146">
        <v>2</v>
      </c>
      <c r="Z2146">
        <v>2</v>
      </c>
    </row>
    <row r="2147" spans="1:26" x14ac:dyDescent="0.25">
      <c r="A2147" s="1">
        <v>41983</v>
      </c>
      <c r="B2147" s="2" t="s">
        <v>48</v>
      </c>
      <c r="C2147">
        <v>146</v>
      </c>
      <c r="D2147">
        <v>2.23</v>
      </c>
      <c r="E2147">
        <f t="shared" si="174"/>
        <v>325.58</v>
      </c>
      <c r="G2147" s="1">
        <v>40807</v>
      </c>
      <c r="H2147" s="2" t="s">
        <v>105</v>
      </c>
      <c r="I2147">
        <v>249</v>
      </c>
      <c r="J2147">
        <f t="shared" si="175"/>
        <v>4124</v>
      </c>
      <c r="N2147" s="4">
        <f t="shared" si="176"/>
        <v>0</v>
      </c>
      <c r="O2147" s="4">
        <f t="shared" si="177"/>
        <v>0</v>
      </c>
      <c r="P2147" s="4">
        <f t="shared" si="177"/>
        <v>0</v>
      </c>
      <c r="Q2147" s="4">
        <f t="shared" si="177"/>
        <v>0</v>
      </c>
      <c r="R2147" s="4">
        <f t="shared" si="177"/>
        <v>0</v>
      </c>
      <c r="S2147" s="4">
        <f t="shared" si="177"/>
        <v>0</v>
      </c>
      <c r="T2147" s="4">
        <f t="shared" si="177"/>
        <v>0</v>
      </c>
      <c r="U2147" s="4">
        <f t="shared" si="177"/>
        <v>0</v>
      </c>
      <c r="V2147" s="4">
        <f t="shared" si="177"/>
        <v>0</v>
      </c>
      <c r="W2147" s="4">
        <f t="shared" si="177"/>
        <v>146</v>
      </c>
      <c r="X2147" t="s">
        <v>4</v>
      </c>
      <c r="Y2147">
        <v>2</v>
      </c>
      <c r="Z2147">
        <v>2</v>
      </c>
    </row>
    <row r="2148" spans="1:26" x14ac:dyDescent="0.25">
      <c r="A2148" s="1">
        <v>41984</v>
      </c>
      <c r="B2148" s="2" t="s">
        <v>61</v>
      </c>
      <c r="C2148">
        <v>197</v>
      </c>
      <c r="D2148">
        <v>2.23</v>
      </c>
      <c r="E2148">
        <f t="shared" si="174"/>
        <v>439.31</v>
      </c>
      <c r="G2148" s="1">
        <v>40955</v>
      </c>
      <c r="H2148" s="2" t="s">
        <v>105</v>
      </c>
      <c r="I2148">
        <v>248</v>
      </c>
      <c r="J2148">
        <f t="shared" si="175"/>
        <v>4372</v>
      </c>
      <c r="N2148" s="4">
        <f t="shared" si="176"/>
        <v>0</v>
      </c>
      <c r="O2148" s="4">
        <f t="shared" si="177"/>
        <v>0</v>
      </c>
      <c r="P2148" s="4">
        <f t="shared" si="177"/>
        <v>0</v>
      </c>
      <c r="Q2148" s="4">
        <f t="shared" si="177"/>
        <v>0</v>
      </c>
      <c r="R2148" s="4">
        <f t="shared" si="177"/>
        <v>0</v>
      </c>
      <c r="S2148" s="4">
        <f t="shared" si="177"/>
        <v>0</v>
      </c>
      <c r="T2148" s="4">
        <f t="shared" si="177"/>
        <v>0</v>
      </c>
      <c r="U2148" s="4">
        <f t="shared" si="177"/>
        <v>0</v>
      </c>
      <c r="V2148" s="4">
        <f t="shared" si="177"/>
        <v>0</v>
      </c>
      <c r="W2148" s="4">
        <f t="shared" si="177"/>
        <v>197</v>
      </c>
      <c r="X2148" t="s">
        <v>160</v>
      </c>
      <c r="Y2148">
        <v>2</v>
      </c>
      <c r="Z2148">
        <v>2</v>
      </c>
    </row>
    <row r="2149" spans="1:26" x14ac:dyDescent="0.25">
      <c r="A2149" s="1">
        <v>41986</v>
      </c>
      <c r="B2149" s="2" t="s">
        <v>20</v>
      </c>
      <c r="C2149">
        <v>482</v>
      </c>
      <c r="D2149">
        <v>2.23</v>
      </c>
      <c r="E2149">
        <f t="shared" si="174"/>
        <v>1074.8599999999999</v>
      </c>
      <c r="G2149" s="1">
        <v>40971</v>
      </c>
      <c r="H2149" s="2" t="s">
        <v>105</v>
      </c>
      <c r="I2149">
        <v>221</v>
      </c>
      <c r="J2149">
        <f t="shared" si="175"/>
        <v>4593</v>
      </c>
      <c r="N2149" s="4">
        <f t="shared" si="176"/>
        <v>0</v>
      </c>
      <c r="O2149" s="4">
        <f t="shared" si="177"/>
        <v>0</v>
      </c>
      <c r="P2149" s="4">
        <f t="shared" si="177"/>
        <v>0</v>
      </c>
      <c r="Q2149" s="4">
        <f t="shared" si="177"/>
        <v>0</v>
      </c>
      <c r="R2149" s="4">
        <f t="shared" si="177"/>
        <v>0</v>
      </c>
      <c r="S2149" s="4">
        <f t="shared" si="177"/>
        <v>0</v>
      </c>
      <c r="T2149" s="4">
        <f t="shared" si="177"/>
        <v>0</v>
      </c>
      <c r="U2149" s="4">
        <f t="shared" si="177"/>
        <v>0</v>
      </c>
      <c r="V2149" s="4">
        <f t="shared" si="177"/>
        <v>0</v>
      </c>
      <c r="W2149" s="4">
        <f t="shared" si="177"/>
        <v>482</v>
      </c>
      <c r="X2149" t="s">
        <v>43</v>
      </c>
      <c r="Y2149">
        <v>2</v>
      </c>
      <c r="Z2149">
        <v>2</v>
      </c>
    </row>
    <row r="2150" spans="1:26" x14ac:dyDescent="0.25">
      <c r="A2150" s="1">
        <v>41988</v>
      </c>
      <c r="B2150" s="2" t="s">
        <v>11</v>
      </c>
      <c r="C2150">
        <v>43</v>
      </c>
      <c r="D2150">
        <v>2.23</v>
      </c>
      <c r="E2150">
        <f t="shared" si="174"/>
        <v>95.89</v>
      </c>
      <c r="G2150" s="1">
        <v>41011</v>
      </c>
      <c r="H2150" s="2" t="s">
        <v>105</v>
      </c>
      <c r="I2150">
        <v>353</v>
      </c>
      <c r="J2150">
        <f t="shared" si="175"/>
        <v>4946</v>
      </c>
      <c r="N2150" s="4">
        <f t="shared" si="176"/>
        <v>0</v>
      </c>
      <c r="O2150" s="4">
        <f t="shared" si="177"/>
        <v>0</v>
      </c>
      <c r="P2150" s="4">
        <f t="shared" si="177"/>
        <v>0</v>
      </c>
      <c r="Q2150" s="4">
        <f t="shared" si="177"/>
        <v>0</v>
      </c>
      <c r="R2150" s="4">
        <f t="shared" si="177"/>
        <v>0</v>
      </c>
      <c r="S2150" s="4">
        <f t="shared" si="177"/>
        <v>0</v>
      </c>
      <c r="T2150" s="4">
        <f t="shared" si="177"/>
        <v>0</v>
      </c>
      <c r="U2150" s="4">
        <f t="shared" si="177"/>
        <v>0</v>
      </c>
      <c r="V2150" s="4">
        <f t="shared" si="177"/>
        <v>0</v>
      </c>
      <c r="W2150" s="4">
        <f t="shared" si="177"/>
        <v>43</v>
      </c>
      <c r="X2150" t="s">
        <v>5</v>
      </c>
      <c r="Y2150">
        <v>2</v>
      </c>
      <c r="Z2150">
        <v>2</v>
      </c>
    </row>
    <row r="2151" spans="1:26" x14ac:dyDescent="0.25">
      <c r="A2151" s="1">
        <v>41989</v>
      </c>
      <c r="B2151" s="2" t="s">
        <v>25</v>
      </c>
      <c r="C2151">
        <v>367</v>
      </c>
      <c r="D2151">
        <v>2.23</v>
      </c>
      <c r="E2151">
        <f t="shared" si="174"/>
        <v>818.41</v>
      </c>
      <c r="G2151" s="1">
        <v>41147</v>
      </c>
      <c r="H2151" s="2" t="s">
        <v>105</v>
      </c>
      <c r="I2151">
        <v>344</v>
      </c>
      <c r="J2151">
        <f t="shared" si="175"/>
        <v>5290</v>
      </c>
      <c r="N2151" s="4">
        <f t="shared" si="176"/>
        <v>0</v>
      </c>
      <c r="O2151" s="4">
        <f t="shared" si="177"/>
        <v>0</v>
      </c>
      <c r="P2151" s="4">
        <f t="shared" si="177"/>
        <v>0</v>
      </c>
      <c r="Q2151" s="4">
        <f t="shared" si="177"/>
        <v>0</v>
      </c>
      <c r="R2151" s="4">
        <f t="shared" si="177"/>
        <v>0</v>
      </c>
      <c r="S2151" s="4">
        <f t="shared" si="177"/>
        <v>0</v>
      </c>
      <c r="T2151" s="4">
        <f t="shared" si="177"/>
        <v>0</v>
      </c>
      <c r="U2151" s="4">
        <f t="shared" si="177"/>
        <v>0</v>
      </c>
      <c r="V2151" s="4">
        <f t="shared" si="177"/>
        <v>0</v>
      </c>
      <c r="W2151" s="4">
        <f t="shared" si="177"/>
        <v>367</v>
      </c>
      <c r="X2151" t="s">
        <v>181</v>
      </c>
      <c r="Y2151">
        <v>2</v>
      </c>
      <c r="Z2151">
        <v>2</v>
      </c>
    </row>
    <row r="2152" spans="1:26" x14ac:dyDescent="0.25">
      <c r="A2152" s="1">
        <v>41989</v>
      </c>
      <c r="B2152" s="2" t="s">
        <v>17</v>
      </c>
      <c r="C2152">
        <v>274</v>
      </c>
      <c r="D2152">
        <v>2.23</v>
      </c>
      <c r="E2152">
        <f t="shared" si="174"/>
        <v>611.02</v>
      </c>
      <c r="G2152" s="1">
        <v>41346</v>
      </c>
      <c r="H2152" s="2" t="s">
        <v>105</v>
      </c>
      <c r="I2152">
        <v>424</v>
      </c>
      <c r="J2152">
        <f t="shared" si="175"/>
        <v>5714</v>
      </c>
      <c r="N2152" s="4">
        <f t="shared" si="176"/>
        <v>0</v>
      </c>
      <c r="O2152" s="4">
        <f t="shared" si="177"/>
        <v>0</v>
      </c>
      <c r="P2152" s="4">
        <f t="shared" si="177"/>
        <v>0</v>
      </c>
      <c r="Q2152" s="4">
        <f t="shared" si="177"/>
        <v>0</v>
      </c>
      <c r="R2152" s="4">
        <f t="shared" si="177"/>
        <v>0</v>
      </c>
      <c r="S2152" s="4">
        <f t="shared" si="177"/>
        <v>0</v>
      </c>
      <c r="T2152" s="4">
        <f t="shared" si="177"/>
        <v>0</v>
      </c>
      <c r="U2152" s="4">
        <f t="shared" si="177"/>
        <v>0</v>
      </c>
      <c r="V2152" s="4">
        <f t="shared" si="177"/>
        <v>0</v>
      </c>
      <c r="W2152" s="4">
        <f t="shared" si="177"/>
        <v>274</v>
      </c>
      <c r="X2152" t="s">
        <v>113</v>
      </c>
      <c r="Y2152">
        <v>2</v>
      </c>
      <c r="Z2152">
        <v>2</v>
      </c>
    </row>
    <row r="2153" spans="1:26" x14ac:dyDescent="0.25">
      <c r="A2153" s="1">
        <v>41991</v>
      </c>
      <c r="B2153" s="2" t="s">
        <v>20</v>
      </c>
      <c r="C2153">
        <v>283</v>
      </c>
      <c r="D2153">
        <v>2.23</v>
      </c>
      <c r="E2153">
        <f t="shared" si="174"/>
        <v>631.09</v>
      </c>
      <c r="G2153" s="1">
        <v>41476</v>
      </c>
      <c r="H2153" s="2" t="s">
        <v>105</v>
      </c>
      <c r="I2153">
        <v>125</v>
      </c>
      <c r="J2153">
        <f t="shared" si="175"/>
        <v>5839</v>
      </c>
      <c r="N2153" s="4">
        <f t="shared" si="176"/>
        <v>0</v>
      </c>
      <c r="O2153" s="4">
        <f t="shared" si="177"/>
        <v>0</v>
      </c>
      <c r="P2153" s="4">
        <f t="shared" si="177"/>
        <v>0</v>
      </c>
      <c r="Q2153" s="4">
        <f t="shared" si="177"/>
        <v>0</v>
      </c>
      <c r="R2153" s="4">
        <f t="shared" si="177"/>
        <v>0</v>
      </c>
      <c r="S2153" s="4">
        <f t="shared" si="177"/>
        <v>0</v>
      </c>
      <c r="T2153" s="4">
        <f t="shared" si="177"/>
        <v>0</v>
      </c>
      <c r="U2153" s="4">
        <f t="shared" si="177"/>
        <v>0</v>
      </c>
      <c r="V2153" s="4">
        <f t="shared" si="177"/>
        <v>0</v>
      </c>
      <c r="W2153" s="4">
        <f t="shared" si="177"/>
        <v>283</v>
      </c>
      <c r="X2153" t="s">
        <v>56</v>
      </c>
      <c r="Y2153">
        <v>2</v>
      </c>
      <c r="Z2153">
        <v>2</v>
      </c>
    </row>
    <row r="2154" spans="1:26" x14ac:dyDescent="0.25">
      <c r="A2154" s="1">
        <v>41992</v>
      </c>
      <c r="B2154" s="2" t="s">
        <v>58</v>
      </c>
      <c r="C2154">
        <v>98</v>
      </c>
      <c r="D2154">
        <v>2.23</v>
      </c>
      <c r="E2154">
        <f t="shared" si="174"/>
        <v>218.54</v>
      </c>
      <c r="G2154" s="1">
        <v>41491</v>
      </c>
      <c r="H2154" s="2" t="s">
        <v>105</v>
      </c>
      <c r="I2154">
        <v>338</v>
      </c>
      <c r="J2154">
        <f t="shared" si="175"/>
        <v>6177</v>
      </c>
      <c r="N2154" s="4">
        <f t="shared" si="176"/>
        <v>0</v>
      </c>
      <c r="O2154" s="4">
        <f t="shared" si="177"/>
        <v>0</v>
      </c>
      <c r="P2154" s="4">
        <f t="shared" si="177"/>
        <v>0</v>
      </c>
      <c r="Q2154" s="4">
        <f t="shared" si="177"/>
        <v>0</v>
      </c>
      <c r="R2154" s="4">
        <f t="shared" si="177"/>
        <v>0</v>
      </c>
      <c r="S2154" s="4">
        <f t="shared" si="177"/>
        <v>0</v>
      </c>
      <c r="T2154" s="4">
        <f t="shared" si="177"/>
        <v>0</v>
      </c>
      <c r="U2154" s="4">
        <f t="shared" si="177"/>
        <v>0</v>
      </c>
      <c r="V2154" s="4">
        <f t="shared" si="177"/>
        <v>0</v>
      </c>
      <c r="W2154" s="4">
        <f t="shared" si="177"/>
        <v>98</v>
      </c>
      <c r="X2154" t="s">
        <v>204</v>
      </c>
      <c r="Y2154">
        <v>2</v>
      </c>
      <c r="Z2154">
        <v>2</v>
      </c>
    </row>
    <row r="2155" spans="1:26" x14ac:dyDescent="0.25">
      <c r="A2155" s="1">
        <v>41993</v>
      </c>
      <c r="B2155" s="2" t="s">
        <v>25</v>
      </c>
      <c r="C2155">
        <v>485</v>
      </c>
      <c r="D2155">
        <v>2.23</v>
      </c>
      <c r="E2155">
        <f t="shared" si="174"/>
        <v>1081.55</v>
      </c>
      <c r="G2155" s="1">
        <v>41503</v>
      </c>
      <c r="H2155" s="2" t="s">
        <v>105</v>
      </c>
      <c r="I2155">
        <v>166</v>
      </c>
      <c r="J2155">
        <f t="shared" si="175"/>
        <v>6343</v>
      </c>
      <c r="N2155" s="4">
        <f t="shared" si="176"/>
        <v>0</v>
      </c>
      <c r="O2155" s="4">
        <f t="shared" si="177"/>
        <v>0</v>
      </c>
      <c r="P2155" s="4">
        <f t="shared" si="177"/>
        <v>0</v>
      </c>
      <c r="Q2155" s="4">
        <f t="shared" si="177"/>
        <v>0</v>
      </c>
      <c r="R2155" s="4">
        <f t="shared" si="177"/>
        <v>0</v>
      </c>
      <c r="S2155" s="4">
        <f t="shared" si="177"/>
        <v>0</v>
      </c>
      <c r="T2155" s="4">
        <f t="shared" si="177"/>
        <v>0</v>
      </c>
      <c r="U2155" s="4">
        <f t="shared" si="177"/>
        <v>0</v>
      </c>
      <c r="V2155" s="4">
        <f t="shared" si="177"/>
        <v>0</v>
      </c>
      <c r="W2155" s="4">
        <f t="shared" si="177"/>
        <v>485</v>
      </c>
      <c r="X2155" t="s">
        <v>153</v>
      </c>
      <c r="Y2155">
        <v>2</v>
      </c>
      <c r="Z2155">
        <v>2</v>
      </c>
    </row>
    <row r="2156" spans="1:26" x14ac:dyDescent="0.25">
      <c r="A2156" s="1">
        <v>41994</v>
      </c>
      <c r="B2156" s="2" t="s">
        <v>170</v>
      </c>
      <c r="C2156">
        <v>3</v>
      </c>
      <c r="D2156">
        <v>2.23</v>
      </c>
      <c r="E2156">
        <f t="shared" si="174"/>
        <v>6.6899999999999995</v>
      </c>
      <c r="G2156" s="1">
        <v>41647</v>
      </c>
      <c r="H2156" s="2" t="s">
        <v>105</v>
      </c>
      <c r="I2156">
        <v>143</v>
      </c>
      <c r="J2156">
        <f t="shared" si="175"/>
        <v>6486</v>
      </c>
      <c r="N2156" s="4">
        <f t="shared" si="176"/>
        <v>0</v>
      </c>
      <c r="O2156" s="4">
        <f t="shared" si="177"/>
        <v>0</v>
      </c>
      <c r="P2156" s="4">
        <f t="shared" si="177"/>
        <v>0</v>
      </c>
      <c r="Q2156" s="4">
        <f t="shared" si="177"/>
        <v>0</v>
      </c>
      <c r="R2156" s="4">
        <f t="shared" si="177"/>
        <v>0</v>
      </c>
      <c r="S2156" s="4">
        <f t="shared" si="177"/>
        <v>0</v>
      </c>
      <c r="T2156" s="4">
        <f t="shared" si="177"/>
        <v>0</v>
      </c>
      <c r="U2156" s="4">
        <f t="shared" si="177"/>
        <v>0</v>
      </c>
      <c r="V2156" s="4">
        <f t="shared" si="177"/>
        <v>0</v>
      </c>
      <c r="W2156" s="4">
        <f t="shared" si="177"/>
        <v>3</v>
      </c>
      <c r="X2156" t="s">
        <v>163</v>
      </c>
      <c r="Y2156">
        <v>2</v>
      </c>
      <c r="Z2156">
        <v>2</v>
      </c>
    </row>
    <row r="2157" spans="1:26" x14ac:dyDescent="0.25">
      <c r="A2157" s="1">
        <v>41996</v>
      </c>
      <c r="B2157" s="2" t="s">
        <v>48</v>
      </c>
      <c r="C2157">
        <v>331</v>
      </c>
      <c r="D2157">
        <v>2.23</v>
      </c>
      <c r="E2157">
        <f t="shared" si="174"/>
        <v>738.13</v>
      </c>
      <c r="G2157" s="1">
        <v>41736</v>
      </c>
      <c r="H2157" s="2" t="s">
        <v>105</v>
      </c>
      <c r="I2157">
        <v>422</v>
      </c>
      <c r="J2157">
        <f t="shared" si="175"/>
        <v>6908</v>
      </c>
      <c r="N2157" s="4">
        <f t="shared" si="176"/>
        <v>0</v>
      </c>
      <c r="O2157" s="4">
        <f t="shared" si="177"/>
        <v>0</v>
      </c>
      <c r="P2157" s="4">
        <f t="shared" si="177"/>
        <v>0</v>
      </c>
      <c r="Q2157" s="4">
        <f t="shared" si="177"/>
        <v>0</v>
      </c>
      <c r="R2157" s="4">
        <f t="shared" si="177"/>
        <v>0</v>
      </c>
      <c r="S2157" s="4">
        <f t="shared" si="177"/>
        <v>0</v>
      </c>
      <c r="T2157" s="4">
        <f t="shared" si="177"/>
        <v>0</v>
      </c>
      <c r="U2157" s="4">
        <f t="shared" si="177"/>
        <v>0</v>
      </c>
      <c r="V2157" s="4">
        <f t="shared" si="177"/>
        <v>0</v>
      </c>
      <c r="W2157" s="4">
        <f t="shared" si="177"/>
        <v>331</v>
      </c>
      <c r="X2157" t="s">
        <v>87</v>
      </c>
      <c r="Y2157">
        <v>2</v>
      </c>
      <c r="Z2157">
        <v>2</v>
      </c>
    </row>
    <row r="2158" spans="1:26" x14ac:dyDescent="0.25">
      <c r="A2158" s="1">
        <v>41997</v>
      </c>
      <c r="B2158" s="2" t="s">
        <v>11</v>
      </c>
      <c r="C2158">
        <v>150</v>
      </c>
      <c r="D2158">
        <v>2.23</v>
      </c>
      <c r="E2158">
        <f t="shared" si="174"/>
        <v>334.5</v>
      </c>
      <c r="G2158" s="1">
        <v>41789</v>
      </c>
      <c r="H2158" s="2" t="s">
        <v>105</v>
      </c>
      <c r="I2158">
        <v>197</v>
      </c>
      <c r="J2158">
        <f t="shared" si="175"/>
        <v>7105</v>
      </c>
      <c r="N2158" s="4">
        <f t="shared" si="176"/>
        <v>0</v>
      </c>
      <c r="O2158" s="4">
        <f t="shared" si="177"/>
        <v>0</v>
      </c>
      <c r="P2158" s="4">
        <f t="shared" si="177"/>
        <v>0</v>
      </c>
      <c r="Q2158" s="4">
        <f t="shared" si="177"/>
        <v>0</v>
      </c>
      <c r="R2158" s="4">
        <f t="shared" si="177"/>
        <v>0</v>
      </c>
      <c r="S2158" s="4">
        <f t="shared" si="177"/>
        <v>0</v>
      </c>
      <c r="T2158" s="4">
        <f t="shared" si="177"/>
        <v>0</v>
      </c>
      <c r="U2158" s="4">
        <f t="shared" si="177"/>
        <v>0</v>
      </c>
      <c r="V2158" s="4">
        <f t="shared" si="177"/>
        <v>0</v>
      </c>
      <c r="W2158" s="4">
        <f t="shared" si="177"/>
        <v>150</v>
      </c>
      <c r="X2158" t="s">
        <v>226</v>
      </c>
      <c r="Y2158">
        <v>1</v>
      </c>
      <c r="Z2158">
        <v>1</v>
      </c>
    </row>
    <row r="2159" spans="1:26" x14ac:dyDescent="0.25">
      <c r="A2159" s="1">
        <v>41998</v>
      </c>
      <c r="B2159" s="2" t="s">
        <v>10</v>
      </c>
      <c r="C2159">
        <v>463</v>
      </c>
      <c r="D2159">
        <v>2.23</v>
      </c>
      <c r="E2159">
        <f t="shared" si="174"/>
        <v>1032.49</v>
      </c>
      <c r="G2159" s="1">
        <v>41818</v>
      </c>
      <c r="H2159" s="2" t="s">
        <v>105</v>
      </c>
      <c r="I2159">
        <v>361</v>
      </c>
      <c r="J2159">
        <f t="shared" si="175"/>
        <v>7466</v>
      </c>
      <c r="N2159" s="4">
        <f t="shared" si="176"/>
        <v>0</v>
      </c>
      <c r="O2159" s="4">
        <f t="shared" si="177"/>
        <v>0</v>
      </c>
      <c r="P2159" s="4">
        <f t="shared" si="177"/>
        <v>0</v>
      </c>
      <c r="Q2159" s="4">
        <f t="shared" si="177"/>
        <v>0</v>
      </c>
      <c r="R2159" s="4">
        <f t="shared" si="177"/>
        <v>0</v>
      </c>
      <c r="S2159" s="4">
        <f t="shared" si="177"/>
        <v>0</v>
      </c>
      <c r="T2159" s="4">
        <f t="shared" si="177"/>
        <v>0</v>
      </c>
      <c r="U2159" s="4">
        <f t="shared" si="177"/>
        <v>0</v>
      </c>
      <c r="V2159" s="4">
        <f t="shared" si="177"/>
        <v>0</v>
      </c>
      <c r="W2159" s="4">
        <f t="shared" si="177"/>
        <v>463</v>
      </c>
      <c r="X2159" t="s">
        <v>106</v>
      </c>
      <c r="Y2159">
        <v>1</v>
      </c>
      <c r="Z2159">
        <v>1</v>
      </c>
    </row>
    <row r="2160" spans="1:26" x14ac:dyDescent="0.25">
      <c r="A2160" s="1">
        <v>41999</v>
      </c>
      <c r="B2160" s="2" t="s">
        <v>162</v>
      </c>
      <c r="C2160">
        <v>8</v>
      </c>
      <c r="D2160">
        <v>2.23</v>
      </c>
      <c r="E2160">
        <f t="shared" si="174"/>
        <v>17.84</v>
      </c>
      <c r="G2160" s="1">
        <v>41886</v>
      </c>
      <c r="H2160" s="2" t="s">
        <v>105</v>
      </c>
      <c r="I2160">
        <v>106</v>
      </c>
      <c r="J2160">
        <f t="shared" si="175"/>
        <v>7572</v>
      </c>
      <c r="N2160" s="4">
        <f t="shared" si="176"/>
        <v>0</v>
      </c>
      <c r="O2160" s="4">
        <f t="shared" si="177"/>
        <v>0</v>
      </c>
      <c r="P2160" s="4">
        <f t="shared" si="177"/>
        <v>0</v>
      </c>
      <c r="Q2160" s="4">
        <f t="shared" si="177"/>
        <v>0</v>
      </c>
      <c r="R2160" s="4">
        <f t="shared" si="177"/>
        <v>0</v>
      </c>
      <c r="S2160" s="4">
        <f t="shared" si="177"/>
        <v>0</v>
      </c>
      <c r="T2160" s="4">
        <f t="shared" si="177"/>
        <v>0</v>
      </c>
      <c r="U2160" s="4">
        <f t="shared" si="177"/>
        <v>0</v>
      </c>
      <c r="V2160" s="4">
        <f t="shared" si="177"/>
        <v>0</v>
      </c>
      <c r="W2160" s="4">
        <f t="shared" si="177"/>
        <v>8</v>
      </c>
      <c r="X2160" t="s">
        <v>209</v>
      </c>
      <c r="Y2160">
        <v>1</v>
      </c>
      <c r="Z2160">
        <v>1</v>
      </c>
    </row>
    <row r="2161" spans="1:26" x14ac:dyDescent="0.25">
      <c r="A2161" s="1">
        <v>41999</v>
      </c>
      <c r="B2161" s="2" t="s">
        <v>15</v>
      </c>
      <c r="C2161">
        <v>178</v>
      </c>
      <c r="D2161">
        <v>2.23</v>
      </c>
      <c r="E2161">
        <f t="shared" si="174"/>
        <v>396.94</v>
      </c>
      <c r="G2161" s="1">
        <v>41892</v>
      </c>
      <c r="H2161" s="2" t="s">
        <v>105</v>
      </c>
      <c r="I2161">
        <v>332</v>
      </c>
      <c r="J2161">
        <f t="shared" si="175"/>
        <v>7904</v>
      </c>
      <c r="N2161" s="4">
        <f t="shared" si="176"/>
        <v>0</v>
      </c>
      <c r="O2161" s="4">
        <f t="shared" si="177"/>
        <v>0</v>
      </c>
      <c r="P2161" s="4">
        <f t="shared" si="177"/>
        <v>0</v>
      </c>
      <c r="Q2161" s="4">
        <f t="shared" si="177"/>
        <v>0</v>
      </c>
      <c r="R2161" s="4">
        <f t="shared" si="177"/>
        <v>0</v>
      </c>
      <c r="S2161" s="4">
        <f t="shared" si="177"/>
        <v>0</v>
      </c>
      <c r="T2161" s="4">
        <f t="shared" si="177"/>
        <v>0</v>
      </c>
      <c r="U2161" s="4">
        <f t="shared" si="177"/>
        <v>0</v>
      </c>
      <c r="V2161" s="4">
        <f t="shared" si="177"/>
        <v>0</v>
      </c>
      <c r="W2161" s="4">
        <f t="shared" si="177"/>
        <v>178</v>
      </c>
      <c r="X2161" t="s">
        <v>242</v>
      </c>
      <c r="Y2161">
        <v>1</v>
      </c>
      <c r="Z2161">
        <v>1</v>
      </c>
    </row>
    <row r="2162" spans="1:26" x14ac:dyDescent="0.25">
      <c r="A2162" s="1">
        <v>42001</v>
      </c>
      <c r="B2162" s="2" t="s">
        <v>22</v>
      </c>
      <c r="C2162">
        <v>166</v>
      </c>
      <c r="D2162">
        <v>2.23</v>
      </c>
      <c r="E2162">
        <f t="shared" si="174"/>
        <v>370.18</v>
      </c>
      <c r="G2162" s="1">
        <v>38437</v>
      </c>
      <c r="H2162" s="2" t="s">
        <v>35</v>
      </c>
      <c r="I2162">
        <v>7</v>
      </c>
      <c r="J2162">
        <f t="shared" si="175"/>
        <v>7</v>
      </c>
      <c r="N2162" s="4">
        <f t="shared" si="176"/>
        <v>0</v>
      </c>
      <c r="O2162" s="4">
        <f t="shared" si="177"/>
        <v>0</v>
      </c>
      <c r="P2162" s="4">
        <f t="shared" si="177"/>
        <v>0</v>
      </c>
      <c r="Q2162" s="4">
        <f t="shared" si="177"/>
        <v>0</v>
      </c>
      <c r="R2162" s="4">
        <f t="shared" si="177"/>
        <v>0</v>
      </c>
      <c r="S2162" s="4">
        <f t="shared" si="177"/>
        <v>0</v>
      </c>
      <c r="T2162" s="4">
        <f t="shared" si="177"/>
        <v>0</v>
      </c>
      <c r="U2162" s="4">
        <f t="shared" si="177"/>
        <v>0</v>
      </c>
      <c r="V2162" s="4">
        <f t="shared" si="177"/>
        <v>0</v>
      </c>
      <c r="W2162" s="4">
        <f t="shared" si="177"/>
        <v>166</v>
      </c>
      <c r="X2162" t="s">
        <v>180</v>
      </c>
      <c r="Y2162">
        <v>1</v>
      </c>
      <c r="Z2162">
        <v>1</v>
      </c>
    </row>
    <row r="2163" spans="1:26" x14ac:dyDescent="0.25">
      <c r="A2163" s="1">
        <v>42002</v>
      </c>
      <c r="B2163" s="2" t="s">
        <v>235</v>
      </c>
      <c r="C2163">
        <v>14</v>
      </c>
      <c r="D2163">
        <v>2.23</v>
      </c>
      <c r="E2163">
        <f t="shared" si="174"/>
        <v>31.22</v>
      </c>
      <c r="G2163" s="1">
        <v>39494</v>
      </c>
      <c r="H2163" s="2" t="s">
        <v>35</v>
      </c>
      <c r="I2163">
        <v>9</v>
      </c>
      <c r="J2163">
        <f t="shared" si="175"/>
        <v>16</v>
      </c>
      <c r="N2163" s="4">
        <f t="shared" si="176"/>
        <v>0</v>
      </c>
      <c r="O2163" s="4">
        <f t="shared" si="177"/>
        <v>0</v>
      </c>
      <c r="P2163" s="4">
        <f t="shared" si="177"/>
        <v>0</v>
      </c>
      <c r="Q2163" s="4">
        <f t="shared" si="177"/>
        <v>0</v>
      </c>
      <c r="R2163" s="4">
        <f t="shared" si="177"/>
        <v>0</v>
      </c>
      <c r="S2163" s="4">
        <f t="shared" si="177"/>
        <v>0</v>
      </c>
      <c r="T2163" s="4">
        <f t="shared" si="177"/>
        <v>0</v>
      </c>
      <c r="U2163" s="4">
        <f t="shared" si="177"/>
        <v>0</v>
      </c>
      <c r="V2163" s="4">
        <f t="shared" si="177"/>
        <v>0</v>
      </c>
      <c r="W2163" s="4">
        <f t="shared" si="177"/>
        <v>14</v>
      </c>
      <c r="X2163" t="s">
        <v>208</v>
      </c>
      <c r="Y2163">
        <v>1</v>
      </c>
      <c r="Z2163">
        <v>1</v>
      </c>
    </row>
    <row r="2164" spans="1:26" x14ac:dyDescent="0.25">
      <c r="N2164" s="6">
        <v>2005</v>
      </c>
      <c r="O2164" s="6">
        <v>2006</v>
      </c>
      <c r="P2164" s="6">
        <v>2007</v>
      </c>
      <c r="Q2164" s="6">
        <v>2008</v>
      </c>
      <c r="R2164" s="6">
        <v>2009</v>
      </c>
      <c r="S2164" s="6">
        <v>2010</v>
      </c>
      <c r="T2164" s="6">
        <v>2011</v>
      </c>
      <c r="U2164" s="6">
        <v>2012</v>
      </c>
      <c r="V2164" s="6">
        <v>2013</v>
      </c>
      <c r="W2164" s="6">
        <v>2014</v>
      </c>
    </row>
    <row r="2165" spans="1:26" x14ac:dyDescent="0.25">
      <c r="N2165" s="5">
        <f>SUM(N2:N2163)</f>
        <v>27016</v>
      </c>
      <c r="O2165" s="5">
        <f t="shared" ref="O2165:W2165" si="178">SUM(O2:O2163)</f>
        <v>27226</v>
      </c>
      <c r="P2165" s="5">
        <f t="shared" si="178"/>
        <v>31720</v>
      </c>
      <c r="Q2165" s="5">
        <f t="shared" si="178"/>
        <v>36523</v>
      </c>
      <c r="R2165" s="5">
        <f t="shared" si="178"/>
        <v>30764</v>
      </c>
      <c r="S2165" s="5">
        <f t="shared" si="178"/>
        <v>32521</v>
      </c>
      <c r="T2165" s="5">
        <f t="shared" si="178"/>
        <v>23778</v>
      </c>
      <c r="U2165" s="5">
        <f t="shared" si="178"/>
        <v>26976</v>
      </c>
      <c r="V2165" s="5">
        <f t="shared" si="178"/>
        <v>28419</v>
      </c>
      <c r="W2165" s="5">
        <f t="shared" si="178"/>
        <v>35284</v>
      </c>
    </row>
  </sheetData>
  <sortState xmlns:xlrd2="http://schemas.microsoft.com/office/spreadsheetml/2017/richdata2" ref="X2:Z2164">
    <sortCondition descending="1" ref="Z2:Z2164"/>
  </sortState>
  <phoneticPr fontId="1" type="noConversion"/>
  <pageMargins left="0.7" right="0.7" top="0.75" bottom="0.75" header="0.3" footer="0.3"/>
  <pageSetup paperSize="9" orientation="portrait" horizontalDpi="4294967293" verticalDpi="0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64"/>
  <sheetViews>
    <sheetView topLeftCell="H55" zoomScale="175" zoomScaleNormal="175" workbookViewId="0">
      <selection activeCell="Q72" sqref="Q72"/>
    </sheetView>
  </sheetViews>
  <sheetFormatPr defaultRowHeight="15" x14ac:dyDescent="0.25"/>
  <cols>
    <col min="1" max="1" width="11.140625" bestFit="1" customWidth="1"/>
    <col min="2" max="2" width="13.28515625" bestFit="1" customWidth="1"/>
    <col min="3" max="3" width="11.140625" bestFit="1" customWidth="1"/>
    <col min="4" max="4" width="11.140625" style="7" customWidth="1"/>
    <col min="5" max="5" width="11.140625" customWidth="1"/>
    <col min="6" max="6" width="12.28515625" style="7" customWidth="1"/>
    <col min="7" max="7" width="11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s="7" t="s">
        <v>247</v>
      </c>
      <c r="E1" t="s">
        <v>250</v>
      </c>
      <c r="F1" s="7" t="s">
        <v>251</v>
      </c>
      <c r="G1" s="7">
        <f>SUM(F2:F2163)</f>
        <v>38126.349999999969</v>
      </c>
      <c r="P1">
        <v>5</v>
      </c>
      <c r="Q1">
        <v>10</v>
      </c>
      <c r="R1">
        <v>20</v>
      </c>
      <c r="S1">
        <f>SUM(P2:P2164)</f>
        <v>35495</v>
      </c>
      <c r="T1">
        <f>SUM(Q2:Q2164)</f>
        <v>416850</v>
      </c>
      <c r="U1">
        <f>SUM(R2:R2164)</f>
        <v>2106660</v>
      </c>
      <c r="V1">
        <f>S1+T1+U1</f>
        <v>2559005</v>
      </c>
      <c r="W1" t="s">
        <v>252</v>
      </c>
    </row>
    <row r="2" spans="1:23" x14ac:dyDescent="0.25">
      <c r="A2" s="1">
        <v>38643</v>
      </c>
      <c r="B2" s="2" t="s">
        <v>86</v>
      </c>
      <c r="C2">
        <v>2</v>
      </c>
      <c r="D2" s="7">
        <v>2</v>
      </c>
      <c r="E2">
        <f>IF(B2=B1,C2+E1,C2)</f>
        <v>2</v>
      </c>
      <c r="F2" s="7">
        <f>IF(E2&gt;=100,IF(E2&gt;=1000,IF(E2&gt;=10000,0.2*C2,0.1*C2),0.05*C2),0)</f>
        <v>0</v>
      </c>
      <c r="P2">
        <f t="shared" ref="P2:P65" si="0">IF(E2&lt;=100,IF(E2&lt;1000,5*C2,0),0)</f>
        <v>10</v>
      </c>
      <c r="Q2">
        <f t="shared" ref="Q2:Q65" si="1">IF(E2&lt;=1000,IF(E2&lt;10000,10*C2,0),0)</f>
        <v>20</v>
      </c>
      <c r="R2">
        <f t="shared" ref="R2:R65" si="2">IF(E2&gt;=10000,C2*20,0)</f>
        <v>0</v>
      </c>
    </row>
    <row r="3" spans="1:23" x14ac:dyDescent="0.25">
      <c r="A3" s="1">
        <v>39577</v>
      </c>
      <c r="B3" s="2" t="s">
        <v>86</v>
      </c>
      <c r="C3">
        <v>1</v>
      </c>
      <c r="D3" s="7">
        <v>2.15</v>
      </c>
      <c r="E3">
        <f t="shared" ref="E3:E66" si="3">IF(B3=B2,C3+E2,C3)</f>
        <v>3</v>
      </c>
      <c r="F3" s="7">
        <f t="shared" ref="F3:F66" si="4">IF(E3&gt;=100,IF(E3&gt;=1000,IF(E3&gt;=10000,0.2*C3,0.1*C3),0.05*C3),0)</f>
        <v>0</v>
      </c>
      <c r="P3">
        <f t="shared" si="0"/>
        <v>5</v>
      </c>
      <c r="Q3">
        <f t="shared" si="1"/>
        <v>10</v>
      </c>
      <c r="R3">
        <f t="shared" si="2"/>
        <v>0</v>
      </c>
    </row>
    <row r="4" spans="1:23" x14ac:dyDescent="0.25">
      <c r="A4" s="1">
        <v>41810</v>
      </c>
      <c r="B4" s="2" t="s">
        <v>86</v>
      </c>
      <c r="C4">
        <v>13</v>
      </c>
      <c r="D4" s="7">
        <v>2.23</v>
      </c>
      <c r="E4">
        <f t="shared" si="3"/>
        <v>16</v>
      </c>
      <c r="F4" s="7">
        <f t="shared" si="4"/>
        <v>0</v>
      </c>
      <c r="P4">
        <f t="shared" si="0"/>
        <v>65</v>
      </c>
      <c r="Q4">
        <f t="shared" si="1"/>
        <v>130</v>
      </c>
      <c r="R4">
        <f t="shared" si="2"/>
        <v>0</v>
      </c>
    </row>
    <row r="5" spans="1:23" x14ac:dyDescent="0.25">
      <c r="A5" s="1">
        <v>38725</v>
      </c>
      <c r="B5" s="2" t="s">
        <v>96</v>
      </c>
      <c r="C5">
        <v>16</v>
      </c>
      <c r="D5" s="7">
        <v>2.0499999999999998</v>
      </c>
      <c r="E5">
        <f t="shared" si="3"/>
        <v>16</v>
      </c>
      <c r="F5" s="7">
        <f t="shared" si="4"/>
        <v>0</v>
      </c>
      <c r="P5">
        <f t="shared" si="0"/>
        <v>80</v>
      </c>
      <c r="Q5">
        <f t="shared" si="1"/>
        <v>160</v>
      </c>
      <c r="R5">
        <f t="shared" si="2"/>
        <v>0</v>
      </c>
    </row>
    <row r="6" spans="1:23" x14ac:dyDescent="0.25">
      <c r="A6" s="1">
        <v>40568</v>
      </c>
      <c r="B6" s="2" t="s">
        <v>96</v>
      </c>
      <c r="C6">
        <v>3</v>
      </c>
      <c r="D6" s="7">
        <v>2.2000000000000002</v>
      </c>
      <c r="E6">
        <f t="shared" si="3"/>
        <v>19</v>
      </c>
      <c r="F6" s="7">
        <f t="shared" si="4"/>
        <v>0</v>
      </c>
      <c r="P6">
        <f t="shared" si="0"/>
        <v>15</v>
      </c>
      <c r="Q6">
        <f t="shared" si="1"/>
        <v>30</v>
      </c>
      <c r="R6">
        <f t="shared" si="2"/>
        <v>0</v>
      </c>
    </row>
    <row r="7" spans="1:23" x14ac:dyDescent="0.25">
      <c r="A7" s="1">
        <v>41244</v>
      </c>
      <c r="B7" s="2" t="s">
        <v>96</v>
      </c>
      <c r="C7">
        <v>16</v>
      </c>
      <c r="D7" s="7">
        <v>2.25</v>
      </c>
      <c r="E7">
        <f t="shared" si="3"/>
        <v>35</v>
      </c>
      <c r="F7" s="7">
        <f t="shared" si="4"/>
        <v>0</v>
      </c>
      <c r="P7">
        <f t="shared" si="0"/>
        <v>80</v>
      </c>
      <c r="Q7">
        <f t="shared" si="1"/>
        <v>160</v>
      </c>
      <c r="R7">
        <f t="shared" si="2"/>
        <v>0</v>
      </c>
    </row>
    <row r="8" spans="1:23" x14ac:dyDescent="0.25">
      <c r="A8" s="1">
        <v>38439</v>
      </c>
      <c r="B8" s="2" t="s">
        <v>36</v>
      </c>
      <c r="C8">
        <v>12</v>
      </c>
      <c r="D8" s="7">
        <v>2</v>
      </c>
      <c r="E8">
        <f t="shared" si="3"/>
        <v>12</v>
      </c>
      <c r="F8" s="7">
        <f t="shared" si="4"/>
        <v>0</v>
      </c>
      <c r="P8">
        <f t="shared" si="0"/>
        <v>60</v>
      </c>
      <c r="Q8">
        <f t="shared" si="1"/>
        <v>120</v>
      </c>
      <c r="R8">
        <f t="shared" si="2"/>
        <v>0</v>
      </c>
    </row>
    <row r="9" spans="1:23" x14ac:dyDescent="0.25">
      <c r="A9" s="1">
        <v>39328</v>
      </c>
      <c r="B9" s="2" t="s">
        <v>36</v>
      </c>
      <c r="C9">
        <v>11</v>
      </c>
      <c r="D9" s="7">
        <v>2.09</v>
      </c>
      <c r="E9">
        <f t="shared" si="3"/>
        <v>23</v>
      </c>
      <c r="F9" s="7">
        <f t="shared" si="4"/>
        <v>0</v>
      </c>
      <c r="P9">
        <f t="shared" si="0"/>
        <v>55</v>
      </c>
      <c r="Q9">
        <f t="shared" si="1"/>
        <v>110</v>
      </c>
      <c r="R9">
        <f t="shared" si="2"/>
        <v>0</v>
      </c>
    </row>
    <row r="10" spans="1:23" x14ac:dyDescent="0.25">
      <c r="A10" s="1">
        <v>39738</v>
      </c>
      <c r="B10" s="2" t="s">
        <v>36</v>
      </c>
      <c r="C10">
        <v>4</v>
      </c>
      <c r="D10" s="7">
        <v>2.15</v>
      </c>
      <c r="E10">
        <f t="shared" si="3"/>
        <v>27</v>
      </c>
      <c r="F10" s="7">
        <f t="shared" si="4"/>
        <v>0</v>
      </c>
      <c r="P10">
        <f t="shared" si="0"/>
        <v>20</v>
      </c>
      <c r="Q10">
        <f t="shared" si="1"/>
        <v>40</v>
      </c>
      <c r="R10">
        <f t="shared" si="2"/>
        <v>0</v>
      </c>
    </row>
    <row r="11" spans="1:23" x14ac:dyDescent="0.25">
      <c r="A11" s="1">
        <v>40088</v>
      </c>
      <c r="B11" s="2" t="s">
        <v>36</v>
      </c>
      <c r="C11">
        <v>1</v>
      </c>
      <c r="D11" s="7">
        <v>2.13</v>
      </c>
      <c r="E11">
        <f t="shared" si="3"/>
        <v>28</v>
      </c>
      <c r="F11" s="7">
        <f t="shared" si="4"/>
        <v>0</v>
      </c>
      <c r="P11">
        <f t="shared" si="0"/>
        <v>5</v>
      </c>
      <c r="Q11">
        <f t="shared" si="1"/>
        <v>10</v>
      </c>
      <c r="R11">
        <f t="shared" si="2"/>
        <v>0</v>
      </c>
    </row>
    <row r="12" spans="1:23" x14ac:dyDescent="0.25">
      <c r="A12" s="1">
        <v>38734</v>
      </c>
      <c r="B12" s="2" t="s">
        <v>98</v>
      </c>
      <c r="C12">
        <v>2</v>
      </c>
      <c r="D12" s="7">
        <v>2.0499999999999998</v>
      </c>
      <c r="E12">
        <f t="shared" si="3"/>
        <v>2</v>
      </c>
      <c r="F12" s="7">
        <f t="shared" si="4"/>
        <v>0</v>
      </c>
      <c r="P12">
        <f t="shared" si="0"/>
        <v>10</v>
      </c>
      <c r="Q12">
        <f t="shared" si="1"/>
        <v>20</v>
      </c>
      <c r="R12">
        <f t="shared" si="2"/>
        <v>0</v>
      </c>
    </row>
    <row r="13" spans="1:23" x14ac:dyDescent="0.25">
      <c r="A13" s="1">
        <v>40121</v>
      </c>
      <c r="B13" s="2" t="s">
        <v>98</v>
      </c>
      <c r="C13">
        <v>6</v>
      </c>
      <c r="D13" s="7">
        <v>2.13</v>
      </c>
      <c r="E13">
        <f t="shared" si="3"/>
        <v>8</v>
      </c>
      <c r="F13" s="7">
        <f t="shared" si="4"/>
        <v>0</v>
      </c>
      <c r="P13">
        <f t="shared" si="0"/>
        <v>30</v>
      </c>
      <c r="Q13">
        <f t="shared" si="1"/>
        <v>60</v>
      </c>
      <c r="R13">
        <f t="shared" si="2"/>
        <v>0</v>
      </c>
    </row>
    <row r="14" spans="1:23" x14ac:dyDescent="0.25">
      <c r="A14" s="1">
        <v>38410</v>
      </c>
      <c r="B14" s="2" t="s">
        <v>26</v>
      </c>
      <c r="C14">
        <v>110</v>
      </c>
      <c r="D14" s="7">
        <v>2</v>
      </c>
      <c r="E14">
        <f t="shared" si="3"/>
        <v>110</v>
      </c>
      <c r="F14" s="7">
        <f t="shared" si="4"/>
        <v>5.5</v>
      </c>
      <c r="P14">
        <f t="shared" si="0"/>
        <v>0</v>
      </c>
      <c r="Q14">
        <f t="shared" si="1"/>
        <v>1100</v>
      </c>
      <c r="R14">
        <f t="shared" si="2"/>
        <v>0</v>
      </c>
    </row>
    <row r="15" spans="1:23" x14ac:dyDescent="0.25">
      <c r="A15" s="1">
        <v>38510</v>
      </c>
      <c r="B15" s="2" t="s">
        <v>26</v>
      </c>
      <c r="C15">
        <v>83</v>
      </c>
      <c r="D15" s="7">
        <v>2</v>
      </c>
      <c r="E15">
        <f t="shared" si="3"/>
        <v>193</v>
      </c>
      <c r="F15" s="7">
        <f t="shared" si="4"/>
        <v>4.1500000000000004</v>
      </c>
      <c r="P15">
        <f t="shared" si="0"/>
        <v>0</v>
      </c>
      <c r="Q15">
        <f t="shared" si="1"/>
        <v>830</v>
      </c>
      <c r="R15">
        <f t="shared" si="2"/>
        <v>0</v>
      </c>
    </row>
    <row r="16" spans="1:23" x14ac:dyDescent="0.25">
      <c r="A16" s="1">
        <v>38617</v>
      </c>
      <c r="B16" s="2" t="s">
        <v>26</v>
      </c>
      <c r="C16">
        <v>127</v>
      </c>
      <c r="D16" s="7">
        <v>2</v>
      </c>
      <c r="E16">
        <f t="shared" si="3"/>
        <v>320</v>
      </c>
      <c r="F16" s="7">
        <f t="shared" si="4"/>
        <v>6.3500000000000005</v>
      </c>
      <c r="P16">
        <f t="shared" si="0"/>
        <v>0</v>
      </c>
      <c r="Q16">
        <f t="shared" si="1"/>
        <v>1270</v>
      </c>
      <c r="R16">
        <f t="shared" si="2"/>
        <v>0</v>
      </c>
    </row>
    <row r="17" spans="1:18" x14ac:dyDescent="0.25">
      <c r="A17" s="1">
        <v>38834</v>
      </c>
      <c r="B17" s="2" t="s">
        <v>26</v>
      </c>
      <c r="C17">
        <v>136</v>
      </c>
      <c r="D17" s="7">
        <v>2.0499999999999998</v>
      </c>
      <c r="E17">
        <f t="shared" si="3"/>
        <v>456</v>
      </c>
      <c r="F17" s="7">
        <f t="shared" si="4"/>
        <v>6.8000000000000007</v>
      </c>
      <c r="P17">
        <f t="shared" si="0"/>
        <v>0</v>
      </c>
      <c r="Q17">
        <f t="shared" si="1"/>
        <v>1360</v>
      </c>
      <c r="R17">
        <f t="shared" si="2"/>
        <v>0</v>
      </c>
    </row>
    <row r="18" spans="1:18" x14ac:dyDescent="0.25">
      <c r="A18" s="1">
        <v>38929</v>
      </c>
      <c r="B18" s="2" t="s">
        <v>26</v>
      </c>
      <c r="C18">
        <v>144</v>
      </c>
      <c r="D18" s="7">
        <v>2.0499999999999998</v>
      </c>
      <c r="E18">
        <f t="shared" si="3"/>
        <v>600</v>
      </c>
      <c r="F18" s="7">
        <f t="shared" si="4"/>
        <v>7.2</v>
      </c>
      <c r="P18">
        <f t="shared" si="0"/>
        <v>0</v>
      </c>
      <c r="Q18">
        <f t="shared" si="1"/>
        <v>1440</v>
      </c>
      <c r="R18">
        <f t="shared" si="2"/>
        <v>0</v>
      </c>
    </row>
    <row r="19" spans="1:18" x14ac:dyDescent="0.25">
      <c r="A19" s="1">
        <v>39048</v>
      </c>
      <c r="B19" s="2" t="s">
        <v>26</v>
      </c>
      <c r="C19">
        <v>151</v>
      </c>
      <c r="D19" s="7">
        <v>2.0499999999999998</v>
      </c>
      <c r="E19">
        <f t="shared" si="3"/>
        <v>751</v>
      </c>
      <c r="F19" s="7">
        <f t="shared" si="4"/>
        <v>7.5500000000000007</v>
      </c>
      <c r="P19">
        <f t="shared" si="0"/>
        <v>0</v>
      </c>
      <c r="Q19">
        <f t="shared" si="1"/>
        <v>1510</v>
      </c>
      <c r="R19">
        <f t="shared" si="2"/>
        <v>0</v>
      </c>
    </row>
    <row r="20" spans="1:18" x14ac:dyDescent="0.25">
      <c r="A20" s="1">
        <v>39079</v>
      </c>
      <c r="B20" s="2" t="s">
        <v>26</v>
      </c>
      <c r="C20">
        <v>27</v>
      </c>
      <c r="D20" s="7">
        <v>2.0499999999999998</v>
      </c>
      <c r="E20">
        <f t="shared" si="3"/>
        <v>778</v>
      </c>
      <c r="F20" s="7">
        <f t="shared" si="4"/>
        <v>1.35</v>
      </c>
      <c r="P20">
        <f t="shared" si="0"/>
        <v>0</v>
      </c>
      <c r="Q20">
        <f t="shared" si="1"/>
        <v>270</v>
      </c>
      <c r="R20">
        <f t="shared" si="2"/>
        <v>0</v>
      </c>
    </row>
    <row r="21" spans="1:18" x14ac:dyDescent="0.25">
      <c r="A21" s="1">
        <v>39080</v>
      </c>
      <c r="B21" s="2" t="s">
        <v>26</v>
      </c>
      <c r="C21">
        <v>116</v>
      </c>
      <c r="D21" s="7">
        <v>2.0499999999999998</v>
      </c>
      <c r="E21">
        <f t="shared" si="3"/>
        <v>894</v>
      </c>
      <c r="F21" s="7">
        <f t="shared" si="4"/>
        <v>5.8000000000000007</v>
      </c>
      <c r="P21">
        <f t="shared" si="0"/>
        <v>0</v>
      </c>
      <c r="Q21">
        <f t="shared" si="1"/>
        <v>1160</v>
      </c>
      <c r="R21">
        <f t="shared" si="2"/>
        <v>0</v>
      </c>
    </row>
    <row r="22" spans="1:18" x14ac:dyDescent="0.25">
      <c r="A22" s="1">
        <v>39081</v>
      </c>
      <c r="B22" s="2" t="s">
        <v>26</v>
      </c>
      <c r="C22">
        <v>61</v>
      </c>
      <c r="D22" s="7">
        <v>2.0499999999999998</v>
      </c>
      <c r="E22">
        <f t="shared" si="3"/>
        <v>955</v>
      </c>
      <c r="F22" s="7">
        <f t="shared" si="4"/>
        <v>3.0500000000000003</v>
      </c>
      <c r="P22">
        <f t="shared" si="0"/>
        <v>0</v>
      </c>
      <c r="Q22">
        <f t="shared" si="1"/>
        <v>610</v>
      </c>
      <c r="R22">
        <f t="shared" si="2"/>
        <v>0</v>
      </c>
    </row>
    <row r="23" spans="1:18" x14ac:dyDescent="0.25">
      <c r="A23" s="1">
        <v>39097</v>
      </c>
      <c r="B23" s="2" t="s">
        <v>26</v>
      </c>
      <c r="C23">
        <v>99</v>
      </c>
      <c r="D23" s="7">
        <v>2.09</v>
      </c>
      <c r="E23">
        <f t="shared" si="3"/>
        <v>1054</v>
      </c>
      <c r="F23" s="7">
        <f t="shared" si="4"/>
        <v>9.9</v>
      </c>
      <c r="P23">
        <f t="shared" si="0"/>
        <v>0</v>
      </c>
      <c r="Q23">
        <f t="shared" si="1"/>
        <v>0</v>
      </c>
      <c r="R23">
        <f t="shared" si="2"/>
        <v>0</v>
      </c>
    </row>
    <row r="24" spans="1:18" x14ac:dyDescent="0.25">
      <c r="A24" s="1">
        <v>39120</v>
      </c>
      <c r="B24" s="2" t="s">
        <v>26</v>
      </c>
      <c r="C24">
        <v>197</v>
      </c>
      <c r="D24" s="7">
        <v>2.09</v>
      </c>
      <c r="E24">
        <f t="shared" si="3"/>
        <v>1251</v>
      </c>
      <c r="F24" s="7">
        <f t="shared" si="4"/>
        <v>19.700000000000003</v>
      </c>
      <c r="P24">
        <f t="shared" si="0"/>
        <v>0</v>
      </c>
      <c r="Q24">
        <f t="shared" si="1"/>
        <v>0</v>
      </c>
      <c r="R24">
        <f t="shared" si="2"/>
        <v>0</v>
      </c>
    </row>
    <row r="25" spans="1:18" x14ac:dyDescent="0.25">
      <c r="A25" s="1">
        <v>39331</v>
      </c>
      <c r="B25" s="2" t="s">
        <v>26</v>
      </c>
      <c r="C25">
        <v>186</v>
      </c>
      <c r="D25" s="7">
        <v>2.09</v>
      </c>
      <c r="E25">
        <f t="shared" si="3"/>
        <v>1437</v>
      </c>
      <c r="F25" s="7">
        <f t="shared" si="4"/>
        <v>18.600000000000001</v>
      </c>
      <c r="P25">
        <f t="shared" si="0"/>
        <v>0</v>
      </c>
      <c r="Q25">
        <f t="shared" si="1"/>
        <v>0</v>
      </c>
      <c r="R25">
        <f t="shared" si="2"/>
        <v>0</v>
      </c>
    </row>
    <row r="26" spans="1:18" x14ac:dyDescent="0.25">
      <c r="A26" s="1">
        <v>39434</v>
      </c>
      <c r="B26" s="2" t="s">
        <v>26</v>
      </c>
      <c r="C26">
        <v>138</v>
      </c>
      <c r="D26" s="7">
        <v>2.09</v>
      </c>
      <c r="E26">
        <f t="shared" si="3"/>
        <v>1575</v>
      </c>
      <c r="F26" s="7">
        <f t="shared" si="4"/>
        <v>13.8</v>
      </c>
      <c r="P26">
        <f t="shared" si="0"/>
        <v>0</v>
      </c>
      <c r="Q26">
        <f t="shared" si="1"/>
        <v>0</v>
      </c>
      <c r="R26">
        <f t="shared" si="2"/>
        <v>0</v>
      </c>
    </row>
    <row r="27" spans="1:18" x14ac:dyDescent="0.25">
      <c r="A27" s="1">
        <v>39445</v>
      </c>
      <c r="B27" s="2" t="s">
        <v>26</v>
      </c>
      <c r="C27">
        <v>156</v>
      </c>
      <c r="D27" s="7">
        <v>2.09</v>
      </c>
      <c r="E27">
        <f t="shared" si="3"/>
        <v>1731</v>
      </c>
      <c r="F27" s="7">
        <f t="shared" si="4"/>
        <v>15.600000000000001</v>
      </c>
      <c r="P27">
        <f t="shared" si="0"/>
        <v>0</v>
      </c>
      <c r="Q27">
        <f t="shared" si="1"/>
        <v>0</v>
      </c>
      <c r="R27">
        <f t="shared" si="2"/>
        <v>0</v>
      </c>
    </row>
    <row r="28" spans="1:18" x14ac:dyDescent="0.25">
      <c r="A28" s="1">
        <v>39469</v>
      </c>
      <c r="B28" s="2" t="s">
        <v>26</v>
      </c>
      <c r="C28">
        <v>179</v>
      </c>
      <c r="D28" s="7">
        <v>2.15</v>
      </c>
      <c r="E28">
        <f t="shared" si="3"/>
        <v>1910</v>
      </c>
      <c r="F28" s="7">
        <f t="shared" si="4"/>
        <v>17.900000000000002</v>
      </c>
      <c r="P28">
        <f t="shared" si="0"/>
        <v>0</v>
      </c>
      <c r="Q28">
        <f t="shared" si="1"/>
        <v>0</v>
      </c>
      <c r="R28">
        <f t="shared" si="2"/>
        <v>0</v>
      </c>
    </row>
    <row r="29" spans="1:18" x14ac:dyDescent="0.25">
      <c r="A29" s="1">
        <v>39559</v>
      </c>
      <c r="B29" s="2" t="s">
        <v>26</v>
      </c>
      <c r="C29">
        <v>170</v>
      </c>
      <c r="D29" s="7">
        <v>2.15</v>
      </c>
      <c r="E29">
        <f t="shared" si="3"/>
        <v>2080</v>
      </c>
      <c r="F29" s="7">
        <f t="shared" si="4"/>
        <v>17</v>
      </c>
      <c r="P29">
        <f t="shared" si="0"/>
        <v>0</v>
      </c>
      <c r="Q29">
        <f t="shared" si="1"/>
        <v>0</v>
      </c>
      <c r="R29">
        <f t="shared" si="2"/>
        <v>0</v>
      </c>
    </row>
    <row r="30" spans="1:18" x14ac:dyDescent="0.25">
      <c r="A30" s="1">
        <v>39587</v>
      </c>
      <c r="B30" s="2" t="s">
        <v>26</v>
      </c>
      <c r="C30">
        <v>54</v>
      </c>
      <c r="D30" s="7">
        <v>2.15</v>
      </c>
      <c r="E30">
        <f t="shared" si="3"/>
        <v>2134</v>
      </c>
      <c r="F30" s="7">
        <f t="shared" si="4"/>
        <v>5.4</v>
      </c>
      <c r="P30">
        <f t="shared" si="0"/>
        <v>0</v>
      </c>
      <c r="Q30">
        <f t="shared" si="1"/>
        <v>0</v>
      </c>
      <c r="R30">
        <f t="shared" si="2"/>
        <v>0</v>
      </c>
    </row>
    <row r="31" spans="1:18" x14ac:dyDescent="0.25">
      <c r="A31" s="1">
        <v>39622</v>
      </c>
      <c r="B31" s="2" t="s">
        <v>26</v>
      </c>
      <c r="C31">
        <v>152</v>
      </c>
      <c r="D31" s="7">
        <v>2.15</v>
      </c>
      <c r="E31">
        <f t="shared" si="3"/>
        <v>2286</v>
      </c>
      <c r="F31" s="7">
        <f t="shared" si="4"/>
        <v>15.200000000000001</v>
      </c>
      <c r="P31">
        <f t="shared" si="0"/>
        <v>0</v>
      </c>
      <c r="Q31">
        <f t="shared" si="1"/>
        <v>0</v>
      </c>
      <c r="R31">
        <f t="shared" si="2"/>
        <v>0</v>
      </c>
    </row>
    <row r="32" spans="1:18" x14ac:dyDescent="0.25">
      <c r="A32" s="1">
        <v>39858</v>
      </c>
      <c r="B32" s="2" t="s">
        <v>26</v>
      </c>
      <c r="C32">
        <v>50</v>
      </c>
      <c r="D32" s="7">
        <v>2.13</v>
      </c>
      <c r="E32">
        <f t="shared" si="3"/>
        <v>2336</v>
      </c>
      <c r="F32" s="7">
        <f t="shared" si="4"/>
        <v>5</v>
      </c>
      <c r="P32">
        <f t="shared" si="0"/>
        <v>0</v>
      </c>
      <c r="Q32">
        <f t="shared" si="1"/>
        <v>0</v>
      </c>
      <c r="R32">
        <f t="shared" si="2"/>
        <v>0</v>
      </c>
    </row>
    <row r="33" spans="1:18" x14ac:dyDescent="0.25">
      <c r="A33" s="1">
        <v>40121</v>
      </c>
      <c r="B33" s="2" t="s">
        <v>26</v>
      </c>
      <c r="C33">
        <v>68</v>
      </c>
      <c r="D33" s="7">
        <v>2.13</v>
      </c>
      <c r="E33">
        <f t="shared" si="3"/>
        <v>2404</v>
      </c>
      <c r="F33" s="7">
        <f t="shared" si="4"/>
        <v>6.8000000000000007</v>
      </c>
      <c r="P33">
        <f t="shared" si="0"/>
        <v>0</v>
      </c>
      <c r="Q33">
        <f t="shared" si="1"/>
        <v>0</v>
      </c>
      <c r="R33">
        <f t="shared" si="2"/>
        <v>0</v>
      </c>
    </row>
    <row r="34" spans="1:18" x14ac:dyDescent="0.25">
      <c r="A34" s="1">
        <v>40164</v>
      </c>
      <c r="B34" s="2" t="s">
        <v>26</v>
      </c>
      <c r="C34">
        <v>131</v>
      </c>
      <c r="D34" s="7">
        <v>2.13</v>
      </c>
      <c r="E34">
        <f t="shared" si="3"/>
        <v>2535</v>
      </c>
      <c r="F34" s="7">
        <f t="shared" si="4"/>
        <v>13.100000000000001</v>
      </c>
      <c r="P34">
        <f t="shared" si="0"/>
        <v>0</v>
      </c>
      <c r="Q34">
        <f t="shared" si="1"/>
        <v>0</v>
      </c>
      <c r="R34">
        <f t="shared" si="2"/>
        <v>0</v>
      </c>
    </row>
    <row r="35" spans="1:18" x14ac:dyDescent="0.25">
      <c r="A35" s="1">
        <v>40171</v>
      </c>
      <c r="B35" s="2" t="s">
        <v>26</v>
      </c>
      <c r="C35">
        <v>105</v>
      </c>
      <c r="D35" s="7">
        <v>2.13</v>
      </c>
      <c r="E35">
        <f t="shared" si="3"/>
        <v>2640</v>
      </c>
      <c r="F35" s="7">
        <f t="shared" si="4"/>
        <v>10.5</v>
      </c>
      <c r="P35">
        <f t="shared" si="0"/>
        <v>0</v>
      </c>
      <c r="Q35">
        <f t="shared" si="1"/>
        <v>0</v>
      </c>
      <c r="R35">
        <f t="shared" si="2"/>
        <v>0</v>
      </c>
    </row>
    <row r="36" spans="1:18" x14ac:dyDescent="0.25">
      <c r="A36" s="1">
        <v>40290</v>
      </c>
      <c r="B36" s="2" t="s">
        <v>26</v>
      </c>
      <c r="C36">
        <v>96</v>
      </c>
      <c r="D36" s="7">
        <v>2.1</v>
      </c>
      <c r="E36">
        <f t="shared" si="3"/>
        <v>2736</v>
      </c>
      <c r="F36" s="7">
        <f t="shared" si="4"/>
        <v>9.6000000000000014</v>
      </c>
      <c r="P36">
        <f t="shared" si="0"/>
        <v>0</v>
      </c>
      <c r="Q36">
        <f t="shared" si="1"/>
        <v>0</v>
      </c>
      <c r="R36">
        <f t="shared" si="2"/>
        <v>0</v>
      </c>
    </row>
    <row r="37" spans="1:18" x14ac:dyDescent="0.25">
      <c r="A37" s="1">
        <v>40323</v>
      </c>
      <c r="B37" s="2" t="s">
        <v>26</v>
      </c>
      <c r="C37">
        <v>74</v>
      </c>
      <c r="D37" s="7">
        <v>2.1</v>
      </c>
      <c r="E37">
        <f t="shared" si="3"/>
        <v>2810</v>
      </c>
      <c r="F37" s="7">
        <f t="shared" si="4"/>
        <v>7.4</v>
      </c>
      <c r="P37">
        <f t="shared" si="0"/>
        <v>0</v>
      </c>
      <c r="Q37">
        <f t="shared" si="1"/>
        <v>0</v>
      </c>
      <c r="R37">
        <f t="shared" si="2"/>
        <v>0</v>
      </c>
    </row>
    <row r="38" spans="1:18" x14ac:dyDescent="0.25">
      <c r="A38" s="1">
        <v>40488</v>
      </c>
      <c r="B38" s="2" t="s">
        <v>26</v>
      </c>
      <c r="C38">
        <v>100</v>
      </c>
      <c r="D38" s="7">
        <v>2.1</v>
      </c>
      <c r="E38">
        <f t="shared" si="3"/>
        <v>2910</v>
      </c>
      <c r="F38" s="7">
        <f t="shared" si="4"/>
        <v>10</v>
      </c>
      <c r="P38">
        <f t="shared" si="0"/>
        <v>0</v>
      </c>
      <c r="Q38">
        <f t="shared" si="1"/>
        <v>0</v>
      </c>
      <c r="R38">
        <f t="shared" si="2"/>
        <v>0</v>
      </c>
    </row>
    <row r="39" spans="1:18" x14ac:dyDescent="0.25">
      <c r="A39" s="1">
        <v>40986</v>
      </c>
      <c r="B39" s="2" t="s">
        <v>26</v>
      </c>
      <c r="C39">
        <v>194</v>
      </c>
      <c r="D39" s="7">
        <v>2.25</v>
      </c>
      <c r="E39">
        <f t="shared" si="3"/>
        <v>3104</v>
      </c>
      <c r="F39" s="7">
        <f t="shared" si="4"/>
        <v>19.400000000000002</v>
      </c>
      <c r="P39">
        <f t="shared" si="0"/>
        <v>0</v>
      </c>
      <c r="Q39">
        <f t="shared" si="1"/>
        <v>0</v>
      </c>
      <c r="R39">
        <f t="shared" si="2"/>
        <v>0</v>
      </c>
    </row>
    <row r="40" spans="1:18" x14ac:dyDescent="0.25">
      <c r="A40" s="1">
        <v>40992</v>
      </c>
      <c r="B40" s="2" t="s">
        <v>26</v>
      </c>
      <c r="C40">
        <v>123</v>
      </c>
      <c r="D40" s="7">
        <v>2.25</v>
      </c>
      <c r="E40">
        <f t="shared" si="3"/>
        <v>3227</v>
      </c>
      <c r="F40" s="7">
        <f t="shared" si="4"/>
        <v>12.3</v>
      </c>
      <c r="P40">
        <f t="shared" si="0"/>
        <v>0</v>
      </c>
      <c r="Q40">
        <f t="shared" si="1"/>
        <v>0</v>
      </c>
      <c r="R40">
        <f t="shared" si="2"/>
        <v>0</v>
      </c>
    </row>
    <row r="41" spans="1:18" x14ac:dyDescent="0.25">
      <c r="A41" s="1">
        <v>41042</v>
      </c>
      <c r="B41" s="2" t="s">
        <v>26</v>
      </c>
      <c r="C41">
        <v>70</v>
      </c>
      <c r="D41" s="7">
        <v>2.25</v>
      </c>
      <c r="E41">
        <f t="shared" si="3"/>
        <v>3297</v>
      </c>
      <c r="F41" s="7">
        <f t="shared" si="4"/>
        <v>7</v>
      </c>
      <c r="P41">
        <f t="shared" si="0"/>
        <v>0</v>
      </c>
      <c r="Q41">
        <f t="shared" si="1"/>
        <v>0</v>
      </c>
      <c r="R41">
        <f t="shared" si="2"/>
        <v>0</v>
      </c>
    </row>
    <row r="42" spans="1:18" x14ac:dyDescent="0.25">
      <c r="A42" s="1">
        <v>41099</v>
      </c>
      <c r="B42" s="2" t="s">
        <v>26</v>
      </c>
      <c r="C42">
        <v>27</v>
      </c>
      <c r="D42" s="7">
        <v>2.25</v>
      </c>
      <c r="E42">
        <f t="shared" si="3"/>
        <v>3324</v>
      </c>
      <c r="F42" s="7">
        <f t="shared" si="4"/>
        <v>2.7</v>
      </c>
      <c r="P42">
        <f t="shared" si="0"/>
        <v>0</v>
      </c>
      <c r="Q42">
        <f t="shared" si="1"/>
        <v>0</v>
      </c>
      <c r="R42">
        <f t="shared" si="2"/>
        <v>0</v>
      </c>
    </row>
    <row r="43" spans="1:18" x14ac:dyDescent="0.25">
      <c r="A43" s="1">
        <v>41134</v>
      </c>
      <c r="B43" s="2" t="s">
        <v>26</v>
      </c>
      <c r="C43">
        <v>70</v>
      </c>
      <c r="D43" s="7">
        <v>2.25</v>
      </c>
      <c r="E43">
        <f t="shared" si="3"/>
        <v>3394</v>
      </c>
      <c r="F43" s="7">
        <f t="shared" si="4"/>
        <v>7</v>
      </c>
      <c r="P43">
        <f t="shared" si="0"/>
        <v>0</v>
      </c>
      <c r="Q43">
        <f t="shared" si="1"/>
        <v>0</v>
      </c>
      <c r="R43">
        <f t="shared" si="2"/>
        <v>0</v>
      </c>
    </row>
    <row r="44" spans="1:18" x14ac:dyDescent="0.25">
      <c r="A44" s="1">
        <v>41259</v>
      </c>
      <c r="B44" s="2" t="s">
        <v>26</v>
      </c>
      <c r="C44">
        <v>177</v>
      </c>
      <c r="D44" s="7">
        <v>2.25</v>
      </c>
      <c r="E44">
        <f t="shared" si="3"/>
        <v>3571</v>
      </c>
      <c r="F44" s="7">
        <f t="shared" si="4"/>
        <v>17.7</v>
      </c>
      <c r="P44">
        <f t="shared" si="0"/>
        <v>0</v>
      </c>
      <c r="Q44">
        <f t="shared" si="1"/>
        <v>0</v>
      </c>
      <c r="R44">
        <f t="shared" si="2"/>
        <v>0</v>
      </c>
    </row>
    <row r="45" spans="1:18" x14ac:dyDescent="0.25">
      <c r="A45" s="1">
        <v>41676</v>
      </c>
      <c r="B45" s="2" t="s">
        <v>26</v>
      </c>
      <c r="C45">
        <v>89</v>
      </c>
      <c r="D45" s="7">
        <v>2.23</v>
      </c>
      <c r="E45">
        <f t="shared" si="3"/>
        <v>3660</v>
      </c>
      <c r="F45" s="7">
        <f t="shared" si="4"/>
        <v>8.9</v>
      </c>
      <c r="P45">
        <f t="shared" si="0"/>
        <v>0</v>
      </c>
      <c r="Q45">
        <f t="shared" si="1"/>
        <v>0</v>
      </c>
      <c r="R45">
        <f t="shared" si="2"/>
        <v>0</v>
      </c>
    </row>
    <row r="46" spans="1:18" x14ac:dyDescent="0.25">
      <c r="A46" s="1">
        <v>41682</v>
      </c>
      <c r="B46" s="2" t="s">
        <v>26</v>
      </c>
      <c r="C46">
        <v>58</v>
      </c>
      <c r="D46" s="7">
        <v>2.23</v>
      </c>
      <c r="E46">
        <f t="shared" si="3"/>
        <v>3718</v>
      </c>
      <c r="F46" s="7">
        <f t="shared" si="4"/>
        <v>5.8000000000000007</v>
      </c>
      <c r="P46">
        <f t="shared" si="0"/>
        <v>0</v>
      </c>
      <c r="Q46">
        <f t="shared" si="1"/>
        <v>0</v>
      </c>
      <c r="R46">
        <f t="shared" si="2"/>
        <v>0</v>
      </c>
    </row>
    <row r="47" spans="1:18" x14ac:dyDescent="0.25">
      <c r="A47" s="1">
        <v>41687</v>
      </c>
      <c r="B47" s="2" t="s">
        <v>26</v>
      </c>
      <c r="C47">
        <v>58</v>
      </c>
      <c r="D47" s="7">
        <v>2.23</v>
      </c>
      <c r="E47">
        <f t="shared" si="3"/>
        <v>3776</v>
      </c>
      <c r="F47" s="7">
        <f t="shared" si="4"/>
        <v>5.8000000000000007</v>
      </c>
      <c r="P47">
        <f t="shared" si="0"/>
        <v>0</v>
      </c>
      <c r="Q47">
        <f t="shared" si="1"/>
        <v>0</v>
      </c>
      <c r="R47">
        <f t="shared" si="2"/>
        <v>0</v>
      </c>
    </row>
    <row r="48" spans="1:18" x14ac:dyDescent="0.25">
      <c r="A48" s="1">
        <v>41789</v>
      </c>
      <c r="B48" s="2" t="s">
        <v>26</v>
      </c>
      <c r="C48">
        <v>23</v>
      </c>
      <c r="D48" s="7">
        <v>2.23</v>
      </c>
      <c r="E48">
        <f t="shared" si="3"/>
        <v>3799</v>
      </c>
      <c r="F48" s="7">
        <f t="shared" si="4"/>
        <v>2.3000000000000003</v>
      </c>
      <c r="P48">
        <f t="shared" si="0"/>
        <v>0</v>
      </c>
      <c r="Q48">
        <f t="shared" si="1"/>
        <v>0</v>
      </c>
      <c r="R48">
        <f t="shared" si="2"/>
        <v>0</v>
      </c>
    </row>
    <row r="49" spans="1:18" x14ac:dyDescent="0.25">
      <c r="A49" s="1">
        <v>41931</v>
      </c>
      <c r="B49" s="2" t="s">
        <v>26</v>
      </c>
      <c r="C49">
        <v>106</v>
      </c>
      <c r="D49" s="7">
        <v>2.23</v>
      </c>
      <c r="E49">
        <f t="shared" si="3"/>
        <v>3905</v>
      </c>
      <c r="F49" s="7">
        <f t="shared" si="4"/>
        <v>10.600000000000001</v>
      </c>
      <c r="P49">
        <f t="shared" si="0"/>
        <v>0</v>
      </c>
      <c r="Q49">
        <f t="shared" si="1"/>
        <v>0</v>
      </c>
      <c r="R49">
        <f t="shared" si="2"/>
        <v>0</v>
      </c>
    </row>
    <row r="50" spans="1:18" x14ac:dyDescent="0.25">
      <c r="A50" s="1">
        <v>38918</v>
      </c>
      <c r="B50" s="2" t="s">
        <v>125</v>
      </c>
      <c r="C50">
        <v>9</v>
      </c>
      <c r="D50" s="7">
        <v>2.0499999999999998</v>
      </c>
      <c r="E50">
        <f t="shared" si="3"/>
        <v>9</v>
      </c>
      <c r="F50" s="7">
        <f t="shared" si="4"/>
        <v>0</v>
      </c>
      <c r="P50">
        <f t="shared" si="0"/>
        <v>45</v>
      </c>
      <c r="Q50">
        <f t="shared" si="1"/>
        <v>90</v>
      </c>
      <c r="R50">
        <f t="shared" si="2"/>
        <v>0</v>
      </c>
    </row>
    <row r="51" spans="1:18" x14ac:dyDescent="0.25">
      <c r="A51" s="1">
        <v>38985</v>
      </c>
      <c r="B51" s="2" t="s">
        <v>125</v>
      </c>
      <c r="C51">
        <v>17</v>
      </c>
      <c r="D51" s="7">
        <v>2.0499999999999998</v>
      </c>
      <c r="E51">
        <f t="shared" si="3"/>
        <v>26</v>
      </c>
      <c r="F51" s="7">
        <f t="shared" si="4"/>
        <v>0</v>
      </c>
      <c r="P51">
        <f t="shared" si="0"/>
        <v>85</v>
      </c>
      <c r="Q51">
        <f t="shared" si="1"/>
        <v>170</v>
      </c>
      <c r="R51">
        <f t="shared" si="2"/>
        <v>0</v>
      </c>
    </row>
    <row r="52" spans="1:18" x14ac:dyDescent="0.25">
      <c r="A52" s="1">
        <v>40815</v>
      </c>
      <c r="B52" s="2" t="s">
        <v>226</v>
      </c>
      <c r="C52">
        <v>1</v>
      </c>
      <c r="D52" s="7">
        <v>2.2000000000000002</v>
      </c>
      <c r="E52">
        <f t="shared" si="3"/>
        <v>1</v>
      </c>
      <c r="F52" s="7">
        <f t="shared" si="4"/>
        <v>0</v>
      </c>
      <c r="P52">
        <f t="shared" si="0"/>
        <v>5</v>
      </c>
      <c r="Q52">
        <f t="shared" si="1"/>
        <v>10</v>
      </c>
      <c r="R52">
        <f t="shared" si="2"/>
        <v>0</v>
      </c>
    </row>
    <row r="53" spans="1:18" x14ac:dyDescent="0.25">
      <c r="A53" s="1">
        <v>38366</v>
      </c>
      <c r="B53" s="2" t="s">
        <v>9</v>
      </c>
      <c r="C53">
        <v>95</v>
      </c>
      <c r="D53" s="7">
        <v>2</v>
      </c>
      <c r="E53">
        <f t="shared" si="3"/>
        <v>95</v>
      </c>
      <c r="F53" s="7">
        <f t="shared" si="4"/>
        <v>0</v>
      </c>
      <c r="P53">
        <f t="shared" si="0"/>
        <v>475</v>
      </c>
      <c r="Q53">
        <f t="shared" si="1"/>
        <v>950</v>
      </c>
      <c r="R53">
        <f t="shared" si="2"/>
        <v>0</v>
      </c>
    </row>
    <row r="54" spans="1:18" x14ac:dyDescent="0.25">
      <c r="A54" s="1">
        <v>38526</v>
      </c>
      <c r="B54" s="2" t="s">
        <v>9</v>
      </c>
      <c r="C54">
        <v>81</v>
      </c>
      <c r="D54" s="7">
        <v>2</v>
      </c>
      <c r="E54">
        <f t="shared" si="3"/>
        <v>176</v>
      </c>
      <c r="F54" s="7">
        <f t="shared" si="4"/>
        <v>4.05</v>
      </c>
      <c r="P54">
        <f t="shared" si="0"/>
        <v>0</v>
      </c>
      <c r="Q54">
        <f t="shared" si="1"/>
        <v>810</v>
      </c>
      <c r="R54">
        <f t="shared" si="2"/>
        <v>0</v>
      </c>
    </row>
    <row r="55" spans="1:18" x14ac:dyDescent="0.25">
      <c r="A55" s="1">
        <v>38547</v>
      </c>
      <c r="B55" s="2" t="s">
        <v>9</v>
      </c>
      <c r="C55">
        <v>173</v>
      </c>
      <c r="D55" s="7">
        <v>2</v>
      </c>
      <c r="E55">
        <f t="shared" si="3"/>
        <v>349</v>
      </c>
      <c r="F55" s="7">
        <f t="shared" si="4"/>
        <v>8.65</v>
      </c>
      <c r="P55">
        <f t="shared" si="0"/>
        <v>0</v>
      </c>
      <c r="Q55">
        <f t="shared" si="1"/>
        <v>1730</v>
      </c>
      <c r="R55">
        <f t="shared" si="2"/>
        <v>0</v>
      </c>
    </row>
    <row r="56" spans="1:18" x14ac:dyDescent="0.25">
      <c r="A56" s="1">
        <v>38624</v>
      </c>
      <c r="B56" s="2" t="s">
        <v>9</v>
      </c>
      <c r="C56">
        <v>122</v>
      </c>
      <c r="D56" s="7">
        <v>2</v>
      </c>
      <c r="E56">
        <f t="shared" si="3"/>
        <v>471</v>
      </c>
      <c r="F56" s="7">
        <f t="shared" si="4"/>
        <v>6.1000000000000005</v>
      </c>
      <c r="P56">
        <f t="shared" si="0"/>
        <v>0</v>
      </c>
      <c r="Q56">
        <f t="shared" si="1"/>
        <v>1220</v>
      </c>
      <c r="R56">
        <f t="shared" si="2"/>
        <v>0</v>
      </c>
    </row>
    <row r="57" spans="1:18" x14ac:dyDescent="0.25">
      <c r="A57" s="1">
        <v>38859</v>
      </c>
      <c r="B57" s="2" t="s">
        <v>9</v>
      </c>
      <c r="C57">
        <v>40</v>
      </c>
      <c r="D57" s="7">
        <v>2.0499999999999998</v>
      </c>
      <c r="E57">
        <f t="shared" si="3"/>
        <v>511</v>
      </c>
      <c r="F57" s="7">
        <f t="shared" si="4"/>
        <v>2</v>
      </c>
      <c r="P57">
        <f t="shared" si="0"/>
        <v>0</v>
      </c>
      <c r="Q57">
        <f t="shared" si="1"/>
        <v>400</v>
      </c>
      <c r="R57">
        <f t="shared" si="2"/>
        <v>0</v>
      </c>
    </row>
    <row r="58" spans="1:18" x14ac:dyDescent="0.25">
      <c r="A58" s="1">
        <v>39003</v>
      </c>
      <c r="B58" s="2" t="s">
        <v>9</v>
      </c>
      <c r="C58">
        <v>163</v>
      </c>
      <c r="D58" s="7">
        <v>2.0499999999999998</v>
      </c>
      <c r="E58">
        <f t="shared" si="3"/>
        <v>674</v>
      </c>
      <c r="F58" s="7">
        <f t="shared" si="4"/>
        <v>8.15</v>
      </c>
      <c r="P58">
        <f t="shared" si="0"/>
        <v>0</v>
      </c>
      <c r="Q58">
        <f t="shared" si="1"/>
        <v>1630</v>
      </c>
      <c r="R58">
        <f t="shared" si="2"/>
        <v>0</v>
      </c>
    </row>
    <row r="59" spans="1:18" x14ac:dyDescent="0.25">
      <c r="A59" s="1">
        <v>39021</v>
      </c>
      <c r="B59" s="2" t="s">
        <v>9</v>
      </c>
      <c r="C59">
        <v>194</v>
      </c>
      <c r="D59" s="7">
        <v>2.0499999999999998</v>
      </c>
      <c r="E59">
        <f t="shared" si="3"/>
        <v>868</v>
      </c>
      <c r="F59" s="7">
        <f t="shared" si="4"/>
        <v>9.7000000000000011</v>
      </c>
      <c r="P59">
        <f t="shared" si="0"/>
        <v>0</v>
      </c>
      <c r="Q59">
        <f t="shared" si="1"/>
        <v>1940</v>
      </c>
      <c r="R59">
        <f t="shared" si="2"/>
        <v>0</v>
      </c>
    </row>
    <row r="60" spans="1:18" x14ac:dyDescent="0.25">
      <c r="A60" s="1">
        <v>39052</v>
      </c>
      <c r="B60" s="2" t="s">
        <v>9</v>
      </c>
      <c r="C60">
        <v>124</v>
      </c>
      <c r="D60" s="7">
        <v>2.0499999999999998</v>
      </c>
      <c r="E60">
        <f t="shared" si="3"/>
        <v>992</v>
      </c>
      <c r="F60" s="7">
        <f t="shared" si="4"/>
        <v>6.2</v>
      </c>
      <c r="P60">
        <f t="shared" si="0"/>
        <v>0</v>
      </c>
      <c r="Q60">
        <f t="shared" si="1"/>
        <v>1240</v>
      </c>
      <c r="R60">
        <f t="shared" si="2"/>
        <v>0</v>
      </c>
    </row>
    <row r="61" spans="1:18" x14ac:dyDescent="0.25">
      <c r="A61" s="1">
        <v>39191</v>
      </c>
      <c r="B61" s="2" t="s">
        <v>9</v>
      </c>
      <c r="C61">
        <v>67</v>
      </c>
      <c r="D61" s="7">
        <v>2.09</v>
      </c>
      <c r="E61">
        <f t="shared" si="3"/>
        <v>1059</v>
      </c>
      <c r="F61" s="7">
        <f t="shared" si="4"/>
        <v>6.7</v>
      </c>
      <c r="P61">
        <f t="shared" si="0"/>
        <v>0</v>
      </c>
      <c r="Q61">
        <f t="shared" si="1"/>
        <v>0</v>
      </c>
      <c r="R61">
        <f t="shared" si="2"/>
        <v>0</v>
      </c>
    </row>
    <row r="62" spans="1:18" x14ac:dyDescent="0.25">
      <c r="A62" s="1">
        <v>39408</v>
      </c>
      <c r="B62" s="2" t="s">
        <v>9</v>
      </c>
      <c r="C62">
        <v>103</v>
      </c>
      <c r="D62" s="7">
        <v>2.09</v>
      </c>
      <c r="E62">
        <f t="shared" si="3"/>
        <v>1162</v>
      </c>
      <c r="F62" s="7">
        <f t="shared" si="4"/>
        <v>10.3</v>
      </c>
      <c r="P62">
        <f t="shared" si="0"/>
        <v>0</v>
      </c>
      <c r="Q62">
        <f t="shared" si="1"/>
        <v>0</v>
      </c>
      <c r="R62">
        <f t="shared" si="2"/>
        <v>0</v>
      </c>
    </row>
    <row r="63" spans="1:18" x14ac:dyDescent="0.25">
      <c r="A63" s="1">
        <v>39586</v>
      </c>
      <c r="B63" s="2" t="s">
        <v>9</v>
      </c>
      <c r="C63">
        <v>52</v>
      </c>
      <c r="D63" s="7">
        <v>2.15</v>
      </c>
      <c r="E63">
        <f t="shared" si="3"/>
        <v>1214</v>
      </c>
      <c r="F63" s="7">
        <f t="shared" si="4"/>
        <v>5.2</v>
      </c>
      <c r="P63">
        <f t="shared" si="0"/>
        <v>0</v>
      </c>
      <c r="Q63">
        <f t="shared" si="1"/>
        <v>0</v>
      </c>
      <c r="R63">
        <f t="shared" si="2"/>
        <v>0</v>
      </c>
    </row>
    <row r="64" spans="1:18" x14ac:dyDescent="0.25">
      <c r="A64" s="1">
        <v>39664</v>
      </c>
      <c r="B64" s="2" t="s">
        <v>9</v>
      </c>
      <c r="C64">
        <v>28</v>
      </c>
      <c r="D64" s="7">
        <v>2.15</v>
      </c>
      <c r="E64">
        <f t="shared" si="3"/>
        <v>1242</v>
      </c>
      <c r="F64" s="7">
        <f t="shared" si="4"/>
        <v>2.8000000000000003</v>
      </c>
      <c r="P64">
        <f t="shared" si="0"/>
        <v>0</v>
      </c>
      <c r="Q64">
        <f t="shared" si="1"/>
        <v>0</v>
      </c>
      <c r="R64">
        <f t="shared" si="2"/>
        <v>0</v>
      </c>
    </row>
    <row r="65" spans="1:18" x14ac:dyDescent="0.25">
      <c r="A65" s="1">
        <v>40049</v>
      </c>
      <c r="B65" s="2" t="s">
        <v>9</v>
      </c>
      <c r="C65">
        <v>70</v>
      </c>
      <c r="D65" s="7">
        <v>2.13</v>
      </c>
      <c r="E65">
        <f t="shared" si="3"/>
        <v>1312</v>
      </c>
      <c r="F65" s="7">
        <f t="shared" si="4"/>
        <v>7</v>
      </c>
      <c r="P65">
        <f t="shared" si="0"/>
        <v>0</v>
      </c>
      <c r="Q65">
        <f t="shared" si="1"/>
        <v>0</v>
      </c>
      <c r="R65">
        <f t="shared" si="2"/>
        <v>0</v>
      </c>
    </row>
    <row r="66" spans="1:18" x14ac:dyDescent="0.25">
      <c r="A66" s="1">
        <v>40075</v>
      </c>
      <c r="B66" s="2" t="s">
        <v>9</v>
      </c>
      <c r="C66">
        <v>73</v>
      </c>
      <c r="D66" s="7">
        <v>2.13</v>
      </c>
      <c r="E66">
        <f t="shared" si="3"/>
        <v>1385</v>
      </c>
      <c r="F66" s="7">
        <f t="shared" si="4"/>
        <v>7.3000000000000007</v>
      </c>
      <c r="P66">
        <f t="shared" ref="P66:P129" si="5">IF(E66&lt;=100,IF(E66&lt;1000,5*C66,0),0)</f>
        <v>0</v>
      </c>
      <c r="Q66">
        <f t="shared" ref="Q66:Q129" si="6">IF(E66&lt;=1000,IF(E66&lt;10000,10*C66,0),0)</f>
        <v>0</v>
      </c>
      <c r="R66">
        <f t="shared" ref="R66:R129" si="7">IF(E66&gt;=10000,C66*20,0)</f>
        <v>0</v>
      </c>
    </row>
    <row r="67" spans="1:18" x14ac:dyDescent="0.25">
      <c r="A67" s="1">
        <v>40152</v>
      </c>
      <c r="B67" s="2" t="s">
        <v>9</v>
      </c>
      <c r="C67">
        <v>168</v>
      </c>
      <c r="D67" s="7">
        <v>2.13</v>
      </c>
      <c r="E67">
        <f t="shared" ref="E67:E130" si="8">IF(B67=B66,C67+E66,C67)</f>
        <v>1553</v>
      </c>
      <c r="F67" s="7">
        <f t="shared" ref="F67:F130" si="9">IF(E67&gt;=100,IF(E67&gt;=1000,IF(E67&gt;=10000,0.2*C67,0.1*C67),0.05*C67),0)</f>
        <v>16.8</v>
      </c>
      <c r="P67">
        <f t="shared" si="5"/>
        <v>0</v>
      </c>
      <c r="Q67">
        <f t="shared" si="6"/>
        <v>0</v>
      </c>
      <c r="R67">
        <f t="shared" si="7"/>
        <v>0</v>
      </c>
    </row>
    <row r="68" spans="1:18" x14ac:dyDescent="0.25">
      <c r="A68" s="1">
        <v>40221</v>
      </c>
      <c r="B68" s="2" t="s">
        <v>9</v>
      </c>
      <c r="C68">
        <v>81</v>
      </c>
      <c r="D68" s="7">
        <v>2.1</v>
      </c>
      <c r="E68">
        <f t="shared" si="8"/>
        <v>1634</v>
      </c>
      <c r="F68" s="7">
        <f t="shared" si="9"/>
        <v>8.1</v>
      </c>
      <c r="P68">
        <f t="shared" si="5"/>
        <v>0</v>
      </c>
      <c r="Q68">
        <f t="shared" si="6"/>
        <v>0</v>
      </c>
      <c r="R68">
        <f t="shared" si="7"/>
        <v>0</v>
      </c>
    </row>
    <row r="69" spans="1:18" x14ac:dyDescent="0.25">
      <c r="A69" s="1">
        <v>40225</v>
      </c>
      <c r="B69" s="2" t="s">
        <v>9</v>
      </c>
      <c r="C69">
        <v>194</v>
      </c>
      <c r="D69" s="7">
        <v>2.1</v>
      </c>
      <c r="E69">
        <f t="shared" si="8"/>
        <v>1828</v>
      </c>
      <c r="F69" s="7">
        <f t="shared" si="9"/>
        <v>19.400000000000002</v>
      </c>
      <c r="P69">
        <f t="shared" si="5"/>
        <v>0</v>
      </c>
      <c r="Q69">
        <f t="shared" si="6"/>
        <v>0</v>
      </c>
      <c r="R69">
        <f t="shared" si="7"/>
        <v>0</v>
      </c>
    </row>
    <row r="70" spans="1:18" x14ac:dyDescent="0.25">
      <c r="A70" s="1">
        <v>40610</v>
      </c>
      <c r="B70" s="2" t="s">
        <v>9</v>
      </c>
      <c r="C70">
        <v>25</v>
      </c>
      <c r="D70" s="7">
        <v>2.2000000000000002</v>
      </c>
      <c r="E70">
        <f t="shared" si="8"/>
        <v>1853</v>
      </c>
      <c r="F70" s="7">
        <f t="shared" si="9"/>
        <v>2.5</v>
      </c>
      <c r="P70">
        <f t="shared" si="5"/>
        <v>0</v>
      </c>
      <c r="Q70">
        <f t="shared" si="6"/>
        <v>0</v>
      </c>
      <c r="R70">
        <f t="shared" si="7"/>
        <v>0</v>
      </c>
    </row>
    <row r="71" spans="1:18" x14ac:dyDescent="0.25">
      <c r="A71" s="1">
        <v>40670</v>
      </c>
      <c r="B71" s="2" t="s">
        <v>9</v>
      </c>
      <c r="C71">
        <v>99</v>
      </c>
      <c r="D71" s="7">
        <v>2.2000000000000002</v>
      </c>
      <c r="E71">
        <f t="shared" si="8"/>
        <v>1952</v>
      </c>
      <c r="F71" s="7">
        <f t="shared" si="9"/>
        <v>9.9</v>
      </c>
      <c r="P71">
        <f t="shared" si="5"/>
        <v>0</v>
      </c>
      <c r="Q71">
        <f t="shared" si="6"/>
        <v>0</v>
      </c>
      <c r="R71">
        <f t="shared" si="7"/>
        <v>0</v>
      </c>
    </row>
    <row r="72" spans="1:18" x14ac:dyDescent="0.25">
      <c r="A72" s="1">
        <v>40753</v>
      </c>
      <c r="B72" s="2" t="s">
        <v>9</v>
      </c>
      <c r="C72">
        <v>162</v>
      </c>
      <c r="D72" s="7">
        <v>2.2000000000000002</v>
      </c>
      <c r="E72">
        <f t="shared" si="8"/>
        <v>2114</v>
      </c>
      <c r="F72" s="7">
        <f t="shared" si="9"/>
        <v>16.2</v>
      </c>
      <c r="P72">
        <f t="shared" si="5"/>
        <v>0</v>
      </c>
      <c r="Q72">
        <f t="shared" si="6"/>
        <v>0</v>
      </c>
      <c r="R72">
        <f t="shared" si="7"/>
        <v>0</v>
      </c>
    </row>
    <row r="73" spans="1:18" x14ac:dyDescent="0.25">
      <c r="A73" s="1">
        <v>40768</v>
      </c>
      <c r="B73" s="2" t="s">
        <v>9</v>
      </c>
      <c r="C73">
        <v>184</v>
      </c>
      <c r="D73" s="7">
        <v>2.2000000000000002</v>
      </c>
      <c r="E73">
        <f t="shared" si="8"/>
        <v>2298</v>
      </c>
      <c r="F73" s="7">
        <f t="shared" si="9"/>
        <v>18.400000000000002</v>
      </c>
      <c r="P73">
        <f t="shared" si="5"/>
        <v>0</v>
      </c>
      <c r="Q73">
        <f t="shared" si="6"/>
        <v>0</v>
      </c>
      <c r="R73">
        <f t="shared" si="7"/>
        <v>0</v>
      </c>
    </row>
    <row r="74" spans="1:18" x14ac:dyDescent="0.25">
      <c r="A74" s="1">
        <v>40789</v>
      </c>
      <c r="B74" s="2" t="s">
        <v>9</v>
      </c>
      <c r="C74">
        <v>77</v>
      </c>
      <c r="D74" s="7">
        <v>2.2000000000000002</v>
      </c>
      <c r="E74">
        <f t="shared" si="8"/>
        <v>2375</v>
      </c>
      <c r="F74" s="7">
        <f t="shared" si="9"/>
        <v>7.7</v>
      </c>
      <c r="P74">
        <f t="shared" si="5"/>
        <v>0</v>
      </c>
      <c r="Q74">
        <f t="shared" si="6"/>
        <v>0</v>
      </c>
      <c r="R74">
        <f t="shared" si="7"/>
        <v>0</v>
      </c>
    </row>
    <row r="75" spans="1:18" x14ac:dyDescent="0.25">
      <c r="A75" s="1">
        <v>40892</v>
      </c>
      <c r="B75" s="2" t="s">
        <v>9</v>
      </c>
      <c r="C75">
        <v>108</v>
      </c>
      <c r="D75" s="7">
        <v>2.2000000000000002</v>
      </c>
      <c r="E75">
        <f t="shared" si="8"/>
        <v>2483</v>
      </c>
      <c r="F75" s="7">
        <f t="shared" si="9"/>
        <v>10.8</v>
      </c>
      <c r="P75">
        <f t="shared" si="5"/>
        <v>0</v>
      </c>
      <c r="Q75">
        <f t="shared" si="6"/>
        <v>0</v>
      </c>
      <c r="R75">
        <f t="shared" si="7"/>
        <v>0</v>
      </c>
    </row>
    <row r="76" spans="1:18" x14ac:dyDescent="0.25">
      <c r="A76" s="1">
        <v>40903</v>
      </c>
      <c r="B76" s="2" t="s">
        <v>9</v>
      </c>
      <c r="C76">
        <v>197</v>
      </c>
      <c r="D76" s="7">
        <v>2.2000000000000002</v>
      </c>
      <c r="E76">
        <f t="shared" si="8"/>
        <v>2680</v>
      </c>
      <c r="F76" s="7">
        <f t="shared" si="9"/>
        <v>19.700000000000003</v>
      </c>
      <c r="P76">
        <f t="shared" si="5"/>
        <v>0</v>
      </c>
      <c r="Q76">
        <f t="shared" si="6"/>
        <v>0</v>
      </c>
      <c r="R76">
        <f t="shared" si="7"/>
        <v>0</v>
      </c>
    </row>
    <row r="77" spans="1:18" x14ac:dyDescent="0.25">
      <c r="A77" s="1">
        <v>41006</v>
      </c>
      <c r="B77" s="2" t="s">
        <v>9</v>
      </c>
      <c r="C77">
        <v>152</v>
      </c>
      <c r="D77" s="7">
        <v>2.25</v>
      </c>
      <c r="E77">
        <f t="shared" si="8"/>
        <v>2832</v>
      </c>
      <c r="F77" s="7">
        <f t="shared" si="9"/>
        <v>15.200000000000001</v>
      </c>
      <c r="P77">
        <f t="shared" si="5"/>
        <v>0</v>
      </c>
      <c r="Q77">
        <f t="shared" si="6"/>
        <v>0</v>
      </c>
      <c r="R77">
        <f t="shared" si="7"/>
        <v>0</v>
      </c>
    </row>
    <row r="78" spans="1:18" x14ac:dyDescent="0.25">
      <c r="A78" s="1">
        <v>41014</v>
      </c>
      <c r="B78" s="2" t="s">
        <v>9</v>
      </c>
      <c r="C78">
        <v>141</v>
      </c>
      <c r="D78" s="7">
        <v>2.25</v>
      </c>
      <c r="E78">
        <f t="shared" si="8"/>
        <v>2973</v>
      </c>
      <c r="F78" s="7">
        <f t="shared" si="9"/>
        <v>14.100000000000001</v>
      </c>
      <c r="P78">
        <f t="shared" si="5"/>
        <v>0</v>
      </c>
      <c r="Q78">
        <f t="shared" si="6"/>
        <v>0</v>
      </c>
      <c r="R78">
        <f t="shared" si="7"/>
        <v>0</v>
      </c>
    </row>
    <row r="79" spans="1:18" x14ac:dyDescent="0.25">
      <c r="A79" s="1">
        <v>41177</v>
      </c>
      <c r="B79" s="2" t="s">
        <v>9</v>
      </c>
      <c r="C79">
        <v>155</v>
      </c>
      <c r="D79" s="7">
        <v>2.25</v>
      </c>
      <c r="E79">
        <f t="shared" si="8"/>
        <v>3128</v>
      </c>
      <c r="F79" s="7">
        <f t="shared" si="9"/>
        <v>15.5</v>
      </c>
      <c r="P79">
        <f t="shared" si="5"/>
        <v>0</v>
      </c>
      <c r="Q79">
        <f t="shared" si="6"/>
        <v>0</v>
      </c>
      <c r="R79">
        <f t="shared" si="7"/>
        <v>0</v>
      </c>
    </row>
    <row r="80" spans="1:18" x14ac:dyDescent="0.25">
      <c r="A80" s="1">
        <v>41432</v>
      </c>
      <c r="B80" s="2" t="s">
        <v>9</v>
      </c>
      <c r="C80">
        <v>81</v>
      </c>
      <c r="D80" s="7">
        <v>2.2200000000000002</v>
      </c>
      <c r="E80">
        <f t="shared" si="8"/>
        <v>3209</v>
      </c>
      <c r="F80" s="7">
        <f t="shared" si="9"/>
        <v>8.1</v>
      </c>
      <c r="P80">
        <f t="shared" si="5"/>
        <v>0</v>
      </c>
      <c r="Q80">
        <f t="shared" si="6"/>
        <v>0</v>
      </c>
      <c r="R80">
        <f t="shared" si="7"/>
        <v>0</v>
      </c>
    </row>
    <row r="81" spans="1:18" x14ac:dyDescent="0.25">
      <c r="A81" s="1">
        <v>41464</v>
      </c>
      <c r="B81" s="2" t="s">
        <v>9</v>
      </c>
      <c r="C81">
        <v>172</v>
      </c>
      <c r="D81" s="7">
        <v>2.2200000000000002</v>
      </c>
      <c r="E81">
        <f t="shared" si="8"/>
        <v>3381</v>
      </c>
      <c r="F81" s="7">
        <f t="shared" si="9"/>
        <v>17.2</v>
      </c>
      <c r="P81">
        <f t="shared" si="5"/>
        <v>0</v>
      </c>
      <c r="Q81">
        <f t="shared" si="6"/>
        <v>0</v>
      </c>
      <c r="R81">
        <f t="shared" si="7"/>
        <v>0</v>
      </c>
    </row>
    <row r="82" spans="1:18" x14ac:dyDescent="0.25">
      <c r="A82" s="1">
        <v>41485</v>
      </c>
      <c r="B82" s="2" t="s">
        <v>9</v>
      </c>
      <c r="C82">
        <v>116</v>
      </c>
      <c r="D82" s="7">
        <v>2.2200000000000002</v>
      </c>
      <c r="E82">
        <f t="shared" si="8"/>
        <v>3497</v>
      </c>
      <c r="F82" s="7">
        <f t="shared" si="9"/>
        <v>11.600000000000001</v>
      </c>
      <c r="P82">
        <f t="shared" si="5"/>
        <v>0</v>
      </c>
      <c r="Q82">
        <f t="shared" si="6"/>
        <v>0</v>
      </c>
      <c r="R82">
        <f t="shared" si="7"/>
        <v>0</v>
      </c>
    </row>
    <row r="83" spans="1:18" x14ac:dyDescent="0.25">
      <c r="A83" s="1">
        <v>41563</v>
      </c>
      <c r="B83" s="2" t="s">
        <v>9</v>
      </c>
      <c r="C83">
        <v>62</v>
      </c>
      <c r="D83" s="7">
        <v>2.2200000000000002</v>
      </c>
      <c r="E83">
        <f t="shared" si="8"/>
        <v>3559</v>
      </c>
      <c r="F83" s="7">
        <f t="shared" si="9"/>
        <v>6.2</v>
      </c>
      <c r="P83">
        <f t="shared" si="5"/>
        <v>0</v>
      </c>
      <c r="Q83">
        <f t="shared" si="6"/>
        <v>0</v>
      </c>
      <c r="R83">
        <f t="shared" si="7"/>
        <v>0</v>
      </c>
    </row>
    <row r="84" spans="1:18" x14ac:dyDescent="0.25">
      <c r="A84" s="1">
        <v>41567</v>
      </c>
      <c r="B84" s="2" t="s">
        <v>9</v>
      </c>
      <c r="C84">
        <v>184</v>
      </c>
      <c r="D84" s="7">
        <v>2.2200000000000002</v>
      </c>
      <c r="E84">
        <f t="shared" si="8"/>
        <v>3743</v>
      </c>
      <c r="F84" s="7">
        <f t="shared" si="9"/>
        <v>18.400000000000002</v>
      </c>
      <c r="P84">
        <f t="shared" si="5"/>
        <v>0</v>
      </c>
      <c r="Q84">
        <f t="shared" si="6"/>
        <v>0</v>
      </c>
      <c r="R84">
        <f t="shared" si="7"/>
        <v>0</v>
      </c>
    </row>
    <row r="85" spans="1:18" x14ac:dyDescent="0.25">
      <c r="A85" s="1">
        <v>41570</v>
      </c>
      <c r="B85" s="2" t="s">
        <v>9</v>
      </c>
      <c r="C85">
        <v>97</v>
      </c>
      <c r="D85" s="7">
        <v>2.2200000000000002</v>
      </c>
      <c r="E85">
        <f t="shared" si="8"/>
        <v>3840</v>
      </c>
      <c r="F85" s="7">
        <f t="shared" si="9"/>
        <v>9.7000000000000011</v>
      </c>
      <c r="P85">
        <f t="shared" si="5"/>
        <v>0</v>
      </c>
      <c r="Q85">
        <f t="shared" si="6"/>
        <v>0</v>
      </c>
      <c r="R85">
        <f t="shared" si="7"/>
        <v>0</v>
      </c>
    </row>
    <row r="86" spans="1:18" x14ac:dyDescent="0.25">
      <c r="A86" s="1">
        <v>41624</v>
      </c>
      <c r="B86" s="2" t="s">
        <v>9</v>
      </c>
      <c r="C86">
        <v>100</v>
      </c>
      <c r="D86" s="7">
        <v>2.2200000000000002</v>
      </c>
      <c r="E86">
        <f t="shared" si="8"/>
        <v>3940</v>
      </c>
      <c r="F86" s="7">
        <f t="shared" si="9"/>
        <v>10</v>
      </c>
      <c r="P86">
        <f t="shared" si="5"/>
        <v>0</v>
      </c>
      <c r="Q86">
        <f t="shared" si="6"/>
        <v>0</v>
      </c>
      <c r="R86">
        <f t="shared" si="7"/>
        <v>0</v>
      </c>
    </row>
    <row r="87" spans="1:18" x14ac:dyDescent="0.25">
      <c r="A87" s="1">
        <v>41690</v>
      </c>
      <c r="B87" s="2" t="s">
        <v>9</v>
      </c>
      <c r="C87">
        <v>185</v>
      </c>
      <c r="D87" s="7">
        <v>2.23</v>
      </c>
      <c r="E87">
        <f t="shared" si="8"/>
        <v>4125</v>
      </c>
      <c r="F87" s="7">
        <f t="shared" si="9"/>
        <v>18.5</v>
      </c>
      <c r="P87">
        <f t="shared" si="5"/>
        <v>0</v>
      </c>
      <c r="Q87">
        <f t="shared" si="6"/>
        <v>0</v>
      </c>
      <c r="R87">
        <f t="shared" si="7"/>
        <v>0</v>
      </c>
    </row>
    <row r="88" spans="1:18" x14ac:dyDescent="0.25">
      <c r="A88" s="1">
        <v>41832</v>
      </c>
      <c r="B88" s="2" t="s">
        <v>9</v>
      </c>
      <c r="C88">
        <v>184</v>
      </c>
      <c r="D88" s="7">
        <v>2.23</v>
      </c>
      <c r="E88">
        <f t="shared" si="8"/>
        <v>4309</v>
      </c>
      <c r="F88" s="7">
        <f t="shared" si="9"/>
        <v>18.400000000000002</v>
      </c>
      <c r="P88">
        <f t="shared" si="5"/>
        <v>0</v>
      </c>
      <c r="Q88">
        <f t="shared" si="6"/>
        <v>0</v>
      </c>
      <c r="R88">
        <f t="shared" si="7"/>
        <v>0</v>
      </c>
    </row>
    <row r="89" spans="1:18" x14ac:dyDescent="0.25">
      <c r="A89" s="1">
        <v>38388</v>
      </c>
      <c r="B89" s="2" t="s">
        <v>18</v>
      </c>
      <c r="C89">
        <v>12</v>
      </c>
      <c r="D89" s="7">
        <v>2</v>
      </c>
      <c r="E89">
        <f t="shared" si="8"/>
        <v>12</v>
      </c>
      <c r="F89" s="7">
        <f t="shared" si="9"/>
        <v>0</v>
      </c>
      <c r="P89">
        <f t="shared" si="5"/>
        <v>60</v>
      </c>
      <c r="Q89">
        <f t="shared" si="6"/>
        <v>120</v>
      </c>
      <c r="R89">
        <f t="shared" si="7"/>
        <v>0</v>
      </c>
    </row>
    <row r="90" spans="1:18" x14ac:dyDescent="0.25">
      <c r="A90" s="1">
        <v>39120</v>
      </c>
      <c r="B90" s="2" t="s">
        <v>18</v>
      </c>
      <c r="C90">
        <v>5</v>
      </c>
      <c r="D90" s="7">
        <v>2.09</v>
      </c>
      <c r="E90">
        <f t="shared" si="8"/>
        <v>17</v>
      </c>
      <c r="F90" s="7">
        <f t="shared" si="9"/>
        <v>0</v>
      </c>
      <c r="P90">
        <f t="shared" si="5"/>
        <v>25</v>
      </c>
      <c r="Q90">
        <f t="shared" si="6"/>
        <v>50</v>
      </c>
      <c r="R90">
        <f t="shared" si="7"/>
        <v>0</v>
      </c>
    </row>
    <row r="91" spans="1:18" x14ac:dyDescent="0.25">
      <c r="A91" s="1">
        <v>39448</v>
      </c>
      <c r="B91" s="2" t="s">
        <v>18</v>
      </c>
      <c r="C91">
        <v>1</v>
      </c>
      <c r="D91" s="7">
        <v>2.15</v>
      </c>
      <c r="E91">
        <f t="shared" si="8"/>
        <v>18</v>
      </c>
      <c r="F91" s="7">
        <f t="shared" si="9"/>
        <v>0</v>
      </c>
      <c r="P91">
        <f t="shared" si="5"/>
        <v>5</v>
      </c>
      <c r="Q91">
        <f t="shared" si="6"/>
        <v>10</v>
      </c>
      <c r="R91">
        <f t="shared" si="7"/>
        <v>0</v>
      </c>
    </row>
    <row r="92" spans="1:18" x14ac:dyDescent="0.25">
      <c r="A92" s="1">
        <v>41336</v>
      </c>
      <c r="B92" s="2" t="s">
        <v>18</v>
      </c>
      <c r="C92">
        <v>17</v>
      </c>
      <c r="D92" s="7">
        <v>2.2200000000000002</v>
      </c>
      <c r="E92">
        <f t="shared" si="8"/>
        <v>35</v>
      </c>
      <c r="F92" s="7">
        <f t="shared" si="9"/>
        <v>0</v>
      </c>
      <c r="P92">
        <f t="shared" si="5"/>
        <v>85</v>
      </c>
      <c r="Q92">
        <f t="shared" si="6"/>
        <v>170</v>
      </c>
      <c r="R92">
        <f t="shared" si="7"/>
        <v>0</v>
      </c>
    </row>
    <row r="93" spans="1:18" x14ac:dyDescent="0.25">
      <c r="A93" s="1">
        <v>41509</v>
      </c>
      <c r="B93" s="2" t="s">
        <v>18</v>
      </c>
      <c r="C93">
        <v>4</v>
      </c>
      <c r="D93" s="7">
        <v>2.2200000000000002</v>
      </c>
      <c r="E93">
        <f t="shared" si="8"/>
        <v>39</v>
      </c>
      <c r="F93" s="7">
        <f t="shared" si="9"/>
        <v>0</v>
      </c>
      <c r="P93">
        <f t="shared" si="5"/>
        <v>20</v>
      </c>
      <c r="Q93">
        <f t="shared" si="6"/>
        <v>40</v>
      </c>
      <c r="R93">
        <f t="shared" si="7"/>
        <v>0</v>
      </c>
    </row>
    <row r="94" spans="1:18" x14ac:dyDescent="0.25">
      <c r="A94" s="1">
        <v>40073</v>
      </c>
      <c r="B94" s="2" t="s">
        <v>203</v>
      </c>
      <c r="C94">
        <v>3</v>
      </c>
      <c r="D94" s="7">
        <v>2.13</v>
      </c>
      <c r="E94">
        <f t="shared" si="8"/>
        <v>3</v>
      </c>
      <c r="F94" s="7">
        <f t="shared" si="9"/>
        <v>0</v>
      </c>
      <c r="P94">
        <f t="shared" si="5"/>
        <v>15</v>
      </c>
      <c r="Q94">
        <f t="shared" si="6"/>
        <v>30</v>
      </c>
      <c r="R94">
        <f t="shared" si="7"/>
        <v>0</v>
      </c>
    </row>
    <row r="95" spans="1:18" x14ac:dyDescent="0.25">
      <c r="A95" s="1">
        <v>41315</v>
      </c>
      <c r="B95" s="2" t="s">
        <v>203</v>
      </c>
      <c r="C95">
        <v>19</v>
      </c>
      <c r="D95" s="7">
        <v>2.2200000000000002</v>
      </c>
      <c r="E95">
        <f t="shared" si="8"/>
        <v>22</v>
      </c>
      <c r="F95" s="7">
        <f t="shared" si="9"/>
        <v>0</v>
      </c>
      <c r="P95">
        <f t="shared" si="5"/>
        <v>95</v>
      </c>
      <c r="Q95">
        <f t="shared" si="6"/>
        <v>190</v>
      </c>
      <c r="R95">
        <f t="shared" si="7"/>
        <v>0</v>
      </c>
    </row>
    <row r="96" spans="1:18" x14ac:dyDescent="0.25">
      <c r="A96" s="1">
        <v>41538</v>
      </c>
      <c r="B96" s="2" t="s">
        <v>203</v>
      </c>
      <c r="C96">
        <v>5</v>
      </c>
      <c r="D96" s="7">
        <v>2.2200000000000002</v>
      </c>
      <c r="E96">
        <f t="shared" si="8"/>
        <v>27</v>
      </c>
      <c r="F96" s="7">
        <f t="shared" si="9"/>
        <v>0</v>
      </c>
      <c r="P96">
        <f t="shared" si="5"/>
        <v>25</v>
      </c>
      <c r="Q96">
        <f t="shared" si="6"/>
        <v>50</v>
      </c>
      <c r="R96">
        <f t="shared" si="7"/>
        <v>0</v>
      </c>
    </row>
    <row r="97" spans="1:18" x14ac:dyDescent="0.25">
      <c r="A97" s="1">
        <v>38583</v>
      </c>
      <c r="B97" s="2" t="s">
        <v>75</v>
      </c>
      <c r="C97">
        <v>16</v>
      </c>
      <c r="D97" s="7">
        <v>2</v>
      </c>
      <c r="E97">
        <f t="shared" si="8"/>
        <v>16</v>
      </c>
      <c r="F97" s="7">
        <f t="shared" si="9"/>
        <v>0</v>
      </c>
      <c r="P97">
        <f t="shared" si="5"/>
        <v>80</v>
      </c>
      <c r="Q97">
        <f t="shared" si="6"/>
        <v>160</v>
      </c>
      <c r="R97">
        <f t="shared" si="7"/>
        <v>0</v>
      </c>
    </row>
    <row r="98" spans="1:18" x14ac:dyDescent="0.25">
      <c r="A98" s="1">
        <v>38978</v>
      </c>
      <c r="B98" s="2" t="s">
        <v>75</v>
      </c>
      <c r="C98">
        <v>10</v>
      </c>
      <c r="D98" s="7">
        <v>2.0499999999999998</v>
      </c>
      <c r="E98">
        <f t="shared" si="8"/>
        <v>26</v>
      </c>
      <c r="F98" s="7">
        <f t="shared" si="9"/>
        <v>0</v>
      </c>
      <c r="P98">
        <f t="shared" si="5"/>
        <v>50</v>
      </c>
      <c r="Q98">
        <f t="shared" si="6"/>
        <v>100</v>
      </c>
      <c r="R98">
        <f t="shared" si="7"/>
        <v>0</v>
      </c>
    </row>
    <row r="99" spans="1:18" x14ac:dyDescent="0.25">
      <c r="A99" s="1">
        <v>39573</v>
      </c>
      <c r="B99" s="2" t="s">
        <v>75</v>
      </c>
      <c r="C99">
        <v>8</v>
      </c>
      <c r="D99" s="7">
        <v>2.15</v>
      </c>
      <c r="E99">
        <f t="shared" si="8"/>
        <v>34</v>
      </c>
      <c r="F99" s="7">
        <f t="shared" si="9"/>
        <v>0</v>
      </c>
      <c r="P99">
        <f t="shared" si="5"/>
        <v>40</v>
      </c>
      <c r="Q99">
        <f t="shared" si="6"/>
        <v>80</v>
      </c>
      <c r="R99">
        <f t="shared" si="7"/>
        <v>0</v>
      </c>
    </row>
    <row r="100" spans="1:18" x14ac:dyDescent="0.25">
      <c r="A100" s="1">
        <v>40336</v>
      </c>
      <c r="B100" s="2" t="s">
        <v>75</v>
      </c>
      <c r="C100">
        <v>17</v>
      </c>
      <c r="D100" s="7">
        <v>2.1</v>
      </c>
      <c r="E100">
        <f t="shared" si="8"/>
        <v>51</v>
      </c>
      <c r="F100" s="7">
        <f t="shared" si="9"/>
        <v>0</v>
      </c>
      <c r="P100">
        <f t="shared" si="5"/>
        <v>85</v>
      </c>
      <c r="Q100">
        <f t="shared" si="6"/>
        <v>170</v>
      </c>
      <c r="R100">
        <f t="shared" si="7"/>
        <v>0</v>
      </c>
    </row>
    <row r="101" spans="1:18" x14ac:dyDescent="0.25">
      <c r="A101" s="1">
        <v>40348</v>
      </c>
      <c r="B101" s="2" t="s">
        <v>75</v>
      </c>
      <c r="C101">
        <v>11</v>
      </c>
      <c r="D101" s="7">
        <v>2.1</v>
      </c>
      <c r="E101">
        <f t="shared" si="8"/>
        <v>62</v>
      </c>
      <c r="F101" s="7">
        <f t="shared" si="9"/>
        <v>0</v>
      </c>
      <c r="P101">
        <f t="shared" si="5"/>
        <v>55</v>
      </c>
      <c r="Q101">
        <f t="shared" si="6"/>
        <v>110</v>
      </c>
      <c r="R101">
        <f t="shared" si="7"/>
        <v>0</v>
      </c>
    </row>
    <row r="102" spans="1:18" x14ac:dyDescent="0.25">
      <c r="A102" s="1">
        <v>38851</v>
      </c>
      <c r="B102" s="2" t="s">
        <v>111</v>
      </c>
      <c r="C102">
        <v>19</v>
      </c>
      <c r="D102" s="7">
        <v>2.0499999999999998</v>
      </c>
      <c r="E102">
        <f t="shared" si="8"/>
        <v>19</v>
      </c>
      <c r="F102" s="7">
        <f t="shared" si="9"/>
        <v>0</v>
      </c>
      <c r="P102">
        <f t="shared" si="5"/>
        <v>95</v>
      </c>
      <c r="Q102">
        <f t="shared" si="6"/>
        <v>190</v>
      </c>
      <c r="R102">
        <f t="shared" si="7"/>
        <v>0</v>
      </c>
    </row>
    <row r="103" spans="1:18" x14ac:dyDescent="0.25">
      <c r="A103" s="1">
        <v>40101</v>
      </c>
      <c r="B103" s="2" t="s">
        <v>111</v>
      </c>
      <c r="C103">
        <v>10</v>
      </c>
      <c r="D103" s="7">
        <v>2.13</v>
      </c>
      <c r="E103">
        <f t="shared" si="8"/>
        <v>29</v>
      </c>
      <c r="F103" s="7">
        <f t="shared" si="9"/>
        <v>0</v>
      </c>
      <c r="P103">
        <f t="shared" si="5"/>
        <v>50</v>
      </c>
      <c r="Q103">
        <f t="shared" si="6"/>
        <v>100</v>
      </c>
      <c r="R103">
        <f t="shared" si="7"/>
        <v>0</v>
      </c>
    </row>
    <row r="104" spans="1:18" x14ac:dyDescent="0.25">
      <c r="A104" s="1">
        <v>40669</v>
      </c>
      <c r="B104" s="2" t="s">
        <v>111</v>
      </c>
      <c r="C104">
        <v>1</v>
      </c>
      <c r="D104" s="7">
        <v>2.2000000000000002</v>
      </c>
      <c r="E104">
        <f t="shared" si="8"/>
        <v>30</v>
      </c>
      <c r="F104" s="7">
        <f t="shared" si="9"/>
        <v>0</v>
      </c>
      <c r="P104">
        <f t="shared" si="5"/>
        <v>5</v>
      </c>
      <c r="Q104">
        <f t="shared" si="6"/>
        <v>10</v>
      </c>
      <c r="R104">
        <f t="shared" si="7"/>
        <v>0</v>
      </c>
    </row>
    <row r="105" spans="1:18" x14ac:dyDescent="0.25">
      <c r="A105" s="1">
        <v>40943</v>
      </c>
      <c r="B105" s="2" t="s">
        <v>111</v>
      </c>
      <c r="C105">
        <v>9</v>
      </c>
      <c r="D105" s="7">
        <v>2.25</v>
      </c>
      <c r="E105">
        <f t="shared" si="8"/>
        <v>39</v>
      </c>
      <c r="F105" s="7">
        <f t="shared" si="9"/>
        <v>0</v>
      </c>
      <c r="P105">
        <f t="shared" si="5"/>
        <v>45</v>
      </c>
      <c r="Q105">
        <f t="shared" si="6"/>
        <v>90</v>
      </c>
      <c r="R105">
        <f t="shared" si="7"/>
        <v>0</v>
      </c>
    </row>
    <row r="106" spans="1:18" x14ac:dyDescent="0.25">
      <c r="A106" s="1">
        <v>41154</v>
      </c>
      <c r="B106" s="2" t="s">
        <v>111</v>
      </c>
      <c r="C106">
        <v>5</v>
      </c>
      <c r="D106" s="7">
        <v>2.25</v>
      </c>
      <c r="E106">
        <f t="shared" si="8"/>
        <v>44</v>
      </c>
      <c r="F106" s="7">
        <f t="shared" si="9"/>
        <v>0</v>
      </c>
      <c r="P106">
        <f t="shared" si="5"/>
        <v>25</v>
      </c>
      <c r="Q106">
        <f t="shared" si="6"/>
        <v>50</v>
      </c>
      <c r="R106">
        <f t="shared" si="7"/>
        <v>0</v>
      </c>
    </row>
    <row r="107" spans="1:18" x14ac:dyDescent="0.25">
      <c r="A107" s="1">
        <v>38596</v>
      </c>
      <c r="B107" s="2" t="s">
        <v>80</v>
      </c>
      <c r="C107">
        <v>8</v>
      </c>
      <c r="D107" s="7">
        <v>2</v>
      </c>
      <c r="E107">
        <f t="shared" si="8"/>
        <v>8</v>
      </c>
      <c r="F107" s="7">
        <f t="shared" si="9"/>
        <v>0</v>
      </c>
      <c r="P107">
        <f t="shared" si="5"/>
        <v>40</v>
      </c>
      <c r="Q107">
        <f t="shared" si="6"/>
        <v>80</v>
      </c>
      <c r="R107">
        <f t="shared" si="7"/>
        <v>0</v>
      </c>
    </row>
    <row r="108" spans="1:18" x14ac:dyDescent="0.25">
      <c r="A108" s="1">
        <v>41559</v>
      </c>
      <c r="B108" s="2" t="s">
        <v>80</v>
      </c>
      <c r="C108">
        <v>14</v>
      </c>
      <c r="D108" s="7">
        <v>2.2200000000000002</v>
      </c>
      <c r="E108">
        <f t="shared" si="8"/>
        <v>22</v>
      </c>
      <c r="F108" s="7">
        <f t="shared" si="9"/>
        <v>0</v>
      </c>
      <c r="P108">
        <f t="shared" si="5"/>
        <v>70</v>
      </c>
      <c r="Q108">
        <f t="shared" si="6"/>
        <v>140</v>
      </c>
      <c r="R108">
        <f t="shared" si="7"/>
        <v>0</v>
      </c>
    </row>
    <row r="109" spans="1:18" x14ac:dyDescent="0.25">
      <c r="A109" s="1">
        <v>38640</v>
      </c>
      <c r="B109" s="2" t="s">
        <v>85</v>
      </c>
      <c r="C109">
        <v>17</v>
      </c>
      <c r="D109" s="7">
        <v>2</v>
      </c>
      <c r="E109">
        <f t="shared" si="8"/>
        <v>17</v>
      </c>
      <c r="F109" s="7">
        <f t="shared" si="9"/>
        <v>0</v>
      </c>
      <c r="P109">
        <f t="shared" si="5"/>
        <v>85</v>
      </c>
      <c r="Q109">
        <f t="shared" si="6"/>
        <v>170</v>
      </c>
      <c r="R109">
        <f t="shared" si="7"/>
        <v>0</v>
      </c>
    </row>
    <row r="110" spans="1:18" x14ac:dyDescent="0.25">
      <c r="A110" s="1">
        <v>39064</v>
      </c>
      <c r="B110" s="2" t="s">
        <v>85</v>
      </c>
      <c r="C110">
        <v>6</v>
      </c>
      <c r="D110" s="7">
        <v>2.0499999999999998</v>
      </c>
      <c r="E110">
        <f t="shared" si="8"/>
        <v>23</v>
      </c>
      <c r="F110" s="7">
        <f t="shared" si="9"/>
        <v>0</v>
      </c>
      <c r="P110">
        <f t="shared" si="5"/>
        <v>30</v>
      </c>
      <c r="Q110">
        <f t="shared" si="6"/>
        <v>60</v>
      </c>
      <c r="R110">
        <f t="shared" si="7"/>
        <v>0</v>
      </c>
    </row>
    <row r="111" spans="1:18" x14ac:dyDescent="0.25">
      <c r="A111" s="1">
        <v>39821</v>
      </c>
      <c r="B111" s="2" t="s">
        <v>85</v>
      </c>
      <c r="C111">
        <v>11</v>
      </c>
      <c r="D111" s="7">
        <v>2.13</v>
      </c>
      <c r="E111">
        <f t="shared" si="8"/>
        <v>34</v>
      </c>
      <c r="F111" s="7">
        <f t="shared" si="9"/>
        <v>0</v>
      </c>
      <c r="P111">
        <f t="shared" si="5"/>
        <v>55</v>
      </c>
      <c r="Q111">
        <f t="shared" si="6"/>
        <v>110</v>
      </c>
      <c r="R111">
        <f t="shared" si="7"/>
        <v>0</v>
      </c>
    </row>
    <row r="112" spans="1:18" x14ac:dyDescent="0.25">
      <c r="A112" s="1">
        <v>41642</v>
      </c>
      <c r="B112" s="2" t="s">
        <v>85</v>
      </c>
      <c r="C112">
        <v>18</v>
      </c>
      <c r="D112" s="7">
        <v>2.23</v>
      </c>
      <c r="E112">
        <f t="shared" si="8"/>
        <v>52</v>
      </c>
      <c r="F112" s="7">
        <f t="shared" si="9"/>
        <v>0</v>
      </c>
      <c r="P112">
        <f t="shared" si="5"/>
        <v>90</v>
      </c>
      <c r="Q112">
        <f t="shared" si="6"/>
        <v>180</v>
      </c>
      <c r="R112">
        <f t="shared" si="7"/>
        <v>0</v>
      </c>
    </row>
    <row r="113" spans="1:18" x14ac:dyDescent="0.25">
      <c r="A113" s="1">
        <v>39925</v>
      </c>
      <c r="B113" s="2" t="s">
        <v>189</v>
      </c>
      <c r="C113">
        <v>15</v>
      </c>
      <c r="D113" s="7">
        <v>2.13</v>
      </c>
      <c r="E113">
        <f t="shared" si="8"/>
        <v>15</v>
      </c>
      <c r="F113" s="7">
        <f t="shared" si="9"/>
        <v>0</v>
      </c>
      <c r="P113">
        <f t="shared" si="5"/>
        <v>75</v>
      </c>
      <c r="Q113">
        <f t="shared" si="6"/>
        <v>150</v>
      </c>
      <c r="R113">
        <f t="shared" si="7"/>
        <v>0</v>
      </c>
    </row>
    <row r="114" spans="1:18" x14ac:dyDescent="0.25">
      <c r="A114" s="1">
        <v>41898</v>
      </c>
      <c r="B114" s="2" t="s">
        <v>189</v>
      </c>
      <c r="C114">
        <v>14</v>
      </c>
      <c r="D114" s="7">
        <v>2.23</v>
      </c>
      <c r="E114">
        <f t="shared" si="8"/>
        <v>29</v>
      </c>
      <c r="F114" s="7">
        <f t="shared" si="9"/>
        <v>0</v>
      </c>
      <c r="P114">
        <f t="shared" si="5"/>
        <v>70</v>
      </c>
      <c r="Q114">
        <f t="shared" si="6"/>
        <v>140</v>
      </c>
      <c r="R114">
        <f t="shared" si="7"/>
        <v>0</v>
      </c>
    </row>
    <row r="115" spans="1:18" x14ac:dyDescent="0.25">
      <c r="A115" s="1">
        <v>41273</v>
      </c>
      <c r="B115" s="2" t="s">
        <v>234</v>
      </c>
      <c r="C115">
        <v>14</v>
      </c>
      <c r="D115" s="7">
        <v>2.25</v>
      </c>
      <c r="E115">
        <f t="shared" si="8"/>
        <v>14</v>
      </c>
      <c r="F115" s="7">
        <f t="shared" si="9"/>
        <v>0</v>
      </c>
      <c r="P115">
        <f t="shared" si="5"/>
        <v>70</v>
      </c>
      <c r="Q115">
        <f t="shared" si="6"/>
        <v>140</v>
      </c>
      <c r="R115">
        <f t="shared" si="7"/>
        <v>0</v>
      </c>
    </row>
    <row r="116" spans="1:18" x14ac:dyDescent="0.25">
      <c r="A116" s="1">
        <v>41014</v>
      </c>
      <c r="B116" s="2" t="s">
        <v>232</v>
      </c>
      <c r="C116">
        <v>15</v>
      </c>
      <c r="D116" s="7">
        <v>2.25</v>
      </c>
      <c r="E116">
        <f t="shared" si="8"/>
        <v>15</v>
      </c>
      <c r="F116" s="7">
        <f t="shared" si="9"/>
        <v>0</v>
      </c>
      <c r="P116">
        <f t="shared" si="5"/>
        <v>75</v>
      </c>
      <c r="Q116">
        <f t="shared" si="6"/>
        <v>150</v>
      </c>
      <c r="R116">
        <f t="shared" si="7"/>
        <v>0</v>
      </c>
    </row>
    <row r="117" spans="1:18" x14ac:dyDescent="0.25">
      <c r="A117" s="1">
        <v>41208</v>
      </c>
      <c r="B117" s="2" t="s">
        <v>232</v>
      </c>
      <c r="C117">
        <v>2</v>
      </c>
      <c r="D117" s="7">
        <v>2.25</v>
      </c>
      <c r="E117">
        <f t="shared" si="8"/>
        <v>17</v>
      </c>
      <c r="F117" s="7">
        <f t="shared" si="9"/>
        <v>0</v>
      </c>
      <c r="P117">
        <f t="shared" si="5"/>
        <v>10</v>
      </c>
      <c r="Q117">
        <f t="shared" si="6"/>
        <v>20</v>
      </c>
      <c r="R117">
        <f t="shared" si="7"/>
        <v>0</v>
      </c>
    </row>
    <row r="118" spans="1:18" x14ac:dyDescent="0.25">
      <c r="A118" s="1">
        <v>41498</v>
      </c>
      <c r="B118" s="2" t="s">
        <v>232</v>
      </c>
      <c r="C118">
        <v>8</v>
      </c>
      <c r="D118" s="7">
        <v>2.2200000000000002</v>
      </c>
      <c r="E118">
        <f t="shared" si="8"/>
        <v>25</v>
      </c>
      <c r="F118" s="7">
        <f t="shared" si="9"/>
        <v>0</v>
      </c>
      <c r="P118">
        <f t="shared" si="5"/>
        <v>40</v>
      </c>
      <c r="Q118">
        <f t="shared" si="6"/>
        <v>80</v>
      </c>
      <c r="R118">
        <f t="shared" si="7"/>
        <v>0</v>
      </c>
    </row>
    <row r="119" spans="1:18" x14ac:dyDescent="0.25">
      <c r="A119" s="1">
        <v>38401</v>
      </c>
      <c r="B119" s="2" t="s">
        <v>22</v>
      </c>
      <c r="C119">
        <v>91</v>
      </c>
      <c r="D119" s="7">
        <v>2</v>
      </c>
      <c r="E119">
        <f t="shared" si="8"/>
        <v>91</v>
      </c>
      <c r="F119" s="7">
        <f t="shared" si="9"/>
        <v>0</v>
      </c>
      <c r="P119">
        <f t="shared" si="5"/>
        <v>455</v>
      </c>
      <c r="Q119">
        <f t="shared" si="6"/>
        <v>910</v>
      </c>
      <c r="R119">
        <f t="shared" si="7"/>
        <v>0</v>
      </c>
    </row>
    <row r="120" spans="1:18" x14ac:dyDescent="0.25">
      <c r="A120" s="1">
        <v>38581</v>
      </c>
      <c r="B120" s="2" t="s">
        <v>22</v>
      </c>
      <c r="C120">
        <v>41</v>
      </c>
      <c r="D120" s="7">
        <v>2</v>
      </c>
      <c r="E120">
        <f t="shared" si="8"/>
        <v>132</v>
      </c>
      <c r="F120" s="7">
        <f t="shared" si="9"/>
        <v>2.0500000000000003</v>
      </c>
      <c r="P120">
        <f t="shared" si="5"/>
        <v>0</v>
      </c>
      <c r="Q120">
        <f t="shared" si="6"/>
        <v>410</v>
      </c>
      <c r="R120">
        <f t="shared" si="7"/>
        <v>0</v>
      </c>
    </row>
    <row r="121" spans="1:18" x14ac:dyDescent="0.25">
      <c r="A121" s="1">
        <v>38599</v>
      </c>
      <c r="B121" s="2" t="s">
        <v>22</v>
      </c>
      <c r="C121">
        <v>63</v>
      </c>
      <c r="D121" s="7">
        <v>2</v>
      </c>
      <c r="E121">
        <f t="shared" si="8"/>
        <v>195</v>
      </c>
      <c r="F121" s="7">
        <f t="shared" si="9"/>
        <v>3.1500000000000004</v>
      </c>
      <c r="P121">
        <f t="shared" si="5"/>
        <v>0</v>
      </c>
      <c r="Q121">
        <f t="shared" si="6"/>
        <v>630</v>
      </c>
      <c r="R121">
        <f t="shared" si="7"/>
        <v>0</v>
      </c>
    </row>
    <row r="122" spans="1:18" x14ac:dyDescent="0.25">
      <c r="A122" s="1">
        <v>38645</v>
      </c>
      <c r="B122" s="2" t="s">
        <v>22</v>
      </c>
      <c r="C122">
        <v>125</v>
      </c>
      <c r="D122" s="7">
        <v>2</v>
      </c>
      <c r="E122">
        <f t="shared" si="8"/>
        <v>320</v>
      </c>
      <c r="F122" s="7">
        <f t="shared" si="9"/>
        <v>6.25</v>
      </c>
      <c r="P122">
        <f t="shared" si="5"/>
        <v>0</v>
      </c>
      <c r="Q122">
        <f t="shared" si="6"/>
        <v>1250</v>
      </c>
      <c r="R122">
        <f t="shared" si="7"/>
        <v>0</v>
      </c>
    </row>
    <row r="123" spans="1:18" x14ac:dyDescent="0.25">
      <c r="A123" s="1">
        <v>38786</v>
      </c>
      <c r="B123" s="2" t="s">
        <v>22</v>
      </c>
      <c r="C123">
        <v>170</v>
      </c>
      <c r="D123" s="7">
        <v>2.0499999999999998</v>
      </c>
      <c r="E123">
        <f t="shared" si="8"/>
        <v>490</v>
      </c>
      <c r="F123" s="7">
        <f t="shared" si="9"/>
        <v>8.5</v>
      </c>
      <c r="P123">
        <f t="shared" si="5"/>
        <v>0</v>
      </c>
      <c r="Q123">
        <f t="shared" si="6"/>
        <v>1700</v>
      </c>
      <c r="R123">
        <f t="shared" si="7"/>
        <v>0</v>
      </c>
    </row>
    <row r="124" spans="1:18" x14ac:dyDescent="0.25">
      <c r="A124" s="1">
        <v>39021</v>
      </c>
      <c r="B124" s="2" t="s">
        <v>22</v>
      </c>
      <c r="C124">
        <v>186</v>
      </c>
      <c r="D124" s="7">
        <v>2.0499999999999998</v>
      </c>
      <c r="E124">
        <f t="shared" si="8"/>
        <v>676</v>
      </c>
      <c r="F124" s="7">
        <f t="shared" si="9"/>
        <v>9.3000000000000007</v>
      </c>
      <c r="P124">
        <f t="shared" si="5"/>
        <v>0</v>
      </c>
      <c r="Q124">
        <f t="shared" si="6"/>
        <v>1860</v>
      </c>
      <c r="R124">
        <f t="shared" si="7"/>
        <v>0</v>
      </c>
    </row>
    <row r="125" spans="1:18" x14ac:dyDescent="0.25">
      <c r="A125" s="1">
        <v>39220</v>
      </c>
      <c r="B125" s="2" t="s">
        <v>22</v>
      </c>
      <c r="C125">
        <v>186</v>
      </c>
      <c r="D125" s="7">
        <v>2.09</v>
      </c>
      <c r="E125">
        <f t="shared" si="8"/>
        <v>862</v>
      </c>
      <c r="F125" s="7">
        <f t="shared" si="9"/>
        <v>9.3000000000000007</v>
      </c>
      <c r="P125">
        <f t="shared" si="5"/>
        <v>0</v>
      </c>
      <c r="Q125">
        <f t="shared" si="6"/>
        <v>1860</v>
      </c>
      <c r="R125">
        <f t="shared" si="7"/>
        <v>0</v>
      </c>
    </row>
    <row r="126" spans="1:18" x14ac:dyDescent="0.25">
      <c r="A126" s="1">
        <v>39239</v>
      </c>
      <c r="B126" s="2" t="s">
        <v>22</v>
      </c>
      <c r="C126">
        <v>128</v>
      </c>
      <c r="D126" s="7">
        <v>2.09</v>
      </c>
      <c r="E126">
        <f t="shared" si="8"/>
        <v>990</v>
      </c>
      <c r="F126" s="7">
        <f t="shared" si="9"/>
        <v>6.4</v>
      </c>
      <c r="P126">
        <f t="shared" si="5"/>
        <v>0</v>
      </c>
      <c r="Q126">
        <f t="shared" si="6"/>
        <v>1280</v>
      </c>
      <c r="R126">
        <f t="shared" si="7"/>
        <v>0</v>
      </c>
    </row>
    <row r="127" spans="1:18" x14ac:dyDescent="0.25">
      <c r="A127" s="1">
        <v>39357</v>
      </c>
      <c r="B127" s="2" t="s">
        <v>22</v>
      </c>
      <c r="C127">
        <v>151</v>
      </c>
      <c r="D127" s="7">
        <v>2.09</v>
      </c>
      <c r="E127">
        <f t="shared" si="8"/>
        <v>1141</v>
      </c>
      <c r="F127" s="7">
        <f t="shared" si="9"/>
        <v>15.100000000000001</v>
      </c>
      <c r="P127">
        <f t="shared" si="5"/>
        <v>0</v>
      </c>
      <c r="Q127">
        <f t="shared" si="6"/>
        <v>0</v>
      </c>
      <c r="R127">
        <f t="shared" si="7"/>
        <v>0</v>
      </c>
    </row>
    <row r="128" spans="1:18" x14ac:dyDescent="0.25">
      <c r="A128" s="1">
        <v>39432</v>
      </c>
      <c r="B128" s="2" t="s">
        <v>22</v>
      </c>
      <c r="C128">
        <v>146</v>
      </c>
      <c r="D128" s="7">
        <v>2.09</v>
      </c>
      <c r="E128">
        <f t="shared" si="8"/>
        <v>1287</v>
      </c>
      <c r="F128" s="7">
        <f t="shared" si="9"/>
        <v>14.600000000000001</v>
      </c>
      <c r="P128">
        <f t="shared" si="5"/>
        <v>0</v>
      </c>
      <c r="Q128">
        <f t="shared" si="6"/>
        <v>0</v>
      </c>
      <c r="R128">
        <f t="shared" si="7"/>
        <v>0</v>
      </c>
    </row>
    <row r="129" spans="1:18" x14ac:dyDescent="0.25">
      <c r="A129" s="1">
        <v>39440</v>
      </c>
      <c r="B129" s="2" t="s">
        <v>22</v>
      </c>
      <c r="C129">
        <v>100</v>
      </c>
      <c r="D129" s="7">
        <v>2.09</v>
      </c>
      <c r="E129">
        <f t="shared" si="8"/>
        <v>1387</v>
      </c>
      <c r="F129" s="7">
        <f t="shared" si="9"/>
        <v>10</v>
      </c>
      <c r="P129">
        <f t="shared" si="5"/>
        <v>0</v>
      </c>
      <c r="Q129">
        <f t="shared" si="6"/>
        <v>0</v>
      </c>
      <c r="R129">
        <f t="shared" si="7"/>
        <v>0</v>
      </c>
    </row>
    <row r="130" spans="1:18" x14ac:dyDescent="0.25">
      <c r="A130" s="1">
        <v>39529</v>
      </c>
      <c r="B130" s="2" t="s">
        <v>22</v>
      </c>
      <c r="C130">
        <v>46</v>
      </c>
      <c r="D130" s="7">
        <v>2.15</v>
      </c>
      <c r="E130">
        <f t="shared" si="8"/>
        <v>1433</v>
      </c>
      <c r="F130" s="7">
        <f t="shared" si="9"/>
        <v>4.6000000000000005</v>
      </c>
      <c r="P130">
        <f t="shared" ref="P130:P193" si="10">IF(E130&lt;=100,IF(E130&lt;1000,5*C130,0),0)</f>
        <v>0</v>
      </c>
      <c r="Q130">
        <f t="shared" ref="Q130:Q193" si="11">IF(E130&lt;=1000,IF(E130&lt;10000,10*C130,0),0)</f>
        <v>0</v>
      </c>
      <c r="R130">
        <f t="shared" ref="R130:R193" si="12">IF(E130&gt;=10000,C130*20,0)</f>
        <v>0</v>
      </c>
    </row>
    <row r="131" spans="1:18" x14ac:dyDescent="0.25">
      <c r="A131" s="1">
        <v>39713</v>
      </c>
      <c r="B131" s="2" t="s">
        <v>22</v>
      </c>
      <c r="C131">
        <v>104</v>
      </c>
      <c r="D131" s="7">
        <v>2.15</v>
      </c>
      <c r="E131">
        <f t="shared" ref="E131:E194" si="13">IF(B131=B130,C131+E130,C131)</f>
        <v>1537</v>
      </c>
      <c r="F131" s="7">
        <f t="shared" ref="F131:F194" si="14">IF(E131&gt;=100,IF(E131&gt;=1000,IF(E131&gt;=10000,0.2*C131,0.1*C131),0.05*C131),0)</f>
        <v>10.4</v>
      </c>
      <c r="P131">
        <f t="shared" si="10"/>
        <v>0</v>
      </c>
      <c r="Q131">
        <f t="shared" si="11"/>
        <v>0</v>
      </c>
      <c r="R131">
        <f t="shared" si="12"/>
        <v>0</v>
      </c>
    </row>
    <row r="132" spans="1:18" x14ac:dyDescent="0.25">
      <c r="A132" s="1">
        <v>39733</v>
      </c>
      <c r="B132" s="2" t="s">
        <v>22</v>
      </c>
      <c r="C132">
        <v>54</v>
      </c>
      <c r="D132" s="7">
        <v>2.15</v>
      </c>
      <c r="E132">
        <f t="shared" si="13"/>
        <v>1591</v>
      </c>
      <c r="F132" s="7">
        <f t="shared" si="14"/>
        <v>5.4</v>
      </c>
      <c r="P132">
        <f t="shared" si="10"/>
        <v>0</v>
      </c>
      <c r="Q132">
        <f t="shared" si="11"/>
        <v>0</v>
      </c>
      <c r="R132">
        <f t="shared" si="12"/>
        <v>0</v>
      </c>
    </row>
    <row r="133" spans="1:18" x14ac:dyDescent="0.25">
      <c r="A133" s="1">
        <v>39916</v>
      </c>
      <c r="B133" s="2" t="s">
        <v>22</v>
      </c>
      <c r="C133">
        <v>29</v>
      </c>
      <c r="D133" s="7">
        <v>2.13</v>
      </c>
      <c r="E133">
        <f t="shared" si="13"/>
        <v>1620</v>
      </c>
      <c r="F133" s="7">
        <f t="shared" si="14"/>
        <v>2.9000000000000004</v>
      </c>
      <c r="P133">
        <f t="shared" si="10"/>
        <v>0</v>
      </c>
      <c r="Q133">
        <f t="shared" si="11"/>
        <v>0</v>
      </c>
      <c r="R133">
        <f t="shared" si="12"/>
        <v>0</v>
      </c>
    </row>
    <row r="134" spans="1:18" x14ac:dyDescent="0.25">
      <c r="A134" s="1">
        <v>40007</v>
      </c>
      <c r="B134" s="2" t="s">
        <v>22</v>
      </c>
      <c r="C134">
        <v>163</v>
      </c>
      <c r="D134" s="7">
        <v>2.13</v>
      </c>
      <c r="E134">
        <f t="shared" si="13"/>
        <v>1783</v>
      </c>
      <c r="F134" s="7">
        <f t="shared" si="14"/>
        <v>16.3</v>
      </c>
      <c r="P134">
        <f t="shared" si="10"/>
        <v>0</v>
      </c>
      <c r="Q134">
        <f t="shared" si="11"/>
        <v>0</v>
      </c>
      <c r="R134">
        <f t="shared" si="12"/>
        <v>0</v>
      </c>
    </row>
    <row r="135" spans="1:18" x14ac:dyDescent="0.25">
      <c r="A135" s="1">
        <v>40130</v>
      </c>
      <c r="B135" s="2" t="s">
        <v>22</v>
      </c>
      <c r="C135">
        <v>95</v>
      </c>
      <c r="D135" s="7">
        <v>2.13</v>
      </c>
      <c r="E135">
        <f t="shared" si="13"/>
        <v>1878</v>
      </c>
      <c r="F135" s="7">
        <f t="shared" si="14"/>
        <v>9.5</v>
      </c>
      <c r="P135">
        <f t="shared" si="10"/>
        <v>0</v>
      </c>
      <c r="Q135">
        <f t="shared" si="11"/>
        <v>0</v>
      </c>
      <c r="R135">
        <f t="shared" si="12"/>
        <v>0</v>
      </c>
    </row>
    <row r="136" spans="1:18" x14ac:dyDescent="0.25">
      <c r="A136" s="1">
        <v>40144</v>
      </c>
      <c r="B136" s="2" t="s">
        <v>22</v>
      </c>
      <c r="C136">
        <v>125</v>
      </c>
      <c r="D136" s="7">
        <v>2.13</v>
      </c>
      <c r="E136">
        <f t="shared" si="13"/>
        <v>2003</v>
      </c>
      <c r="F136" s="7">
        <f t="shared" si="14"/>
        <v>12.5</v>
      </c>
      <c r="P136">
        <f t="shared" si="10"/>
        <v>0</v>
      </c>
      <c r="Q136">
        <f t="shared" si="11"/>
        <v>0</v>
      </c>
      <c r="R136">
        <f t="shared" si="12"/>
        <v>0</v>
      </c>
    </row>
    <row r="137" spans="1:18" x14ac:dyDescent="0.25">
      <c r="A137" s="1">
        <v>40209</v>
      </c>
      <c r="B137" s="2" t="s">
        <v>22</v>
      </c>
      <c r="C137">
        <v>189</v>
      </c>
      <c r="D137" s="7">
        <v>2.1</v>
      </c>
      <c r="E137">
        <f t="shared" si="13"/>
        <v>2192</v>
      </c>
      <c r="F137" s="7">
        <f t="shared" si="14"/>
        <v>18.900000000000002</v>
      </c>
      <c r="P137">
        <f t="shared" si="10"/>
        <v>0</v>
      </c>
      <c r="Q137">
        <f t="shared" si="11"/>
        <v>0</v>
      </c>
      <c r="R137">
        <f t="shared" si="12"/>
        <v>0</v>
      </c>
    </row>
    <row r="138" spans="1:18" x14ac:dyDescent="0.25">
      <c r="A138" s="1">
        <v>40254</v>
      </c>
      <c r="B138" s="2" t="s">
        <v>22</v>
      </c>
      <c r="C138">
        <v>69</v>
      </c>
      <c r="D138" s="7">
        <v>2.1</v>
      </c>
      <c r="E138">
        <f t="shared" si="13"/>
        <v>2261</v>
      </c>
      <c r="F138" s="7">
        <f t="shared" si="14"/>
        <v>6.9</v>
      </c>
      <c r="P138">
        <f t="shared" si="10"/>
        <v>0</v>
      </c>
      <c r="Q138">
        <f t="shared" si="11"/>
        <v>0</v>
      </c>
      <c r="R138">
        <f t="shared" si="12"/>
        <v>0</v>
      </c>
    </row>
    <row r="139" spans="1:18" x14ac:dyDescent="0.25">
      <c r="A139" s="1">
        <v>40305</v>
      </c>
      <c r="B139" s="2" t="s">
        <v>22</v>
      </c>
      <c r="C139">
        <v>183</v>
      </c>
      <c r="D139" s="7">
        <v>2.1</v>
      </c>
      <c r="E139">
        <f t="shared" si="13"/>
        <v>2444</v>
      </c>
      <c r="F139" s="7">
        <f t="shared" si="14"/>
        <v>18.3</v>
      </c>
      <c r="P139">
        <f t="shared" si="10"/>
        <v>0</v>
      </c>
      <c r="Q139">
        <f t="shared" si="11"/>
        <v>0</v>
      </c>
      <c r="R139">
        <f t="shared" si="12"/>
        <v>0</v>
      </c>
    </row>
    <row r="140" spans="1:18" x14ac:dyDescent="0.25">
      <c r="A140" s="1">
        <v>40366</v>
      </c>
      <c r="B140" s="2" t="s">
        <v>22</v>
      </c>
      <c r="C140">
        <v>80</v>
      </c>
      <c r="D140" s="7">
        <v>2.1</v>
      </c>
      <c r="E140">
        <f t="shared" si="13"/>
        <v>2524</v>
      </c>
      <c r="F140" s="7">
        <f t="shared" si="14"/>
        <v>8</v>
      </c>
      <c r="P140">
        <f t="shared" si="10"/>
        <v>0</v>
      </c>
      <c r="Q140">
        <f t="shared" si="11"/>
        <v>0</v>
      </c>
      <c r="R140">
        <f t="shared" si="12"/>
        <v>0</v>
      </c>
    </row>
    <row r="141" spans="1:18" x14ac:dyDescent="0.25">
      <c r="A141" s="1">
        <v>40473</v>
      </c>
      <c r="B141" s="2" t="s">
        <v>22</v>
      </c>
      <c r="C141">
        <v>104</v>
      </c>
      <c r="D141" s="7">
        <v>2.1</v>
      </c>
      <c r="E141">
        <f t="shared" si="13"/>
        <v>2628</v>
      </c>
      <c r="F141" s="7">
        <f t="shared" si="14"/>
        <v>10.4</v>
      </c>
      <c r="P141">
        <f t="shared" si="10"/>
        <v>0</v>
      </c>
      <c r="Q141">
        <f t="shared" si="11"/>
        <v>0</v>
      </c>
      <c r="R141">
        <f t="shared" si="12"/>
        <v>0</v>
      </c>
    </row>
    <row r="142" spans="1:18" x14ac:dyDescent="0.25">
      <c r="A142" s="1">
        <v>40487</v>
      </c>
      <c r="B142" s="2" t="s">
        <v>22</v>
      </c>
      <c r="C142">
        <v>50</v>
      </c>
      <c r="D142" s="7">
        <v>2.1</v>
      </c>
      <c r="E142">
        <f t="shared" si="13"/>
        <v>2678</v>
      </c>
      <c r="F142" s="7">
        <f t="shared" si="14"/>
        <v>5</v>
      </c>
      <c r="P142">
        <f t="shared" si="10"/>
        <v>0</v>
      </c>
      <c r="Q142">
        <f t="shared" si="11"/>
        <v>0</v>
      </c>
      <c r="R142">
        <f t="shared" si="12"/>
        <v>0</v>
      </c>
    </row>
    <row r="143" spans="1:18" x14ac:dyDescent="0.25">
      <c r="A143" s="1">
        <v>40584</v>
      </c>
      <c r="B143" s="2" t="s">
        <v>22</v>
      </c>
      <c r="C143">
        <v>127</v>
      </c>
      <c r="D143" s="7">
        <v>2.2000000000000002</v>
      </c>
      <c r="E143">
        <f t="shared" si="13"/>
        <v>2805</v>
      </c>
      <c r="F143" s="7">
        <f t="shared" si="14"/>
        <v>12.700000000000001</v>
      </c>
      <c r="P143">
        <f t="shared" si="10"/>
        <v>0</v>
      </c>
      <c r="Q143">
        <f t="shared" si="11"/>
        <v>0</v>
      </c>
      <c r="R143">
        <f t="shared" si="12"/>
        <v>0</v>
      </c>
    </row>
    <row r="144" spans="1:18" x14ac:dyDescent="0.25">
      <c r="A144" s="1">
        <v>40696</v>
      </c>
      <c r="B144" s="2" t="s">
        <v>22</v>
      </c>
      <c r="C144">
        <v>180</v>
      </c>
      <c r="D144" s="7">
        <v>2.2000000000000002</v>
      </c>
      <c r="E144">
        <f t="shared" si="13"/>
        <v>2985</v>
      </c>
      <c r="F144" s="7">
        <f t="shared" si="14"/>
        <v>18</v>
      </c>
      <c r="P144">
        <f t="shared" si="10"/>
        <v>0</v>
      </c>
      <c r="Q144">
        <f t="shared" si="11"/>
        <v>0</v>
      </c>
      <c r="R144">
        <f t="shared" si="12"/>
        <v>0</v>
      </c>
    </row>
    <row r="145" spans="1:18" x14ac:dyDescent="0.25">
      <c r="A145" s="1">
        <v>40704</v>
      </c>
      <c r="B145" s="2" t="s">
        <v>22</v>
      </c>
      <c r="C145">
        <v>104</v>
      </c>
      <c r="D145" s="7">
        <v>2.2000000000000002</v>
      </c>
      <c r="E145">
        <f t="shared" si="13"/>
        <v>3089</v>
      </c>
      <c r="F145" s="7">
        <f t="shared" si="14"/>
        <v>10.4</v>
      </c>
      <c r="P145">
        <f t="shared" si="10"/>
        <v>0</v>
      </c>
      <c r="Q145">
        <f t="shared" si="11"/>
        <v>0</v>
      </c>
      <c r="R145">
        <f t="shared" si="12"/>
        <v>0</v>
      </c>
    </row>
    <row r="146" spans="1:18" x14ac:dyDescent="0.25">
      <c r="A146" s="1">
        <v>40714</v>
      </c>
      <c r="B146" s="2" t="s">
        <v>22</v>
      </c>
      <c r="C146">
        <v>139</v>
      </c>
      <c r="D146" s="7">
        <v>2.2000000000000002</v>
      </c>
      <c r="E146">
        <f t="shared" si="13"/>
        <v>3228</v>
      </c>
      <c r="F146" s="7">
        <f t="shared" si="14"/>
        <v>13.9</v>
      </c>
      <c r="P146">
        <f t="shared" si="10"/>
        <v>0</v>
      </c>
      <c r="Q146">
        <f t="shared" si="11"/>
        <v>0</v>
      </c>
      <c r="R146">
        <f t="shared" si="12"/>
        <v>0</v>
      </c>
    </row>
    <row r="147" spans="1:18" x14ac:dyDescent="0.25">
      <c r="A147" s="1">
        <v>40730</v>
      </c>
      <c r="B147" s="2" t="s">
        <v>22</v>
      </c>
      <c r="C147">
        <v>103</v>
      </c>
      <c r="D147" s="7">
        <v>2.2000000000000002</v>
      </c>
      <c r="E147">
        <f t="shared" si="13"/>
        <v>3331</v>
      </c>
      <c r="F147" s="7">
        <f t="shared" si="14"/>
        <v>10.3</v>
      </c>
      <c r="P147">
        <f t="shared" si="10"/>
        <v>0</v>
      </c>
      <c r="Q147">
        <f t="shared" si="11"/>
        <v>0</v>
      </c>
      <c r="R147">
        <f t="shared" si="12"/>
        <v>0</v>
      </c>
    </row>
    <row r="148" spans="1:18" x14ac:dyDescent="0.25">
      <c r="A148" s="1">
        <v>40748</v>
      </c>
      <c r="B148" s="2" t="s">
        <v>22</v>
      </c>
      <c r="C148">
        <v>30</v>
      </c>
      <c r="D148" s="7">
        <v>2.2000000000000002</v>
      </c>
      <c r="E148">
        <f t="shared" si="13"/>
        <v>3361</v>
      </c>
      <c r="F148" s="7">
        <f t="shared" si="14"/>
        <v>3</v>
      </c>
      <c r="P148">
        <f t="shared" si="10"/>
        <v>0</v>
      </c>
      <c r="Q148">
        <f t="shared" si="11"/>
        <v>0</v>
      </c>
      <c r="R148">
        <f t="shared" si="12"/>
        <v>0</v>
      </c>
    </row>
    <row r="149" spans="1:18" x14ac:dyDescent="0.25">
      <c r="A149" s="1">
        <v>40857</v>
      </c>
      <c r="B149" s="2" t="s">
        <v>22</v>
      </c>
      <c r="C149">
        <v>100</v>
      </c>
      <c r="D149" s="7">
        <v>2.2000000000000002</v>
      </c>
      <c r="E149">
        <f t="shared" si="13"/>
        <v>3461</v>
      </c>
      <c r="F149" s="7">
        <f t="shared" si="14"/>
        <v>10</v>
      </c>
      <c r="P149">
        <f t="shared" si="10"/>
        <v>0</v>
      </c>
      <c r="Q149">
        <f t="shared" si="11"/>
        <v>0</v>
      </c>
      <c r="R149">
        <f t="shared" si="12"/>
        <v>0</v>
      </c>
    </row>
    <row r="150" spans="1:18" x14ac:dyDescent="0.25">
      <c r="A150" s="1">
        <v>40889</v>
      </c>
      <c r="B150" s="2" t="s">
        <v>22</v>
      </c>
      <c r="C150">
        <v>20</v>
      </c>
      <c r="D150" s="7">
        <v>2.2000000000000002</v>
      </c>
      <c r="E150">
        <f t="shared" si="13"/>
        <v>3481</v>
      </c>
      <c r="F150" s="7">
        <f t="shared" si="14"/>
        <v>2</v>
      </c>
      <c r="P150">
        <f t="shared" si="10"/>
        <v>0</v>
      </c>
      <c r="Q150">
        <f t="shared" si="11"/>
        <v>0</v>
      </c>
      <c r="R150">
        <f t="shared" si="12"/>
        <v>0</v>
      </c>
    </row>
    <row r="151" spans="1:18" x14ac:dyDescent="0.25">
      <c r="A151" s="1">
        <v>40955</v>
      </c>
      <c r="B151" s="2" t="s">
        <v>22</v>
      </c>
      <c r="C151">
        <v>64</v>
      </c>
      <c r="D151" s="7">
        <v>2.25</v>
      </c>
      <c r="E151">
        <f t="shared" si="13"/>
        <v>3545</v>
      </c>
      <c r="F151" s="7">
        <f t="shared" si="14"/>
        <v>6.4</v>
      </c>
      <c r="P151">
        <f t="shared" si="10"/>
        <v>0</v>
      </c>
      <c r="Q151">
        <f t="shared" si="11"/>
        <v>0</v>
      </c>
      <c r="R151">
        <f t="shared" si="12"/>
        <v>0</v>
      </c>
    </row>
    <row r="152" spans="1:18" x14ac:dyDescent="0.25">
      <c r="A152" s="1">
        <v>41046</v>
      </c>
      <c r="B152" s="2" t="s">
        <v>22</v>
      </c>
      <c r="C152">
        <v>158</v>
      </c>
      <c r="D152" s="7">
        <v>2.25</v>
      </c>
      <c r="E152">
        <f t="shared" si="13"/>
        <v>3703</v>
      </c>
      <c r="F152" s="7">
        <f t="shared" si="14"/>
        <v>15.8</v>
      </c>
      <c r="P152">
        <f t="shared" si="10"/>
        <v>0</v>
      </c>
      <c r="Q152">
        <f t="shared" si="11"/>
        <v>0</v>
      </c>
      <c r="R152">
        <f t="shared" si="12"/>
        <v>0</v>
      </c>
    </row>
    <row r="153" spans="1:18" x14ac:dyDescent="0.25">
      <c r="A153" s="1">
        <v>41130</v>
      </c>
      <c r="B153" s="2" t="s">
        <v>22</v>
      </c>
      <c r="C153">
        <v>87</v>
      </c>
      <c r="D153" s="7">
        <v>2.25</v>
      </c>
      <c r="E153">
        <f t="shared" si="13"/>
        <v>3790</v>
      </c>
      <c r="F153" s="7">
        <f t="shared" si="14"/>
        <v>8.7000000000000011</v>
      </c>
      <c r="P153">
        <f t="shared" si="10"/>
        <v>0</v>
      </c>
      <c r="Q153">
        <f t="shared" si="11"/>
        <v>0</v>
      </c>
      <c r="R153">
        <f t="shared" si="12"/>
        <v>0</v>
      </c>
    </row>
    <row r="154" spans="1:18" x14ac:dyDescent="0.25">
      <c r="A154" s="1">
        <v>41207</v>
      </c>
      <c r="B154" s="2" t="s">
        <v>22</v>
      </c>
      <c r="C154">
        <v>92</v>
      </c>
      <c r="D154" s="7">
        <v>2.25</v>
      </c>
      <c r="E154">
        <f t="shared" si="13"/>
        <v>3882</v>
      </c>
      <c r="F154" s="7">
        <f t="shared" si="14"/>
        <v>9.2000000000000011</v>
      </c>
      <c r="P154">
        <f t="shared" si="10"/>
        <v>0</v>
      </c>
      <c r="Q154">
        <f t="shared" si="11"/>
        <v>0</v>
      </c>
      <c r="R154">
        <f t="shared" si="12"/>
        <v>0</v>
      </c>
    </row>
    <row r="155" spans="1:18" x14ac:dyDescent="0.25">
      <c r="A155" s="1">
        <v>41219</v>
      </c>
      <c r="B155" s="2" t="s">
        <v>22</v>
      </c>
      <c r="C155">
        <v>141</v>
      </c>
      <c r="D155" s="7">
        <v>2.25</v>
      </c>
      <c r="E155">
        <f t="shared" si="13"/>
        <v>4023</v>
      </c>
      <c r="F155" s="7">
        <f t="shared" si="14"/>
        <v>14.100000000000001</v>
      </c>
      <c r="P155">
        <f t="shared" si="10"/>
        <v>0</v>
      </c>
      <c r="Q155">
        <f t="shared" si="11"/>
        <v>0</v>
      </c>
      <c r="R155">
        <f t="shared" si="12"/>
        <v>0</v>
      </c>
    </row>
    <row r="156" spans="1:18" x14ac:dyDescent="0.25">
      <c r="A156" s="1">
        <v>41403</v>
      </c>
      <c r="B156" s="2" t="s">
        <v>22</v>
      </c>
      <c r="C156">
        <v>92</v>
      </c>
      <c r="D156" s="7">
        <v>2.2200000000000002</v>
      </c>
      <c r="E156">
        <f t="shared" si="13"/>
        <v>4115</v>
      </c>
      <c r="F156" s="7">
        <f t="shared" si="14"/>
        <v>9.2000000000000011</v>
      </c>
      <c r="P156">
        <f t="shared" si="10"/>
        <v>0</v>
      </c>
      <c r="Q156">
        <f t="shared" si="11"/>
        <v>0</v>
      </c>
      <c r="R156">
        <f t="shared" si="12"/>
        <v>0</v>
      </c>
    </row>
    <row r="157" spans="1:18" x14ac:dyDescent="0.25">
      <c r="A157" s="1">
        <v>41478</v>
      </c>
      <c r="B157" s="2" t="s">
        <v>22</v>
      </c>
      <c r="C157">
        <v>174</v>
      </c>
      <c r="D157" s="7">
        <v>2.2200000000000002</v>
      </c>
      <c r="E157">
        <f t="shared" si="13"/>
        <v>4289</v>
      </c>
      <c r="F157" s="7">
        <f t="shared" si="14"/>
        <v>17.400000000000002</v>
      </c>
      <c r="P157">
        <f t="shared" si="10"/>
        <v>0</v>
      </c>
      <c r="Q157">
        <f t="shared" si="11"/>
        <v>0</v>
      </c>
      <c r="R157">
        <f t="shared" si="12"/>
        <v>0</v>
      </c>
    </row>
    <row r="158" spans="1:18" x14ac:dyDescent="0.25">
      <c r="A158" s="1">
        <v>41568</v>
      </c>
      <c r="B158" s="2" t="s">
        <v>22</v>
      </c>
      <c r="C158">
        <v>156</v>
      </c>
      <c r="D158" s="7">
        <v>2.2200000000000002</v>
      </c>
      <c r="E158">
        <f t="shared" si="13"/>
        <v>4445</v>
      </c>
      <c r="F158" s="7">
        <f t="shared" si="14"/>
        <v>15.600000000000001</v>
      </c>
      <c r="P158">
        <f t="shared" si="10"/>
        <v>0</v>
      </c>
      <c r="Q158">
        <f t="shared" si="11"/>
        <v>0</v>
      </c>
      <c r="R158">
        <f t="shared" si="12"/>
        <v>0</v>
      </c>
    </row>
    <row r="159" spans="1:18" x14ac:dyDescent="0.25">
      <c r="A159" s="1">
        <v>41755</v>
      </c>
      <c r="B159" s="2" t="s">
        <v>22</v>
      </c>
      <c r="C159">
        <v>148</v>
      </c>
      <c r="D159" s="7">
        <v>2.23</v>
      </c>
      <c r="E159">
        <f t="shared" si="13"/>
        <v>4593</v>
      </c>
      <c r="F159" s="7">
        <f t="shared" si="14"/>
        <v>14.8</v>
      </c>
      <c r="P159">
        <f t="shared" si="10"/>
        <v>0</v>
      </c>
      <c r="Q159">
        <f t="shared" si="11"/>
        <v>0</v>
      </c>
      <c r="R159">
        <f t="shared" si="12"/>
        <v>0</v>
      </c>
    </row>
    <row r="160" spans="1:18" x14ac:dyDescent="0.25">
      <c r="A160" s="1">
        <v>41895</v>
      </c>
      <c r="B160" s="2" t="s">
        <v>22</v>
      </c>
      <c r="C160">
        <v>25</v>
      </c>
      <c r="D160" s="7">
        <v>2.23</v>
      </c>
      <c r="E160">
        <f t="shared" si="13"/>
        <v>4618</v>
      </c>
      <c r="F160" s="7">
        <f t="shared" si="14"/>
        <v>2.5</v>
      </c>
      <c r="P160">
        <f t="shared" si="10"/>
        <v>0</v>
      </c>
      <c r="Q160">
        <f t="shared" si="11"/>
        <v>0</v>
      </c>
      <c r="R160">
        <f t="shared" si="12"/>
        <v>0</v>
      </c>
    </row>
    <row r="161" spans="1:18" x14ac:dyDescent="0.25">
      <c r="A161" s="1">
        <v>42001</v>
      </c>
      <c r="B161" s="2" t="s">
        <v>22</v>
      </c>
      <c r="C161">
        <v>166</v>
      </c>
      <c r="D161" s="7">
        <v>2.23</v>
      </c>
      <c r="E161">
        <f t="shared" si="13"/>
        <v>4784</v>
      </c>
      <c r="F161" s="7">
        <f t="shared" si="14"/>
        <v>16.600000000000001</v>
      </c>
      <c r="P161">
        <f t="shared" si="10"/>
        <v>0</v>
      </c>
      <c r="Q161">
        <f t="shared" si="11"/>
        <v>0</v>
      </c>
      <c r="R161">
        <f t="shared" si="12"/>
        <v>0</v>
      </c>
    </row>
    <row r="162" spans="1:18" x14ac:dyDescent="0.25">
      <c r="A162" s="1">
        <v>38982</v>
      </c>
      <c r="B162" s="2" t="s">
        <v>129</v>
      </c>
      <c r="C162">
        <v>17</v>
      </c>
      <c r="D162" s="7">
        <v>2.0499999999999998</v>
      </c>
      <c r="E162">
        <f t="shared" si="13"/>
        <v>17</v>
      </c>
      <c r="F162" s="7">
        <f t="shared" si="14"/>
        <v>0</v>
      </c>
      <c r="P162">
        <f t="shared" si="10"/>
        <v>85</v>
      </c>
      <c r="Q162">
        <f t="shared" si="11"/>
        <v>170</v>
      </c>
      <c r="R162">
        <f t="shared" si="12"/>
        <v>0</v>
      </c>
    </row>
    <row r="163" spans="1:18" x14ac:dyDescent="0.25">
      <c r="A163" s="1">
        <v>39776</v>
      </c>
      <c r="B163" s="2" t="s">
        <v>129</v>
      </c>
      <c r="C163">
        <v>13</v>
      </c>
      <c r="D163" s="7">
        <v>2.15</v>
      </c>
      <c r="E163">
        <f t="shared" si="13"/>
        <v>30</v>
      </c>
      <c r="F163" s="7">
        <f t="shared" si="14"/>
        <v>0</v>
      </c>
      <c r="P163">
        <f t="shared" si="10"/>
        <v>65</v>
      </c>
      <c r="Q163">
        <f t="shared" si="11"/>
        <v>130</v>
      </c>
      <c r="R163">
        <f t="shared" si="12"/>
        <v>0</v>
      </c>
    </row>
    <row r="164" spans="1:18" x14ac:dyDescent="0.25">
      <c r="A164" s="1">
        <v>39971</v>
      </c>
      <c r="B164" s="2" t="s">
        <v>129</v>
      </c>
      <c r="C164">
        <v>15</v>
      </c>
      <c r="D164" s="7">
        <v>2.13</v>
      </c>
      <c r="E164">
        <f t="shared" si="13"/>
        <v>45</v>
      </c>
      <c r="F164" s="7">
        <f t="shared" si="14"/>
        <v>0</v>
      </c>
      <c r="P164">
        <f t="shared" si="10"/>
        <v>75</v>
      </c>
      <c r="Q164">
        <f t="shared" si="11"/>
        <v>150</v>
      </c>
      <c r="R164">
        <f t="shared" si="12"/>
        <v>0</v>
      </c>
    </row>
    <row r="165" spans="1:18" x14ac:dyDescent="0.25">
      <c r="A165" s="1">
        <v>41036</v>
      </c>
      <c r="B165" s="2" t="s">
        <v>129</v>
      </c>
      <c r="C165">
        <v>5</v>
      </c>
      <c r="D165" s="7">
        <v>2.25</v>
      </c>
      <c r="E165">
        <f t="shared" si="13"/>
        <v>50</v>
      </c>
      <c r="F165" s="7">
        <f t="shared" si="14"/>
        <v>0</v>
      </c>
      <c r="P165">
        <f t="shared" si="10"/>
        <v>25</v>
      </c>
      <c r="Q165">
        <f t="shared" si="11"/>
        <v>50</v>
      </c>
      <c r="R165">
        <f t="shared" si="12"/>
        <v>0</v>
      </c>
    </row>
    <row r="166" spans="1:18" x14ac:dyDescent="0.25">
      <c r="A166" s="1">
        <v>38493</v>
      </c>
      <c r="B166" s="2" t="s">
        <v>49</v>
      </c>
      <c r="C166">
        <v>16</v>
      </c>
      <c r="D166" s="7">
        <v>2</v>
      </c>
      <c r="E166">
        <f t="shared" si="13"/>
        <v>16</v>
      </c>
      <c r="F166" s="7">
        <f t="shared" si="14"/>
        <v>0</v>
      </c>
      <c r="P166">
        <f t="shared" si="10"/>
        <v>80</v>
      </c>
      <c r="Q166">
        <f t="shared" si="11"/>
        <v>160</v>
      </c>
      <c r="R166">
        <f t="shared" si="12"/>
        <v>0</v>
      </c>
    </row>
    <row r="167" spans="1:18" x14ac:dyDescent="0.25">
      <c r="A167" s="1">
        <v>39639</v>
      </c>
      <c r="B167" s="2" t="s">
        <v>49</v>
      </c>
      <c r="C167">
        <v>6</v>
      </c>
      <c r="D167" s="7">
        <v>2.15</v>
      </c>
      <c r="E167">
        <f t="shared" si="13"/>
        <v>22</v>
      </c>
      <c r="F167" s="7">
        <f t="shared" si="14"/>
        <v>0</v>
      </c>
      <c r="P167">
        <f t="shared" si="10"/>
        <v>30</v>
      </c>
      <c r="Q167">
        <f t="shared" si="11"/>
        <v>60</v>
      </c>
      <c r="R167">
        <f t="shared" si="12"/>
        <v>0</v>
      </c>
    </row>
    <row r="168" spans="1:18" x14ac:dyDescent="0.25">
      <c r="A168" s="1">
        <v>40656</v>
      </c>
      <c r="B168" s="2" t="s">
        <v>225</v>
      </c>
      <c r="C168">
        <v>12</v>
      </c>
      <c r="D168" s="7">
        <v>2.2000000000000002</v>
      </c>
      <c r="E168">
        <f t="shared" si="13"/>
        <v>12</v>
      </c>
      <c r="F168" s="7">
        <f t="shared" si="14"/>
        <v>0</v>
      </c>
      <c r="P168">
        <f t="shared" si="10"/>
        <v>60</v>
      </c>
      <c r="Q168">
        <f t="shared" si="11"/>
        <v>120</v>
      </c>
      <c r="R168">
        <f t="shared" si="12"/>
        <v>0</v>
      </c>
    </row>
    <row r="169" spans="1:18" x14ac:dyDescent="0.25">
      <c r="A169" s="1">
        <v>40979</v>
      </c>
      <c r="B169" s="2" t="s">
        <v>225</v>
      </c>
      <c r="C169">
        <v>8</v>
      </c>
      <c r="D169" s="7">
        <v>2.25</v>
      </c>
      <c r="E169">
        <f t="shared" si="13"/>
        <v>20</v>
      </c>
      <c r="F169" s="7">
        <f t="shared" si="14"/>
        <v>0</v>
      </c>
      <c r="P169">
        <f t="shared" si="10"/>
        <v>40</v>
      </c>
      <c r="Q169">
        <f t="shared" si="11"/>
        <v>80</v>
      </c>
      <c r="R169">
        <f t="shared" si="12"/>
        <v>0</v>
      </c>
    </row>
    <row r="170" spans="1:18" x14ac:dyDescent="0.25">
      <c r="A170" s="1">
        <v>41486</v>
      </c>
      <c r="B170" s="2" t="s">
        <v>225</v>
      </c>
      <c r="C170">
        <v>15</v>
      </c>
      <c r="D170" s="7">
        <v>2.2200000000000002</v>
      </c>
      <c r="E170">
        <f t="shared" si="13"/>
        <v>35</v>
      </c>
      <c r="F170" s="7">
        <f t="shared" si="14"/>
        <v>0</v>
      </c>
      <c r="P170">
        <f t="shared" si="10"/>
        <v>75</v>
      </c>
      <c r="Q170">
        <f t="shared" si="11"/>
        <v>150</v>
      </c>
      <c r="R170">
        <f t="shared" si="12"/>
        <v>0</v>
      </c>
    </row>
    <row r="171" spans="1:18" x14ac:dyDescent="0.25">
      <c r="A171" s="1">
        <v>41638</v>
      </c>
      <c r="B171" s="2" t="s">
        <v>225</v>
      </c>
      <c r="C171">
        <v>12</v>
      </c>
      <c r="D171" s="7">
        <v>2.2200000000000002</v>
      </c>
      <c r="E171">
        <f t="shared" si="13"/>
        <v>47</v>
      </c>
      <c r="F171" s="7">
        <f t="shared" si="14"/>
        <v>0</v>
      </c>
      <c r="P171">
        <f t="shared" si="10"/>
        <v>60</v>
      </c>
      <c r="Q171">
        <f t="shared" si="11"/>
        <v>120</v>
      </c>
      <c r="R171">
        <f t="shared" si="12"/>
        <v>0</v>
      </c>
    </row>
    <row r="172" spans="1:18" x14ac:dyDescent="0.25">
      <c r="A172" s="1">
        <v>41663</v>
      </c>
      <c r="B172" s="2" t="s">
        <v>225</v>
      </c>
      <c r="C172">
        <v>1</v>
      </c>
      <c r="D172" s="7">
        <v>2.23</v>
      </c>
      <c r="E172">
        <f t="shared" si="13"/>
        <v>48</v>
      </c>
      <c r="F172" s="7">
        <f t="shared" si="14"/>
        <v>0</v>
      </c>
      <c r="P172">
        <f t="shared" si="10"/>
        <v>5</v>
      </c>
      <c r="Q172">
        <f t="shared" si="11"/>
        <v>10</v>
      </c>
      <c r="R172">
        <f t="shared" si="12"/>
        <v>0</v>
      </c>
    </row>
    <row r="173" spans="1:18" x14ac:dyDescent="0.25">
      <c r="A173" s="1">
        <v>39670</v>
      </c>
      <c r="B173" s="2" t="s">
        <v>175</v>
      </c>
      <c r="C173">
        <v>16</v>
      </c>
      <c r="D173" s="7">
        <v>2.15</v>
      </c>
      <c r="E173">
        <f t="shared" si="13"/>
        <v>16</v>
      </c>
      <c r="F173" s="7">
        <f t="shared" si="14"/>
        <v>0</v>
      </c>
      <c r="P173">
        <f t="shared" si="10"/>
        <v>80</v>
      </c>
      <c r="Q173">
        <f t="shared" si="11"/>
        <v>160</v>
      </c>
      <c r="R173">
        <f t="shared" si="12"/>
        <v>0</v>
      </c>
    </row>
    <row r="174" spans="1:18" x14ac:dyDescent="0.25">
      <c r="A174" s="1">
        <v>39853</v>
      </c>
      <c r="B174" s="2" t="s">
        <v>175</v>
      </c>
      <c r="C174">
        <v>9</v>
      </c>
      <c r="D174" s="7">
        <v>2.13</v>
      </c>
      <c r="E174">
        <f t="shared" si="13"/>
        <v>25</v>
      </c>
      <c r="F174" s="7">
        <f t="shared" si="14"/>
        <v>0</v>
      </c>
      <c r="P174">
        <f t="shared" si="10"/>
        <v>45</v>
      </c>
      <c r="Q174">
        <f t="shared" si="11"/>
        <v>90</v>
      </c>
      <c r="R174">
        <f t="shared" si="12"/>
        <v>0</v>
      </c>
    </row>
    <row r="175" spans="1:18" x14ac:dyDescent="0.25">
      <c r="A175" s="1">
        <v>40395</v>
      </c>
      <c r="B175" s="2" t="s">
        <v>175</v>
      </c>
      <c r="C175">
        <v>9</v>
      </c>
      <c r="D175" s="7">
        <v>2.1</v>
      </c>
      <c r="E175">
        <f t="shared" si="13"/>
        <v>34</v>
      </c>
      <c r="F175" s="7">
        <f t="shared" si="14"/>
        <v>0</v>
      </c>
      <c r="P175">
        <f t="shared" si="10"/>
        <v>45</v>
      </c>
      <c r="Q175">
        <f t="shared" si="11"/>
        <v>90</v>
      </c>
      <c r="R175">
        <f t="shared" si="12"/>
        <v>0</v>
      </c>
    </row>
    <row r="176" spans="1:18" x14ac:dyDescent="0.25">
      <c r="A176" s="1">
        <v>40496</v>
      </c>
      <c r="B176" s="2" t="s">
        <v>175</v>
      </c>
      <c r="C176">
        <v>2</v>
      </c>
      <c r="D176" s="7">
        <v>2.1</v>
      </c>
      <c r="E176">
        <f t="shared" si="13"/>
        <v>36</v>
      </c>
      <c r="F176" s="7">
        <f t="shared" si="14"/>
        <v>0</v>
      </c>
      <c r="P176">
        <f t="shared" si="10"/>
        <v>10</v>
      </c>
      <c r="Q176">
        <f t="shared" si="11"/>
        <v>20</v>
      </c>
      <c r="R176">
        <f t="shared" si="12"/>
        <v>0</v>
      </c>
    </row>
    <row r="177" spans="1:18" x14ac:dyDescent="0.25">
      <c r="A177" s="1">
        <v>41156</v>
      </c>
      <c r="B177" s="2" t="s">
        <v>175</v>
      </c>
      <c r="C177">
        <v>8</v>
      </c>
      <c r="D177" s="7">
        <v>2.25</v>
      </c>
      <c r="E177">
        <f t="shared" si="13"/>
        <v>44</v>
      </c>
      <c r="F177" s="7">
        <f t="shared" si="14"/>
        <v>0</v>
      </c>
      <c r="P177">
        <f t="shared" si="10"/>
        <v>40</v>
      </c>
      <c r="Q177">
        <f t="shared" si="11"/>
        <v>80</v>
      </c>
      <c r="R177">
        <f t="shared" si="12"/>
        <v>0</v>
      </c>
    </row>
    <row r="178" spans="1:18" x14ac:dyDescent="0.25">
      <c r="A178" s="1">
        <v>40598</v>
      </c>
      <c r="B178" s="2" t="s">
        <v>221</v>
      </c>
      <c r="C178">
        <v>7</v>
      </c>
      <c r="D178" s="7">
        <v>2.2000000000000002</v>
      </c>
      <c r="E178">
        <f t="shared" si="13"/>
        <v>7</v>
      </c>
      <c r="F178" s="7">
        <f t="shared" si="14"/>
        <v>0</v>
      </c>
      <c r="P178">
        <f t="shared" si="10"/>
        <v>35</v>
      </c>
      <c r="Q178">
        <f t="shared" si="11"/>
        <v>70</v>
      </c>
      <c r="R178">
        <f t="shared" si="12"/>
        <v>0</v>
      </c>
    </row>
    <row r="179" spans="1:18" x14ac:dyDescent="0.25">
      <c r="A179" s="1">
        <v>39526</v>
      </c>
      <c r="B179" s="2" t="s">
        <v>168</v>
      </c>
      <c r="C179">
        <v>2</v>
      </c>
      <c r="D179" s="7">
        <v>2.15</v>
      </c>
      <c r="E179">
        <f t="shared" si="13"/>
        <v>2</v>
      </c>
      <c r="F179" s="7">
        <f t="shared" si="14"/>
        <v>0</v>
      </c>
      <c r="P179">
        <f t="shared" si="10"/>
        <v>10</v>
      </c>
      <c r="Q179">
        <f t="shared" si="11"/>
        <v>20</v>
      </c>
      <c r="R179">
        <f t="shared" si="12"/>
        <v>0</v>
      </c>
    </row>
    <row r="180" spans="1:18" x14ac:dyDescent="0.25">
      <c r="A180" s="1">
        <v>41235</v>
      </c>
      <c r="B180" s="2" t="s">
        <v>168</v>
      </c>
      <c r="C180">
        <v>10</v>
      </c>
      <c r="D180" s="7">
        <v>2.25</v>
      </c>
      <c r="E180">
        <f t="shared" si="13"/>
        <v>12</v>
      </c>
      <c r="F180" s="7">
        <f t="shared" si="14"/>
        <v>0</v>
      </c>
      <c r="P180">
        <f t="shared" si="10"/>
        <v>50</v>
      </c>
      <c r="Q180">
        <f t="shared" si="11"/>
        <v>100</v>
      </c>
      <c r="R180">
        <f t="shared" si="12"/>
        <v>0</v>
      </c>
    </row>
    <row r="181" spans="1:18" x14ac:dyDescent="0.25">
      <c r="A181" s="1">
        <v>38965</v>
      </c>
      <c r="B181" s="2" t="s">
        <v>126</v>
      </c>
      <c r="C181">
        <v>190</v>
      </c>
      <c r="D181" s="7">
        <v>2.0499999999999998</v>
      </c>
      <c r="E181">
        <f t="shared" si="13"/>
        <v>190</v>
      </c>
      <c r="F181" s="7">
        <f t="shared" si="14"/>
        <v>9.5</v>
      </c>
      <c r="P181">
        <f t="shared" si="10"/>
        <v>0</v>
      </c>
      <c r="Q181">
        <f t="shared" si="11"/>
        <v>1900</v>
      </c>
      <c r="R181">
        <f t="shared" si="12"/>
        <v>0</v>
      </c>
    </row>
    <row r="182" spans="1:18" x14ac:dyDescent="0.25">
      <c r="A182" s="1">
        <v>39001</v>
      </c>
      <c r="B182" s="2" t="s">
        <v>126</v>
      </c>
      <c r="C182">
        <v>42</v>
      </c>
      <c r="D182" s="7">
        <v>2.0499999999999998</v>
      </c>
      <c r="E182">
        <f t="shared" si="13"/>
        <v>232</v>
      </c>
      <c r="F182" s="7">
        <f t="shared" si="14"/>
        <v>2.1</v>
      </c>
      <c r="P182">
        <f t="shared" si="10"/>
        <v>0</v>
      </c>
      <c r="Q182">
        <f t="shared" si="11"/>
        <v>420</v>
      </c>
      <c r="R182">
        <f t="shared" si="12"/>
        <v>0</v>
      </c>
    </row>
    <row r="183" spans="1:18" x14ac:dyDescent="0.25">
      <c r="A183" s="1">
        <v>39407</v>
      </c>
      <c r="B183" s="2" t="s">
        <v>126</v>
      </c>
      <c r="C183">
        <v>57</v>
      </c>
      <c r="D183" s="7">
        <v>2.09</v>
      </c>
      <c r="E183">
        <f t="shared" si="13"/>
        <v>289</v>
      </c>
      <c r="F183" s="7">
        <f t="shared" si="14"/>
        <v>2.85</v>
      </c>
      <c r="P183">
        <f t="shared" si="10"/>
        <v>0</v>
      </c>
      <c r="Q183">
        <f t="shared" si="11"/>
        <v>570</v>
      </c>
      <c r="R183">
        <f t="shared" si="12"/>
        <v>0</v>
      </c>
    </row>
    <row r="184" spans="1:18" x14ac:dyDescent="0.25">
      <c r="A184" s="1">
        <v>39696</v>
      </c>
      <c r="B184" s="2" t="s">
        <v>126</v>
      </c>
      <c r="C184">
        <v>35</v>
      </c>
      <c r="D184" s="7">
        <v>2.15</v>
      </c>
      <c r="E184">
        <f t="shared" si="13"/>
        <v>324</v>
      </c>
      <c r="F184" s="7">
        <f t="shared" si="14"/>
        <v>1.75</v>
      </c>
      <c r="P184">
        <f t="shared" si="10"/>
        <v>0</v>
      </c>
      <c r="Q184">
        <f t="shared" si="11"/>
        <v>350</v>
      </c>
      <c r="R184">
        <f t="shared" si="12"/>
        <v>0</v>
      </c>
    </row>
    <row r="185" spans="1:18" x14ac:dyDescent="0.25">
      <c r="A185" s="1">
        <v>40094</v>
      </c>
      <c r="B185" s="2" t="s">
        <v>126</v>
      </c>
      <c r="C185">
        <v>28</v>
      </c>
      <c r="D185" s="7">
        <v>2.13</v>
      </c>
      <c r="E185">
        <f t="shared" si="13"/>
        <v>352</v>
      </c>
      <c r="F185" s="7">
        <f t="shared" si="14"/>
        <v>1.4000000000000001</v>
      </c>
      <c r="P185">
        <f t="shared" si="10"/>
        <v>0</v>
      </c>
      <c r="Q185">
        <f t="shared" si="11"/>
        <v>280</v>
      </c>
      <c r="R185">
        <f t="shared" si="12"/>
        <v>0</v>
      </c>
    </row>
    <row r="186" spans="1:18" x14ac:dyDescent="0.25">
      <c r="A186" s="1">
        <v>40605</v>
      </c>
      <c r="B186" s="2" t="s">
        <v>126</v>
      </c>
      <c r="C186">
        <v>151</v>
      </c>
      <c r="D186" s="7">
        <v>2.2000000000000002</v>
      </c>
      <c r="E186">
        <f t="shared" si="13"/>
        <v>503</v>
      </c>
      <c r="F186" s="7">
        <f t="shared" si="14"/>
        <v>7.5500000000000007</v>
      </c>
      <c r="P186">
        <f t="shared" si="10"/>
        <v>0</v>
      </c>
      <c r="Q186">
        <f t="shared" si="11"/>
        <v>1510</v>
      </c>
      <c r="R186">
        <f t="shared" si="12"/>
        <v>0</v>
      </c>
    </row>
    <row r="187" spans="1:18" x14ac:dyDescent="0.25">
      <c r="A187" s="1">
        <v>40635</v>
      </c>
      <c r="B187" s="2" t="s">
        <v>126</v>
      </c>
      <c r="C187">
        <v>124</v>
      </c>
      <c r="D187" s="7">
        <v>2.2000000000000002</v>
      </c>
      <c r="E187">
        <f t="shared" si="13"/>
        <v>627</v>
      </c>
      <c r="F187" s="7">
        <f t="shared" si="14"/>
        <v>6.2</v>
      </c>
      <c r="P187">
        <f t="shared" si="10"/>
        <v>0</v>
      </c>
      <c r="Q187">
        <f t="shared" si="11"/>
        <v>1240</v>
      </c>
      <c r="R187">
        <f t="shared" si="12"/>
        <v>0</v>
      </c>
    </row>
    <row r="188" spans="1:18" x14ac:dyDescent="0.25">
      <c r="A188" s="1">
        <v>40852</v>
      </c>
      <c r="B188" s="2" t="s">
        <v>126</v>
      </c>
      <c r="C188">
        <v>43</v>
      </c>
      <c r="D188" s="7">
        <v>2.2000000000000002</v>
      </c>
      <c r="E188">
        <f t="shared" si="13"/>
        <v>670</v>
      </c>
      <c r="F188" s="7">
        <f t="shared" si="14"/>
        <v>2.15</v>
      </c>
      <c r="P188">
        <f t="shared" si="10"/>
        <v>0</v>
      </c>
      <c r="Q188">
        <f t="shared" si="11"/>
        <v>430</v>
      </c>
      <c r="R188">
        <f t="shared" si="12"/>
        <v>0</v>
      </c>
    </row>
    <row r="189" spans="1:18" x14ac:dyDescent="0.25">
      <c r="A189" s="1">
        <v>41003</v>
      </c>
      <c r="B189" s="2" t="s">
        <v>126</v>
      </c>
      <c r="C189">
        <v>71</v>
      </c>
      <c r="D189" s="7">
        <v>2.25</v>
      </c>
      <c r="E189">
        <f t="shared" si="13"/>
        <v>741</v>
      </c>
      <c r="F189" s="7">
        <f t="shared" si="14"/>
        <v>3.5500000000000003</v>
      </c>
      <c r="P189">
        <f t="shared" si="10"/>
        <v>0</v>
      </c>
      <c r="Q189">
        <f t="shared" si="11"/>
        <v>710</v>
      </c>
      <c r="R189">
        <f t="shared" si="12"/>
        <v>0</v>
      </c>
    </row>
    <row r="190" spans="1:18" x14ac:dyDescent="0.25">
      <c r="A190" s="1">
        <v>41396</v>
      </c>
      <c r="B190" s="2" t="s">
        <v>126</v>
      </c>
      <c r="C190">
        <v>66</v>
      </c>
      <c r="D190" s="7">
        <v>2.2200000000000002</v>
      </c>
      <c r="E190">
        <f t="shared" si="13"/>
        <v>807</v>
      </c>
      <c r="F190" s="7">
        <f t="shared" si="14"/>
        <v>3.3000000000000003</v>
      </c>
      <c r="P190">
        <f t="shared" si="10"/>
        <v>0</v>
      </c>
      <c r="Q190">
        <f t="shared" si="11"/>
        <v>660</v>
      </c>
      <c r="R190">
        <f t="shared" si="12"/>
        <v>0</v>
      </c>
    </row>
    <row r="191" spans="1:18" x14ac:dyDescent="0.25">
      <c r="A191" s="1">
        <v>38528</v>
      </c>
      <c r="B191" s="2" t="s">
        <v>60</v>
      </c>
      <c r="C191">
        <v>7</v>
      </c>
      <c r="D191" s="7">
        <v>2</v>
      </c>
      <c r="E191">
        <f t="shared" si="13"/>
        <v>7</v>
      </c>
      <c r="F191" s="7">
        <f t="shared" si="14"/>
        <v>0</v>
      </c>
      <c r="P191">
        <f t="shared" si="10"/>
        <v>35</v>
      </c>
      <c r="Q191">
        <f t="shared" si="11"/>
        <v>70</v>
      </c>
      <c r="R191">
        <f t="shared" si="12"/>
        <v>0</v>
      </c>
    </row>
    <row r="192" spans="1:18" x14ac:dyDescent="0.25">
      <c r="A192" s="1">
        <v>38741</v>
      </c>
      <c r="B192" s="2" t="s">
        <v>60</v>
      </c>
      <c r="C192">
        <v>16</v>
      </c>
      <c r="D192" s="7">
        <v>2.0499999999999998</v>
      </c>
      <c r="E192">
        <f t="shared" si="13"/>
        <v>23</v>
      </c>
      <c r="F192" s="7">
        <f t="shared" si="14"/>
        <v>0</v>
      </c>
      <c r="P192">
        <f t="shared" si="10"/>
        <v>80</v>
      </c>
      <c r="Q192">
        <f t="shared" si="11"/>
        <v>160</v>
      </c>
      <c r="R192">
        <f t="shared" si="12"/>
        <v>0</v>
      </c>
    </row>
    <row r="193" spans="1:18" x14ac:dyDescent="0.25">
      <c r="A193" s="1">
        <v>39550</v>
      </c>
      <c r="B193" s="2" t="s">
        <v>60</v>
      </c>
      <c r="C193">
        <v>6</v>
      </c>
      <c r="D193" s="7">
        <v>2.15</v>
      </c>
      <c r="E193">
        <f t="shared" si="13"/>
        <v>29</v>
      </c>
      <c r="F193" s="7">
        <f t="shared" si="14"/>
        <v>0</v>
      </c>
      <c r="P193">
        <f t="shared" si="10"/>
        <v>30</v>
      </c>
      <c r="Q193">
        <f t="shared" si="11"/>
        <v>60</v>
      </c>
      <c r="R193">
        <f t="shared" si="12"/>
        <v>0</v>
      </c>
    </row>
    <row r="194" spans="1:18" x14ac:dyDescent="0.25">
      <c r="A194" s="1">
        <v>40665</v>
      </c>
      <c r="B194" s="2" t="s">
        <v>60</v>
      </c>
      <c r="C194">
        <v>1</v>
      </c>
      <c r="D194" s="7">
        <v>2.2000000000000002</v>
      </c>
      <c r="E194">
        <f t="shared" si="13"/>
        <v>30</v>
      </c>
      <c r="F194" s="7">
        <f t="shared" si="14"/>
        <v>0</v>
      </c>
      <c r="P194">
        <f t="shared" ref="P194:P257" si="15">IF(E194&lt;=100,IF(E194&lt;1000,5*C194,0),0)</f>
        <v>5</v>
      </c>
      <c r="Q194">
        <f t="shared" ref="Q194:Q257" si="16">IF(E194&lt;=1000,IF(E194&lt;10000,10*C194,0),0)</f>
        <v>10</v>
      </c>
      <c r="R194">
        <f t="shared" ref="R194:R257" si="17">IF(E194&gt;=10000,C194*20,0)</f>
        <v>0</v>
      </c>
    </row>
    <row r="195" spans="1:18" x14ac:dyDescent="0.25">
      <c r="A195" s="1">
        <v>41462</v>
      </c>
      <c r="B195" s="2" t="s">
        <v>60</v>
      </c>
      <c r="C195">
        <v>18</v>
      </c>
      <c r="D195" s="7">
        <v>2.2200000000000002</v>
      </c>
      <c r="E195">
        <f t="shared" ref="E195:E258" si="18">IF(B195=B194,C195+E194,C195)</f>
        <v>48</v>
      </c>
      <c r="F195" s="7">
        <f t="shared" ref="F195:F258" si="19">IF(E195&gt;=100,IF(E195&gt;=1000,IF(E195&gt;=10000,0.2*C195,0.1*C195),0.05*C195),0)</f>
        <v>0</v>
      </c>
      <c r="P195">
        <f t="shared" si="15"/>
        <v>90</v>
      </c>
      <c r="Q195">
        <f t="shared" si="16"/>
        <v>180</v>
      </c>
      <c r="R195">
        <f t="shared" si="17"/>
        <v>0</v>
      </c>
    </row>
    <row r="196" spans="1:18" x14ac:dyDescent="0.25">
      <c r="A196" s="1">
        <v>41545</v>
      </c>
      <c r="B196" s="2" t="s">
        <v>238</v>
      </c>
      <c r="C196">
        <v>4</v>
      </c>
      <c r="D196" s="7">
        <v>2.2200000000000002</v>
      </c>
      <c r="E196">
        <f t="shared" si="18"/>
        <v>4</v>
      </c>
      <c r="F196" s="7">
        <f t="shared" si="19"/>
        <v>0</v>
      </c>
      <c r="P196">
        <f t="shared" si="15"/>
        <v>20</v>
      </c>
      <c r="Q196">
        <f t="shared" si="16"/>
        <v>40</v>
      </c>
      <c r="R196">
        <f t="shared" si="17"/>
        <v>0</v>
      </c>
    </row>
    <row r="197" spans="1:18" x14ac:dyDescent="0.25">
      <c r="A197" s="1">
        <v>38377</v>
      </c>
      <c r="B197" s="2" t="s">
        <v>14</v>
      </c>
      <c r="C197">
        <v>11</v>
      </c>
      <c r="D197" s="7">
        <v>2</v>
      </c>
      <c r="E197">
        <f t="shared" si="18"/>
        <v>11</v>
      </c>
      <c r="F197" s="7">
        <f t="shared" si="19"/>
        <v>0</v>
      </c>
      <c r="P197">
        <f t="shared" si="15"/>
        <v>55</v>
      </c>
      <c r="Q197">
        <f t="shared" si="16"/>
        <v>110</v>
      </c>
      <c r="R197">
        <f t="shared" si="17"/>
        <v>0</v>
      </c>
    </row>
    <row r="198" spans="1:18" x14ac:dyDescent="0.25">
      <c r="A198" s="1">
        <v>39510</v>
      </c>
      <c r="B198" s="2" t="s">
        <v>14</v>
      </c>
      <c r="C198">
        <v>6</v>
      </c>
      <c r="D198" s="7">
        <v>2.15</v>
      </c>
      <c r="E198">
        <f t="shared" si="18"/>
        <v>17</v>
      </c>
      <c r="F198" s="7">
        <f t="shared" si="19"/>
        <v>0</v>
      </c>
      <c r="P198">
        <f t="shared" si="15"/>
        <v>30</v>
      </c>
      <c r="Q198">
        <f t="shared" si="16"/>
        <v>60</v>
      </c>
      <c r="R198">
        <f t="shared" si="17"/>
        <v>0</v>
      </c>
    </row>
    <row r="199" spans="1:18" x14ac:dyDescent="0.25">
      <c r="A199" s="1">
        <v>40147</v>
      </c>
      <c r="B199" s="2" t="s">
        <v>14</v>
      </c>
      <c r="C199">
        <v>8</v>
      </c>
      <c r="D199" s="7">
        <v>2.13</v>
      </c>
      <c r="E199">
        <f t="shared" si="18"/>
        <v>25</v>
      </c>
      <c r="F199" s="7">
        <f t="shared" si="19"/>
        <v>0</v>
      </c>
      <c r="P199">
        <f t="shared" si="15"/>
        <v>40</v>
      </c>
      <c r="Q199">
        <f t="shared" si="16"/>
        <v>80</v>
      </c>
      <c r="R199">
        <f t="shared" si="17"/>
        <v>0</v>
      </c>
    </row>
    <row r="200" spans="1:18" x14ac:dyDescent="0.25">
      <c r="A200" s="1">
        <v>39977</v>
      </c>
      <c r="B200" s="2" t="s">
        <v>192</v>
      </c>
      <c r="C200">
        <v>9</v>
      </c>
      <c r="D200" s="7">
        <v>2.13</v>
      </c>
      <c r="E200">
        <f t="shared" si="18"/>
        <v>9</v>
      </c>
      <c r="F200" s="7">
        <f t="shared" si="19"/>
        <v>0</v>
      </c>
      <c r="P200">
        <f t="shared" si="15"/>
        <v>45</v>
      </c>
      <c r="Q200">
        <f t="shared" si="16"/>
        <v>90</v>
      </c>
      <c r="R200">
        <f t="shared" si="17"/>
        <v>0</v>
      </c>
    </row>
    <row r="201" spans="1:18" x14ac:dyDescent="0.25">
      <c r="A201" s="1">
        <v>39501</v>
      </c>
      <c r="B201" s="2" t="s">
        <v>164</v>
      </c>
      <c r="C201">
        <v>10</v>
      </c>
      <c r="D201" s="7">
        <v>2.15</v>
      </c>
      <c r="E201">
        <f t="shared" si="18"/>
        <v>10</v>
      </c>
      <c r="F201" s="7">
        <f t="shared" si="19"/>
        <v>0</v>
      </c>
      <c r="P201">
        <f t="shared" si="15"/>
        <v>50</v>
      </c>
      <c r="Q201">
        <f t="shared" si="16"/>
        <v>100</v>
      </c>
      <c r="R201">
        <f t="shared" si="17"/>
        <v>0</v>
      </c>
    </row>
    <row r="202" spans="1:18" x14ac:dyDescent="0.25">
      <c r="A202" s="1">
        <v>40225</v>
      </c>
      <c r="B202" s="2" t="s">
        <v>164</v>
      </c>
      <c r="C202">
        <v>15</v>
      </c>
      <c r="D202" s="7">
        <v>2.1</v>
      </c>
      <c r="E202">
        <f t="shared" si="18"/>
        <v>25</v>
      </c>
      <c r="F202" s="7">
        <f t="shared" si="19"/>
        <v>0</v>
      </c>
      <c r="P202">
        <f t="shared" si="15"/>
        <v>75</v>
      </c>
      <c r="Q202">
        <f t="shared" si="16"/>
        <v>150</v>
      </c>
      <c r="R202">
        <f t="shared" si="17"/>
        <v>0</v>
      </c>
    </row>
    <row r="203" spans="1:18" x14ac:dyDescent="0.25">
      <c r="A203" s="1">
        <v>39517</v>
      </c>
      <c r="B203" s="2" t="s">
        <v>165</v>
      </c>
      <c r="C203">
        <v>11</v>
      </c>
      <c r="D203" s="7">
        <v>2.15</v>
      </c>
      <c r="E203">
        <f t="shared" si="18"/>
        <v>11</v>
      </c>
      <c r="F203" s="7">
        <f t="shared" si="19"/>
        <v>0</v>
      </c>
      <c r="P203">
        <f t="shared" si="15"/>
        <v>55</v>
      </c>
      <c r="Q203">
        <f t="shared" si="16"/>
        <v>110</v>
      </c>
      <c r="R203">
        <f t="shared" si="17"/>
        <v>0</v>
      </c>
    </row>
    <row r="204" spans="1:18" x14ac:dyDescent="0.25">
      <c r="A204" s="1">
        <v>39558</v>
      </c>
      <c r="B204" s="2" t="s">
        <v>165</v>
      </c>
      <c r="C204">
        <v>19</v>
      </c>
      <c r="D204" s="7">
        <v>2.15</v>
      </c>
      <c r="E204">
        <f t="shared" si="18"/>
        <v>30</v>
      </c>
      <c r="F204" s="7">
        <f t="shared" si="19"/>
        <v>0</v>
      </c>
      <c r="P204">
        <f t="shared" si="15"/>
        <v>95</v>
      </c>
      <c r="Q204">
        <f t="shared" si="16"/>
        <v>190</v>
      </c>
      <c r="R204">
        <f t="shared" si="17"/>
        <v>0</v>
      </c>
    </row>
    <row r="205" spans="1:18" x14ac:dyDescent="0.25">
      <c r="A205" s="1">
        <v>41529</v>
      </c>
      <c r="B205" s="2" t="s">
        <v>165</v>
      </c>
      <c r="C205">
        <v>1</v>
      </c>
      <c r="D205" s="7">
        <v>2.2200000000000002</v>
      </c>
      <c r="E205">
        <f t="shared" si="18"/>
        <v>31</v>
      </c>
      <c r="F205" s="7">
        <f t="shared" si="19"/>
        <v>0</v>
      </c>
      <c r="P205">
        <f t="shared" si="15"/>
        <v>5</v>
      </c>
      <c r="Q205">
        <f t="shared" si="16"/>
        <v>10</v>
      </c>
      <c r="R205">
        <f t="shared" si="17"/>
        <v>0</v>
      </c>
    </row>
    <row r="206" spans="1:18" x14ac:dyDescent="0.25">
      <c r="A206" s="1">
        <v>38682</v>
      </c>
      <c r="B206" s="2" t="s">
        <v>91</v>
      </c>
      <c r="C206">
        <v>8</v>
      </c>
      <c r="D206" s="7">
        <v>2</v>
      </c>
      <c r="E206">
        <f t="shared" si="18"/>
        <v>8</v>
      </c>
      <c r="F206" s="7">
        <f t="shared" si="19"/>
        <v>0</v>
      </c>
      <c r="P206">
        <f t="shared" si="15"/>
        <v>40</v>
      </c>
      <c r="Q206">
        <f t="shared" si="16"/>
        <v>80</v>
      </c>
      <c r="R206">
        <f t="shared" si="17"/>
        <v>0</v>
      </c>
    </row>
    <row r="207" spans="1:18" x14ac:dyDescent="0.25">
      <c r="A207" s="1">
        <v>39889</v>
      </c>
      <c r="B207" s="2" t="s">
        <v>91</v>
      </c>
      <c r="C207">
        <v>14</v>
      </c>
      <c r="D207" s="7">
        <v>2.13</v>
      </c>
      <c r="E207">
        <f t="shared" si="18"/>
        <v>22</v>
      </c>
      <c r="F207" s="7">
        <f t="shared" si="19"/>
        <v>0</v>
      </c>
      <c r="P207">
        <f t="shared" si="15"/>
        <v>70</v>
      </c>
      <c r="Q207">
        <f t="shared" si="16"/>
        <v>140</v>
      </c>
      <c r="R207">
        <f t="shared" si="17"/>
        <v>0</v>
      </c>
    </row>
    <row r="208" spans="1:18" x14ac:dyDescent="0.25">
      <c r="A208" s="1">
        <v>38563</v>
      </c>
      <c r="B208" s="2" t="s">
        <v>68</v>
      </c>
      <c r="C208">
        <v>9</v>
      </c>
      <c r="D208" s="7">
        <v>2</v>
      </c>
      <c r="E208">
        <f t="shared" si="18"/>
        <v>9</v>
      </c>
      <c r="F208" s="7">
        <f t="shared" si="19"/>
        <v>0</v>
      </c>
      <c r="P208">
        <f t="shared" si="15"/>
        <v>45</v>
      </c>
      <c r="Q208">
        <f t="shared" si="16"/>
        <v>90</v>
      </c>
      <c r="R208">
        <f t="shared" si="17"/>
        <v>0</v>
      </c>
    </row>
    <row r="209" spans="1:18" x14ac:dyDescent="0.25">
      <c r="A209" s="1">
        <v>38700</v>
      </c>
      <c r="B209" s="2" t="s">
        <v>68</v>
      </c>
      <c r="C209">
        <v>2</v>
      </c>
      <c r="D209" s="7">
        <v>2</v>
      </c>
      <c r="E209">
        <f t="shared" si="18"/>
        <v>11</v>
      </c>
      <c r="F209" s="7">
        <f t="shared" si="19"/>
        <v>0</v>
      </c>
      <c r="P209">
        <f t="shared" si="15"/>
        <v>10</v>
      </c>
      <c r="Q209">
        <f t="shared" si="16"/>
        <v>20</v>
      </c>
      <c r="R209">
        <f t="shared" si="17"/>
        <v>0</v>
      </c>
    </row>
    <row r="210" spans="1:18" x14ac:dyDescent="0.25">
      <c r="A210" s="1">
        <v>40960</v>
      </c>
      <c r="B210" s="2" t="s">
        <v>68</v>
      </c>
      <c r="C210">
        <v>9</v>
      </c>
      <c r="D210" s="7">
        <v>2.25</v>
      </c>
      <c r="E210">
        <f t="shared" si="18"/>
        <v>20</v>
      </c>
      <c r="F210" s="7">
        <f t="shared" si="19"/>
        <v>0</v>
      </c>
      <c r="P210">
        <f t="shared" si="15"/>
        <v>45</v>
      </c>
      <c r="Q210">
        <f t="shared" si="16"/>
        <v>90</v>
      </c>
      <c r="R210">
        <f t="shared" si="17"/>
        <v>0</v>
      </c>
    </row>
    <row r="211" spans="1:18" x14ac:dyDescent="0.25">
      <c r="A211" s="1">
        <v>41037</v>
      </c>
      <c r="B211" s="2" t="s">
        <v>68</v>
      </c>
      <c r="C211">
        <v>3</v>
      </c>
      <c r="D211" s="7">
        <v>2.25</v>
      </c>
      <c r="E211">
        <f t="shared" si="18"/>
        <v>23</v>
      </c>
      <c r="F211" s="7">
        <f t="shared" si="19"/>
        <v>0</v>
      </c>
      <c r="P211">
        <f t="shared" si="15"/>
        <v>15</v>
      </c>
      <c r="Q211">
        <f t="shared" si="16"/>
        <v>30</v>
      </c>
      <c r="R211">
        <f t="shared" si="17"/>
        <v>0</v>
      </c>
    </row>
    <row r="212" spans="1:18" x14ac:dyDescent="0.25">
      <c r="A212" s="1">
        <v>38474</v>
      </c>
      <c r="B212" s="2" t="s">
        <v>45</v>
      </c>
      <c r="C212">
        <v>9</v>
      </c>
      <c r="D212" s="7">
        <v>2</v>
      </c>
      <c r="E212">
        <f t="shared" si="18"/>
        <v>9</v>
      </c>
      <c r="F212" s="7">
        <f t="shared" si="19"/>
        <v>0</v>
      </c>
      <c r="P212">
        <f t="shared" si="15"/>
        <v>45</v>
      </c>
      <c r="Q212">
        <f t="shared" si="16"/>
        <v>90</v>
      </c>
      <c r="R212">
        <f t="shared" si="17"/>
        <v>0</v>
      </c>
    </row>
    <row r="213" spans="1:18" x14ac:dyDescent="0.25">
      <c r="A213" s="1">
        <v>39557</v>
      </c>
      <c r="B213" s="2" t="s">
        <v>45</v>
      </c>
      <c r="C213">
        <v>18</v>
      </c>
      <c r="D213" s="7">
        <v>2.15</v>
      </c>
      <c r="E213">
        <f t="shared" si="18"/>
        <v>27</v>
      </c>
      <c r="F213" s="7">
        <f t="shared" si="19"/>
        <v>0</v>
      </c>
      <c r="P213">
        <f t="shared" si="15"/>
        <v>90</v>
      </c>
      <c r="Q213">
        <f t="shared" si="16"/>
        <v>180</v>
      </c>
      <c r="R213">
        <f t="shared" si="17"/>
        <v>0</v>
      </c>
    </row>
    <row r="214" spans="1:18" x14ac:dyDescent="0.25">
      <c r="A214" s="1">
        <v>39725</v>
      </c>
      <c r="B214" s="2" t="s">
        <v>45</v>
      </c>
      <c r="C214">
        <v>14</v>
      </c>
      <c r="D214" s="7">
        <v>2.15</v>
      </c>
      <c r="E214">
        <f t="shared" si="18"/>
        <v>41</v>
      </c>
      <c r="F214" s="7">
        <f t="shared" si="19"/>
        <v>0</v>
      </c>
      <c r="P214">
        <f t="shared" si="15"/>
        <v>70</v>
      </c>
      <c r="Q214">
        <f t="shared" si="16"/>
        <v>140</v>
      </c>
      <c r="R214">
        <f t="shared" si="17"/>
        <v>0</v>
      </c>
    </row>
    <row r="215" spans="1:18" x14ac:dyDescent="0.25">
      <c r="A215" s="1">
        <v>41622</v>
      </c>
      <c r="B215" s="2" t="s">
        <v>45</v>
      </c>
      <c r="C215">
        <v>6</v>
      </c>
      <c r="D215" s="7">
        <v>2.2200000000000002</v>
      </c>
      <c r="E215">
        <f t="shared" si="18"/>
        <v>47</v>
      </c>
      <c r="F215" s="7">
        <f t="shared" si="19"/>
        <v>0</v>
      </c>
      <c r="P215">
        <f t="shared" si="15"/>
        <v>30</v>
      </c>
      <c r="Q215">
        <f t="shared" si="16"/>
        <v>60</v>
      </c>
      <c r="R215">
        <f t="shared" si="17"/>
        <v>0</v>
      </c>
    </row>
    <row r="216" spans="1:18" x14ac:dyDescent="0.25">
      <c r="A216" s="1">
        <v>41623</v>
      </c>
      <c r="B216" s="2" t="s">
        <v>45</v>
      </c>
      <c r="C216">
        <v>16</v>
      </c>
      <c r="D216" s="7">
        <v>2.2200000000000002</v>
      </c>
      <c r="E216">
        <f t="shared" si="18"/>
        <v>63</v>
      </c>
      <c r="F216" s="7">
        <f t="shared" si="19"/>
        <v>0</v>
      </c>
      <c r="P216">
        <f t="shared" si="15"/>
        <v>80</v>
      </c>
      <c r="Q216">
        <f t="shared" si="16"/>
        <v>160</v>
      </c>
      <c r="R216">
        <f t="shared" si="17"/>
        <v>0</v>
      </c>
    </row>
    <row r="217" spans="1:18" x14ac:dyDescent="0.25">
      <c r="A217" s="1">
        <v>38815</v>
      </c>
      <c r="B217" s="2" t="s">
        <v>106</v>
      </c>
      <c r="C217">
        <v>1</v>
      </c>
      <c r="D217" s="7">
        <v>2.0499999999999998</v>
      </c>
      <c r="E217">
        <f t="shared" si="18"/>
        <v>1</v>
      </c>
      <c r="F217" s="7">
        <f t="shared" si="19"/>
        <v>0</v>
      </c>
      <c r="P217">
        <f t="shared" si="15"/>
        <v>5</v>
      </c>
      <c r="Q217">
        <f t="shared" si="16"/>
        <v>10</v>
      </c>
      <c r="R217">
        <f t="shared" si="17"/>
        <v>0</v>
      </c>
    </row>
    <row r="218" spans="1:18" x14ac:dyDescent="0.25">
      <c r="A218" s="1">
        <v>39357</v>
      </c>
      <c r="B218" s="2" t="s">
        <v>151</v>
      </c>
      <c r="C218">
        <v>17</v>
      </c>
      <c r="D218" s="7">
        <v>2.09</v>
      </c>
      <c r="E218">
        <f t="shared" si="18"/>
        <v>17</v>
      </c>
      <c r="F218" s="7">
        <f t="shared" si="19"/>
        <v>0</v>
      </c>
      <c r="P218">
        <f t="shared" si="15"/>
        <v>85</v>
      </c>
      <c r="Q218">
        <f t="shared" si="16"/>
        <v>170</v>
      </c>
      <c r="R218">
        <f t="shared" si="17"/>
        <v>0</v>
      </c>
    </row>
    <row r="219" spans="1:18" x14ac:dyDescent="0.25">
      <c r="A219" s="1">
        <v>41936</v>
      </c>
      <c r="B219" s="2" t="s">
        <v>151</v>
      </c>
      <c r="C219">
        <v>9</v>
      </c>
      <c r="D219" s="7">
        <v>2.23</v>
      </c>
      <c r="E219">
        <f t="shared" si="18"/>
        <v>26</v>
      </c>
      <c r="F219" s="7">
        <f t="shared" si="19"/>
        <v>0</v>
      </c>
      <c r="P219">
        <f t="shared" si="15"/>
        <v>45</v>
      </c>
      <c r="Q219">
        <f t="shared" si="16"/>
        <v>90</v>
      </c>
      <c r="R219">
        <f t="shared" si="17"/>
        <v>0</v>
      </c>
    </row>
    <row r="220" spans="1:18" x14ac:dyDescent="0.25">
      <c r="A220" s="1">
        <v>38855</v>
      </c>
      <c r="B220" s="2" t="s">
        <v>112</v>
      </c>
      <c r="C220">
        <v>18</v>
      </c>
      <c r="D220" s="7">
        <v>2.0499999999999998</v>
      </c>
      <c r="E220">
        <f t="shared" si="18"/>
        <v>18</v>
      </c>
      <c r="F220" s="7">
        <f t="shared" si="19"/>
        <v>0</v>
      </c>
      <c r="P220">
        <f t="shared" si="15"/>
        <v>90</v>
      </c>
      <c r="Q220">
        <f t="shared" si="16"/>
        <v>180</v>
      </c>
      <c r="R220">
        <f t="shared" si="17"/>
        <v>0</v>
      </c>
    </row>
    <row r="221" spans="1:18" x14ac:dyDescent="0.25">
      <c r="A221" s="1">
        <v>38945</v>
      </c>
      <c r="B221" s="2" t="s">
        <v>112</v>
      </c>
      <c r="C221">
        <v>12</v>
      </c>
      <c r="D221" s="7">
        <v>2.0499999999999998</v>
      </c>
      <c r="E221">
        <f t="shared" si="18"/>
        <v>30</v>
      </c>
      <c r="F221" s="7">
        <f t="shared" si="19"/>
        <v>0</v>
      </c>
      <c r="P221">
        <f t="shared" si="15"/>
        <v>60</v>
      </c>
      <c r="Q221">
        <f t="shared" si="16"/>
        <v>120</v>
      </c>
      <c r="R221">
        <f t="shared" si="17"/>
        <v>0</v>
      </c>
    </row>
    <row r="222" spans="1:18" x14ac:dyDescent="0.25">
      <c r="A222" s="1">
        <v>40120</v>
      </c>
      <c r="B222" s="2" t="s">
        <v>112</v>
      </c>
      <c r="C222">
        <v>8</v>
      </c>
      <c r="D222" s="7">
        <v>2.13</v>
      </c>
      <c r="E222">
        <f t="shared" si="18"/>
        <v>38</v>
      </c>
      <c r="F222" s="7">
        <f t="shared" si="19"/>
        <v>0</v>
      </c>
      <c r="P222">
        <f t="shared" si="15"/>
        <v>40</v>
      </c>
      <c r="Q222">
        <f t="shared" si="16"/>
        <v>80</v>
      </c>
      <c r="R222">
        <f t="shared" si="17"/>
        <v>0</v>
      </c>
    </row>
    <row r="223" spans="1:18" x14ac:dyDescent="0.25">
      <c r="A223" s="1">
        <v>41525</v>
      </c>
      <c r="B223" s="2" t="s">
        <v>112</v>
      </c>
      <c r="C223">
        <v>14</v>
      </c>
      <c r="D223" s="7">
        <v>2.2200000000000002</v>
      </c>
      <c r="E223">
        <f t="shared" si="18"/>
        <v>52</v>
      </c>
      <c r="F223" s="7">
        <f t="shared" si="19"/>
        <v>0</v>
      </c>
      <c r="P223">
        <f t="shared" si="15"/>
        <v>70</v>
      </c>
      <c r="Q223">
        <f t="shared" si="16"/>
        <v>140</v>
      </c>
      <c r="R223">
        <f t="shared" si="17"/>
        <v>0</v>
      </c>
    </row>
    <row r="224" spans="1:18" x14ac:dyDescent="0.25">
      <c r="A224" s="1">
        <v>39626</v>
      </c>
      <c r="B224" s="2" t="s">
        <v>174</v>
      </c>
      <c r="C224">
        <v>2</v>
      </c>
      <c r="D224" s="7">
        <v>2.15</v>
      </c>
      <c r="E224">
        <f t="shared" si="18"/>
        <v>2</v>
      </c>
      <c r="F224" s="7">
        <f t="shared" si="19"/>
        <v>0</v>
      </c>
      <c r="P224">
        <f t="shared" si="15"/>
        <v>10</v>
      </c>
      <c r="Q224">
        <f t="shared" si="16"/>
        <v>20</v>
      </c>
      <c r="R224">
        <f t="shared" si="17"/>
        <v>0</v>
      </c>
    </row>
    <row r="225" spans="1:18" x14ac:dyDescent="0.25">
      <c r="A225" s="1">
        <v>41033</v>
      </c>
      <c r="B225" s="2" t="s">
        <v>174</v>
      </c>
      <c r="C225">
        <v>7</v>
      </c>
      <c r="D225" s="7">
        <v>2.25</v>
      </c>
      <c r="E225">
        <f t="shared" si="18"/>
        <v>9</v>
      </c>
      <c r="F225" s="7">
        <f t="shared" si="19"/>
        <v>0</v>
      </c>
      <c r="P225">
        <f t="shared" si="15"/>
        <v>35</v>
      </c>
      <c r="Q225">
        <f t="shared" si="16"/>
        <v>70</v>
      </c>
      <c r="R225">
        <f t="shared" si="17"/>
        <v>0</v>
      </c>
    </row>
    <row r="226" spans="1:18" x14ac:dyDescent="0.25">
      <c r="A226" s="1">
        <v>41318</v>
      </c>
      <c r="B226" s="2" t="s">
        <v>174</v>
      </c>
      <c r="C226">
        <v>20</v>
      </c>
      <c r="D226" s="7">
        <v>2.2200000000000002</v>
      </c>
      <c r="E226">
        <f t="shared" si="18"/>
        <v>29</v>
      </c>
      <c r="F226" s="7">
        <f t="shared" si="19"/>
        <v>0</v>
      </c>
      <c r="P226">
        <f t="shared" si="15"/>
        <v>100</v>
      </c>
      <c r="Q226">
        <f t="shared" si="16"/>
        <v>200</v>
      </c>
      <c r="R226">
        <f t="shared" si="17"/>
        <v>0</v>
      </c>
    </row>
    <row r="227" spans="1:18" x14ac:dyDescent="0.25">
      <c r="A227" s="1">
        <v>39082</v>
      </c>
      <c r="B227" s="2" t="s">
        <v>139</v>
      </c>
      <c r="C227">
        <v>19</v>
      </c>
      <c r="D227" s="7">
        <v>2.0499999999999998</v>
      </c>
      <c r="E227">
        <f t="shared" si="18"/>
        <v>19</v>
      </c>
      <c r="F227" s="7">
        <f t="shared" si="19"/>
        <v>0</v>
      </c>
      <c r="P227">
        <f t="shared" si="15"/>
        <v>95</v>
      </c>
      <c r="Q227">
        <f t="shared" si="16"/>
        <v>190</v>
      </c>
      <c r="R227">
        <f t="shared" si="17"/>
        <v>0</v>
      </c>
    </row>
    <row r="228" spans="1:18" x14ac:dyDescent="0.25">
      <c r="A228" s="1">
        <v>40134</v>
      </c>
      <c r="B228" s="2" t="s">
        <v>139</v>
      </c>
      <c r="C228">
        <v>7</v>
      </c>
      <c r="D228" s="7">
        <v>2.13</v>
      </c>
      <c r="E228">
        <f t="shared" si="18"/>
        <v>26</v>
      </c>
      <c r="F228" s="7">
        <f t="shared" si="19"/>
        <v>0</v>
      </c>
      <c r="P228">
        <f t="shared" si="15"/>
        <v>35</v>
      </c>
      <c r="Q228">
        <f t="shared" si="16"/>
        <v>70</v>
      </c>
      <c r="R228">
        <f t="shared" si="17"/>
        <v>0</v>
      </c>
    </row>
    <row r="229" spans="1:18" x14ac:dyDescent="0.25">
      <c r="A229" s="1">
        <v>40485</v>
      </c>
      <c r="B229" s="2" t="s">
        <v>139</v>
      </c>
      <c r="C229">
        <v>9</v>
      </c>
      <c r="D229" s="7">
        <v>2.1</v>
      </c>
      <c r="E229">
        <f t="shared" si="18"/>
        <v>35</v>
      </c>
      <c r="F229" s="7">
        <f t="shared" si="19"/>
        <v>0</v>
      </c>
      <c r="P229">
        <f t="shared" si="15"/>
        <v>45</v>
      </c>
      <c r="Q229">
        <f t="shared" si="16"/>
        <v>90</v>
      </c>
      <c r="R229">
        <f t="shared" si="17"/>
        <v>0</v>
      </c>
    </row>
    <row r="230" spans="1:18" x14ac:dyDescent="0.25">
      <c r="A230" s="1">
        <v>40581</v>
      </c>
      <c r="B230" s="2" t="s">
        <v>139</v>
      </c>
      <c r="C230">
        <v>15</v>
      </c>
      <c r="D230" s="7">
        <v>2.2000000000000002</v>
      </c>
      <c r="E230">
        <f t="shared" si="18"/>
        <v>50</v>
      </c>
      <c r="F230" s="7">
        <f t="shared" si="19"/>
        <v>0</v>
      </c>
      <c r="P230">
        <f t="shared" si="15"/>
        <v>75</v>
      </c>
      <c r="Q230">
        <f t="shared" si="16"/>
        <v>150</v>
      </c>
      <c r="R230">
        <f t="shared" si="17"/>
        <v>0</v>
      </c>
    </row>
    <row r="231" spans="1:18" x14ac:dyDescent="0.25">
      <c r="A231" s="1">
        <v>41381</v>
      </c>
      <c r="B231" s="2" t="s">
        <v>139</v>
      </c>
      <c r="C231">
        <v>14</v>
      </c>
      <c r="D231" s="7">
        <v>2.2200000000000002</v>
      </c>
      <c r="E231">
        <f t="shared" si="18"/>
        <v>64</v>
      </c>
      <c r="F231" s="7">
        <f t="shared" si="19"/>
        <v>0</v>
      </c>
      <c r="P231">
        <f t="shared" si="15"/>
        <v>70</v>
      </c>
      <c r="Q231">
        <f t="shared" si="16"/>
        <v>140</v>
      </c>
      <c r="R231">
        <f t="shared" si="17"/>
        <v>0</v>
      </c>
    </row>
    <row r="232" spans="1:18" x14ac:dyDescent="0.25">
      <c r="A232" s="1">
        <v>38734</v>
      </c>
      <c r="B232" s="2" t="s">
        <v>99</v>
      </c>
      <c r="C232">
        <v>7</v>
      </c>
      <c r="D232" s="7">
        <v>2.0499999999999998</v>
      </c>
      <c r="E232">
        <f t="shared" si="18"/>
        <v>7</v>
      </c>
      <c r="F232" s="7">
        <f t="shared" si="19"/>
        <v>0</v>
      </c>
      <c r="P232">
        <f t="shared" si="15"/>
        <v>35</v>
      </c>
      <c r="Q232">
        <f t="shared" si="16"/>
        <v>70</v>
      </c>
      <c r="R232">
        <f t="shared" si="17"/>
        <v>0</v>
      </c>
    </row>
    <row r="233" spans="1:18" x14ac:dyDescent="0.25">
      <c r="A233" s="1">
        <v>39847</v>
      </c>
      <c r="B233" s="2" t="s">
        <v>99</v>
      </c>
      <c r="C233">
        <v>14</v>
      </c>
      <c r="D233" s="7">
        <v>2.13</v>
      </c>
      <c r="E233">
        <f t="shared" si="18"/>
        <v>21</v>
      </c>
      <c r="F233" s="7">
        <f t="shared" si="19"/>
        <v>0</v>
      </c>
      <c r="P233">
        <f t="shared" si="15"/>
        <v>70</v>
      </c>
      <c r="Q233">
        <f t="shared" si="16"/>
        <v>140</v>
      </c>
      <c r="R233">
        <f t="shared" si="17"/>
        <v>0</v>
      </c>
    </row>
    <row r="234" spans="1:18" x14ac:dyDescent="0.25">
      <c r="A234" s="1">
        <v>40777</v>
      </c>
      <c r="B234" s="2" t="s">
        <v>99</v>
      </c>
      <c r="C234">
        <v>13</v>
      </c>
      <c r="D234" s="7">
        <v>2.2000000000000002</v>
      </c>
      <c r="E234">
        <f t="shared" si="18"/>
        <v>34</v>
      </c>
      <c r="F234" s="7">
        <f t="shared" si="19"/>
        <v>0</v>
      </c>
      <c r="P234">
        <f t="shared" si="15"/>
        <v>65</v>
      </c>
      <c r="Q234">
        <f t="shared" si="16"/>
        <v>130</v>
      </c>
      <c r="R234">
        <f t="shared" si="17"/>
        <v>0</v>
      </c>
    </row>
    <row r="235" spans="1:18" x14ac:dyDescent="0.25">
      <c r="A235" s="1">
        <v>38473</v>
      </c>
      <c r="B235" s="2" t="s">
        <v>44</v>
      </c>
      <c r="C235">
        <v>15</v>
      </c>
      <c r="D235" s="7">
        <v>2</v>
      </c>
      <c r="E235">
        <f t="shared" si="18"/>
        <v>15</v>
      </c>
      <c r="F235" s="7">
        <f t="shared" si="19"/>
        <v>0</v>
      </c>
      <c r="P235">
        <f t="shared" si="15"/>
        <v>75</v>
      </c>
      <c r="Q235">
        <f t="shared" si="16"/>
        <v>150</v>
      </c>
      <c r="R235">
        <f t="shared" si="17"/>
        <v>0</v>
      </c>
    </row>
    <row r="236" spans="1:18" x14ac:dyDescent="0.25">
      <c r="A236" s="1">
        <v>39327</v>
      </c>
      <c r="B236" s="2" t="s">
        <v>44</v>
      </c>
      <c r="C236">
        <v>20</v>
      </c>
      <c r="D236" s="7">
        <v>2.09</v>
      </c>
      <c r="E236">
        <f t="shared" si="18"/>
        <v>35</v>
      </c>
      <c r="F236" s="7">
        <f t="shared" si="19"/>
        <v>0</v>
      </c>
      <c r="P236">
        <f t="shared" si="15"/>
        <v>100</v>
      </c>
      <c r="Q236">
        <f t="shared" si="16"/>
        <v>200</v>
      </c>
      <c r="R236">
        <f t="shared" si="17"/>
        <v>0</v>
      </c>
    </row>
    <row r="237" spans="1:18" x14ac:dyDescent="0.25">
      <c r="A237" s="1">
        <v>41232</v>
      </c>
      <c r="B237" s="2" t="s">
        <v>44</v>
      </c>
      <c r="C237">
        <v>14</v>
      </c>
      <c r="D237" s="7">
        <v>2.25</v>
      </c>
      <c r="E237">
        <f t="shared" si="18"/>
        <v>49</v>
      </c>
      <c r="F237" s="7">
        <f t="shared" si="19"/>
        <v>0</v>
      </c>
      <c r="P237">
        <f t="shared" si="15"/>
        <v>70</v>
      </c>
      <c r="Q237">
        <f t="shared" si="16"/>
        <v>140</v>
      </c>
      <c r="R237">
        <f t="shared" si="17"/>
        <v>0</v>
      </c>
    </row>
    <row r="238" spans="1:18" x14ac:dyDescent="0.25">
      <c r="A238" s="1">
        <v>41633</v>
      </c>
      <c r="B238" s="2" t="s">
        <v>240</v>
      </c>
      <c r="C238">
        <v>10</v>
      </c>
      <c r="D238" s="7">
        <v>2.2200000000000002</v>
      </c>
      <c r="E238">
        <f t="shared" si="18"/>
        <v>10</v>
      </c>
      <c r="F238" s="7">
        <f t="shared" si="19"/>
        <v>0</v>
      </c>
      <c r="P238">
        <f t="shared" si="15"/>
        <v>50</v>
      </c>
      <c r="Q238">
        <f t="shared" si="16"/>
        <v>100</v>
      </c>
      <c r="R238">
        <f t="shared" si="17"/>
        <v>0</v>
      </c>
    </row>
    <row r="239" spans="1:18" x14ac:dyDescent="0.25">
      <c r="A239" s="1">
        <v>38409</v>
      </c>
      <c r="B239" s="2" t="s">
        <v>25</v>
      </c>
      <c r="C239">
        <v>348</v>
      </c>
      <c r="D239" s="7">
        <v>2</v>
      </c>
      <c r="E239">
        <f t="shared" si="18"/>
        <v>348</v>
      </c>
      <c r="F239" s="7">
        <f t="shared" si="19"/>
        <v>17.400000000000002</v>
      </c>
      <c r="P239">
        <f t="shared" si="15"/>
        <v>0</v>
      </c>
      <c r="Q239">
        <f t="shared" si="16"/>
        <v>3480</v>
      </c>
      <c r="R239">
        <f t="shared" si="17"/>
        <v>0</v>
      </c>
    </row>
    <row r="240" spans="1:18" x14ac:dyDescent="0.25">
      <c r="A240" s="1">
        <v>38410</v>
      </c>
      <c r="B240" s="2" t="s">
        <v>25</v>
      </c>
      <c r="C240">
        <v>435</v>
      </c>
      <c r="D240" s="7">
        <v>2</v>
      </c>
      <c r="E240">
        <f t="shared" si="18"/>
        <v>783</v>
      </c>
      <c r="F240" s="7">
        <f t="shared" si="19"/>
        <v>21.75</v>
      </c>
      <c r="P240">
        <f t="shared" si="15"/>
        <v>0</v>
      </c>
      <c r="Q240">
        <f t="shared" si="16"/>
        <v>4350</v>
      </c>
      <c r="R240">
        <f t="shared" si="17"/>
        <v>0</v>
      </c>
    </row>
    <row r="241" spans="1:18" x14ac:dyDescent="0.25">
      <c r="A241" s="1">
        <v>38418</v>
      </c>
      <c r="B241" s="2" t="s">
        <v>25</v>
      </c>
      <c r="C241">
        <v>329</v>
      </c>
      <c r="D241" s="7">
        <v>2</v>
      </c>
      <c r="E241">
        <f t="shared" si="18"/>
        <v>1112</v>
      </c>
      <c r="F241" s="7">
        <f t="shared" si="19"/>
        <v>32.9</v>
      </c>
      <c r="P241">
        <f t="shared" si="15"/>
        <v>0</v>
      </c>
      <c r="Q241">
        <f t="shared" si="16"/>
        <v>0</v>
      </c>
      <c r="R241">
        <f t="shared" si="17"/>
        <v>0</v>
      </c>
    </row>
    <row r="242" spans="1:18" x14ac:dyDescent="0.25">
      <c r="A242" s="1">
        <v>38479</v>
      </c>
      <c r="B242" s="2" t="s">
        <v>25</v>
      </c>
      <c r="C242">
        <v>444</v>
      </c>
      <c r="D242" s="7">
        <v>2</v>
      </c>
      <c r="E242">
        <f t="shared" si="18"/>
        <v>1556</v>
      </c>
      <c r="F242" s="7">
        <f t="shared" si="19"/>
        <v>44.400000000000006</v>
      </c>
      <c r="P242">
        <f t="shared" si="15"/>
        <v>0</v>
      </c>
      <c r="Q242">
        <f t="shared" si="16"/>
        <v>0</v>
      </c>
      <c r="R242">
        <f t="shared" si="17"/>
        <v>0</v>
      </c>
    </row>
    <row r="243" spans="1:18" x14ac:dyDescent="0.25">
      <c r="A243" s="1">
        <v>38497</v>
      </c>
      <c r="B243" s="2" t="s">
        <v>25</v>
      </c>
      <c r="C243">
        <v>251</v>
      </c>
      <c r="D243" s="7">
        <v>2</v>
      </c>
      <c r="E243">
        <f t="shared" si="18"/>
        <v>1807</v>
      </c>
      <c r="F243" s="7">
        <f t="shared" si="19"/>
        <v>25.1</v>
      </c>
      <c r="P243">
        <f t="shared" si="15"/>
        <v>0</v>
      </c>
      <c r="Q243">
        <f t="shared" si="16"/>
        <v>0</v>
      </c>
      <c r="R243">
        <f t="shared" si="17"/>
        <v>0</v>
      </c>
    </row>
    <row r="244" spans="1:18" x14ac:dyDescent="0.25">
      <c r="A244" s="1">
        <v>38523</v>
      </c>
      <c r="B244" s="2" t="s">
        <v>25</v>
      </c>
      <c r="C244">
        <v>212</v>
      </c>
      <c r="D244" s="7">
        <v>2</v>
      </c>
      <c r="E244">
        <f t="shared" si="18"/>
        <v>2019</v>
      </c>
      <c r="F244" s="7">
        <f t="shared" si="19"/>
        <v>21.200000000000003</v>
      </c>
      <c r="P244">
        <f t="shared" si="15"/>
        <v>0</v>
      </c>
      <c r="Q244">
        <f t="shared" si="16"/>
        <v>0</v>
      </c>
      <c r="R244">
        <f t="shared" si="17"/>
        <v>0</v>
      </c>
    </row>
    <row r="245" spans="1:18" x14ac:dyDescent="0.25">
      <c r="A245" s="1">
        <v>38632</v>
      </c>
      <c r="B245" s="2" t="s">
        <v>25</v>
      </c>
      <c r="C245">
        <v>392</v>
      </c>
      <c r="D245" s="7">
        <v>2</v>
      </c>
      <c r="E245">
        <f t="shared" si="18"/>
        <v>2411</v>
      </c>
      <c r="F245" s="7">
        <f t="shared" si="19"/>
        <v>39.200000000000003</v>
      </c>
      <c r="P245">
        <f t="shared" si="15"/>
        <v>0</v>
      </c>
      <c r="Q245">
        <f t="shared" si="16"/>
        <v>0</v>
      </c>
      <c r="R245">
        <f t="shared" si="17"/>
        <v>0</v>
      </c>
    </row>
    <row r="246" spans="1:18" x14ac:dyDescent="0.25">
      <c r="A246" s="1">
        <v>38754</v>
      </c>
      <c r="B246" s="2" t="s">
        <v>25</v>
      </c>
      <c r="C246">
        <v>223</v>
      </c>
      <c r="D246" s="7">
        <v>2.0499999999999998</v>
      </c>
      <c r="E246">
        <f t="shared" si="18"/>
        <v>2634</v>
      </c>
      <c r="F246" s="7">
        <f t="shared" si="19"/>
        <v>22.3</v>
      </c>
      <c r="P246">
        <f t="shared" si="15"/>
        <v>0</v>
      </c>
      <c r="Q246">
        <f t="shared" si="16"/>
        <v>0</v>
      </c>
      <c r="R246">
        <f t="shared" si="17"/>
        <v>0</v>
      </c>
    </row>
    <row r="247" spans="1:18" x14ac:dyDescent="0.25">
      <c r="A247" s="1">
        <v>38834</v>
      </c>
      <c r="B247" s="2" t="s">
        <v>25</v>
      </c>
      <c r="C247">
        <v>289</v>
      </c>
      <c r="D247" s="7">
        <v>2.0499999999999998</v>
      </c>
      <c r="E247">
        <f t="shared" si="18"/>
        <v>2923</v>
      </c>
      <c r="F247" s="7">
        <f t="shared" si="19"/>
        <v>28.900000000000002</v>
      </c>
      <c r="P247">
        <f t="shared" si="15"/>
        <v>0</v>
      </c>
      <c r="Q247">
        <f t="shared" si="16"/>
        <v>0</v>
      </c>
      <c r="R247">
        <f t="shared" si="17"/>
        <v>0</v>
      </c>
    </row>
    <row r="248" spans="1:18" x14ac:dyDescent="0.25">
      <c r="A248" s="1">
        <v>38856</v>
      </c>
      <c r="B248" s="2" t="s">
        <v>25</v>
      </c>
      <c r="C248">
        <v>187</v>
      </c>
      <c r="D248" s="7">
        <v>2.0499999999999998</v>
      </c>
      <c r="E248">
        <f t="shared" si="18"/>
        <v>3110</v>
      </c>
      <c r="F248" s="7">
        <f t="shared" si="19"/>
        <v>18.7</v>
      </c>
      <c r="P248">
        <f t="shared" si="15"/>
        <v>0</v>
      </c>
      <c r="Q248">
        <f t="shared" si="16"/>
        <v>0</v>
      </c>
      <c r="R248">
        <f t="shared" si="17"/>
        <v>0</v>
      </c>
    </row>
    <row r="249" spans="1:18" x14ac:dyDescent="0.25">
      <c r="A249" s="1">
        <v>38886</v>
      </c>
      <c r="B249" s="2" t="s">
        <v>25</v>
      </c>
      <c r="C249">
        <v>136</v>
      </c>
      <c r="D249" s="7">
        <v>2.0499999999999998</v>
      </c>
      <c r="E249">
        <f t="shared" si="18"/>
        <v>3246</v>
      </c>
      <c r="F249" s="7">
        <f t="shared" si="19"/>
        <v>13.600000000000001</v>
      </c>
      <c r="P249">
        <f t="shared" si="15"/>
        <v>0</v>
      </c>
      <c r="Q249">
        <f t="shared" si="16"/>
        <v>0</v>
      </c>
      <c r="R249">
        <f t="shared" si="17"/>
        <v>0</v>
      </c>
    </row>
    <row r="250" spans="1:18" x14ac:dyDescent="0.25">
      <c r="A250" s="1">
        <v>38912</v>
      </c>
      <c r="B250" s="2" t="s">
        <v>25</v>
      </c>
      <c r="C250">
        <v>346</v>
      </c>
      <c r="D250" s="7">
        <v>2.0499999999999998</v>
      </c>
      <c r="E250">
        <f t="shared" si="18"/>
        <v>3592</v>
      </c>
      <c r="F250" s="7">
        <f t="shared" si="19"/>
        <v>34.6</v>
      </c>
      <c r="P250">
        <f t="shared" si="15"/>
        <v>0</v>
      </c>
      <c r="Q250">
        <f t="shared" si="16"/>
        <v>0</v>
      </c>
      <c r="R250">
        <f t="shared" si="17"/>
        <v>0</v>
      </c>
    </row>
    <row r="251" spans="1:18" x14ac:dyDescent="0.25">
      <c r="A251" s="1">
        <v>38956</v>
      </c>
      <c r="B251" s="2" t="s">
        <v>25</v>
      </c>
      <c r="C251">
        <v>297</v>
      </c>
      <c r="D251" s="7">
        <v>2.0499999999999998</v>
      </c>
      <c r="E251">
        <f t="shared" si="18"/>
        <v>3889</v>
      </c>
      <c r="F251" s="7">
        <f t="shared" si="19"/>
        <v>29.700000000000003</v>
      </c>
      <c r="P251">
        <f t="shared" si="15"/>
        <v>0</v>
      </c>
      <c r="Q251">
        <f t="shared" si="16"/>
        <v>0</v>
      </c>
      <c r="R251">
        <f t="shared" si="17"/>
        <v>0</v>
      </c>
    </row>
    <row r="252" spans="1:18" x14ac:dyDescent="0.25">
      <c r="A252" s="1">
        <v>39099</v>
      </c>
      <c r="B252" s="2" t="s">
        <v>25</v>
      </c>
      <c r="C252">
        <v>213</v>
      </c>
      <c r="D252" s="7">
        <v>2.09</v>
      </c>
      <c r="E252">
        <f t="shared" si="18"/>
        <v>4102</v>
      </c>
      <c r="F252" s="7">
        <f t="shared" si="19"/>
        <v>21.3</v>
      </c>
      <c r="P252">
        <f t="shared" si="15"/>
        <v>0</v>
      </c>
      <c r="Q252">
        <f t="shared" si="16"/>
        <v>0</v>
      </c>
      <c r="R252">
        <f t="shared" si="17"/>
        <v>0</v>
      </c>
    </row>
    <row r="253" spans="1:18" x14ac:dyDescent="0.25">
      <c r="A253" s="1">
        <v>39165</v>
      </c>
      <c r="B253" s="2" t="s">
        <v>25</v>
      </c>
      <c r="C253">
        <v>431</v>
      </c>
      <c r="D253" s="7">
        <v>2.09</v>
      </c>
      <c r="E253">
        <f t="shared" si="18"/>
        <v>4533</v>
      </c>
      <c r="F253" s="7">
        <f t="shared" si="19"/>
        <v>43.1</v>
      </c>
      <c r="P253">
        <f t="shared" si="15"/>
        <v>0</v>
      </c>
      <c r="Q253">
        <f t="shared" si="16"/>
        <v>0</v>
      </c>
      <c r="R253">
        <f t="shared" si="17"/>
        <v>0</v>
      </c>
    </row>
    <row r="254" spans="1:18" x14ac:dyDescent="0.25">
      <c r="A254" s="1">
        <v>39167</v>
      </c>
      <c r="B254" s="2" t="s">
        <v>25</v>
      </c>
      <c r="C254">
        <v>440</v>
      </c>
      <c r="D254" s="7">
        <v>2.09</v>
      </c>
      <c r="E254">
        <f t="shared" si="18"/>
        <v>4973</v>
      </c>
      <c r="F254" s="7">
        <f t="shared" si="19"/>
        <v>44</v>
      </c>
      <c r="P254">
        <f t="shared" si="15"/>
        <v>0</v>
      </c>
      <c r="Q254">
        <f t="shared" si="16"/>
        <v>0</v>
      </c>
      <c r="R254">
        <f t="shared" si="17"/>
        <v>0</v>
      </c>
    </row>
    <row r="255" spans="1:18" x14ac:dyDescent="0.25">
      <c r="A255" s="1">
        <v>39200</v>
      </c>
      <c r="B255" s="2" t="s">
        <v>25</v>
      </c>
      <c r="C255">
        <v>102</v>
      </c>
      <c r="D255" s="7">
        <v>2.09</v>
      </c>
      <c r="E255">
        <f t="shared" si="18"/>
        <v>5075</v>
      </c>
      <c r="F255" s="7">
        <f t="shared" si="19"/>
        <v>10.200000000000001</v>
      </c>
      <c r="P255">
        <f t="shared" si="15"/>
        <v>0</v>
      </c>
      <c r="Q255">
        <f t="shared" si="16"/>
        <v>0</v>
      </c>
      <c r="R255">
        <f t="shared" si="17"/>
        <v>0</v>
      </c>
    </row>
    <row r="256" spans="1:18" x14ac:dyDescent="0.25">
      <c r="A256" s="1">
        <v>39317</v>
      </c>
      <c r="B256" s="2" t="s">
        <v>25</v>
      </c>
      <c r="C256">
        <v>373</v>
      </c>
      <c r="D256" s="7">
        <v>2.09</v>
      </c>
      <c r="E256">
        <f t="shared" si="18"/>
        <v>5448</v>
      </c>
      <c r="F256" s="7">
        <f t="shared" si="19"/>
        <v>37.300000000000004</v>
      </c>
      <c r="P256">
        <f t="shared" si="15"/>
        <v>0</v>
      </c>
      <c r="Q256">
        <f t="shared" si="16"/>
        <v>0</v>
      </c>
      <c r="R256">
        <f t="shared" si="17"/>
        <v>0</v>
      </c>
    </row>
    <row r="257" spans="1:18" x14ac:dyDescent="0.25">
      <c r="A257" s="1">
        <v>39324</v>
      </c>
      <c r="B257" s="2" t="s">
        <v>25</v>
      </c>
      <c r="C257">
        <v>329</v>
      </c>
      <c r="D257" s="7">
        <v>2.09</v>
      </c>
      <c r="E257">
        <f t="shared" si="18"/>
        <v>5777</v>
      </c>
      <c r="F257" s="7">
        <f t="shared" si="19"/>
        <v>32.9</v>
      </c>
      <c r="P257">
        <f t="shared" si="15"/>
        <v>0</v>
      </c>
      <c r="Q257">
        <f t="shared" si="16"/>
        <v>0</v>
      </c>
      <c r="R257">
        <f t="shared" si="17"/>
        <v>0</v>
      </c>
    </row>
    <row r="258" spans="1:18" x14ac:dyDescent="0.25">
      <c r="A258" s="1">
        <v>39326</v>
      </c>
      <c r="B258" s="2" t="s">
        <v>25</v>
      </c>
      <c r="C258">
        <v>217</v>
      </c>
      <c r="D258" s="7">
        <v>2.09</v>
      </c>
      <c r="E258">
        <f t="shared" si="18"/>
        <v>5994</v>
      </c>
      <c r="F258" s="7">
        <f t="shared" si="19"/>
        <v>21.700000000000003</v>
      </c>
      <c r="P258">
        <f t="shared" ref="P258:P321" si="20">IF(E258&lt;=100,IF(E258&lt;1000,5*C258,0),0)</f>
        <v>0</v>
      </c>
      <c r="Q258">
        <f t="shared" ref="Q258:Q321" si="21">IF(E258&lt;=1000,IF(E258&lt;10000,10*C258,0),0)</f>
        <v>0</v>
      </c>
      <c r="R258">
        <f t="shared" ref="R258:R321" si="22">IF(E258&gt;=10000,C258*20,0)</f>
        <v>0</v>
      </c>
    </row>
    <row r="259" spans="1:18" x14ac:dyDescent="0.25">
      <c r="A259" s="1">
        <v>39336</v>
      </c>
      <c r="B259" s="2" t="s">
        <v>25</v>
      </c>
      <c r="C259">
        <v>343</v>
      </c>
      <c r="D259" s="7">
        <v>2.09</v>
      </c>
      <c r="E259">
        <f t="shared" ref="E259:E322" si="23">IF(B259=B258,C259+E258,C259)</f>
        <v>6337</v>
      </c>
      <c r="F259" s="7">
        <f t="shared" ref="F259:F322" si="24">IF(E259&gt;=100,IF(E259&gt;=1000,IF(E259&gt;=10000,0.2*C259,0.1*C259),0.05*C259),0)</f>
        <v>34.300000000000004</v>
      </c>
      <c r="P259">
        <f t="shared" si="20"/>
        <v>0</v>
      </c>
      <c r="Q259">
        <f t="shared" si="21"/>
        <v>0</v>
      </c>
      <c r="R259">
        <f t="shared" si="22"/>
        <v>0</v>
      </c>
    </row>
    <row r="260" spans="1:18" x14ac:dyDescent="0.25">
      <c r="A260" s="1">
        <v>39518</v>
      </c>
      <c r="B260" s="2" t="s">
        <v>25</v>
      </c>
      <c r="C260">
        <v>383</v>
      </c>
      <c r="D260" s="7">
        <v>2.15</v>
      </c>
      <c r="E260">
        <f t="shared" si="23"/>
        <v>6720</v>
      </c>
      <c r="F260" s="7">
        <f t="shared" si="24"/>
        <v>38.300000000000004</v>
      </c>
      <c r="P260">
        <f t="shared" si="20"/>
        <v>0</v>
      </c>
      <c r="Q260">
        <f t="shared" si="21"/>
        <v>0</v>
      </c>
      <c r="R260">
        <f t="shared" si="22"/>
        <v>0</v>
      </c>
    </row>
    <row r="261" spans="1:18" x14ac:dyDescent="0.25">
      <c r="A261" s="1">
        <v>39527</v>
      </c>
      <c r="B261" s="2" t="s">
        <v>25</v>
      </c>
      <c r="C261">
        <v>248</v>
      </c>
      <c r="D261" s="7">
        <v>2.15</v>
      </c>
      <c r="E261">
        <f t="shared" si="23"/>
        <v>6968</v>
      </c>
      <c r="F261" s="7">
        <f t="shared" si="24"/>
        <v>24.8</v>
      </c>
      <c r="P261">
        <f t="shared" si="20"/>
        <v>0</v>
      </c>
      <c r="Q261">
        <f t="shared" si="21"/>
        <v>0</v>
      </c>
      <c r="R261">
        <f t="shared" si="22"/>
        <v>0</v>
      </c>
    </row>
    <row r="262" spans="1:18" x14ac:dyDescent="0.25">
      <c r="A262" s="1">
        <v>39528</v>
      </c>
      <c r="B262" s="2" t="s">
        <v>25</v>
      </c>
      <c r="C262">
        <v>406</v>
      </c>
      <c r="D262" s="7">
        <v>2.15</v>
      </c>
      <c r="E262">
        <f t="shared" si="23"/>
        <v>7374</v>
      </c>
      <c r="F262" s="7">
        <f t="shared" si="24"/>
        <v>40.6</v>
      </c>
      <c r="P262">
        <f t="shared" si="20"/>
        <v>0</v>
      </c>
      <c r="Q262">
        <f t="shared" si="21"/>
        <v>0</v>
      </c>
      <c r="R262">
        <f t="shared" si="22"/>
        <v>0</v>
      </c>
    </row>
    <row r="263" spans="1:18" x14ac:dyDescent="0.25">
      <c r="A263" s="1">
        <v>39619</v>
      </c>
      <c r="B263" s="2" t="s">
        <v>25</v>
      </c>
      <c r="C263">
        <v>411</v>
      </c>
      <c r="D263" s="7">
        <v>2.15</v>
      </c>
      <c r="E263">
        <f t="shared" si="23"/>
        <v>7785</v>
      </c>
      <c r="F263" s="7">
        <f t="shared" si="24"/>
        <v>41.1</v>
      </c>
      <c r="P263">
        <f t="shared" si="20"/>
        <v>0</v>
      </c>
      <c r="Q263">
        <f t="shared" si="21"/>
        <v>0</v>
      </c>
      <c r="R263">
        <f t="shared" si="22"/>
        <v>0</v>
      </c>
    </row>
    <row r="264" spans="1:18" x14ac:dyDescent="0.25">
      <c r="A264" s="1">
        <v>39644</v>
      </c>
      <c r="B264" s="2" t="s">
        <v>25</v>
      </c>
      <c r="C264">
        <v>386</v>
      </c>
      <c r="D264" s="7">
        <v>2.15</v>
      </c>
      <c r="E264">
        <f t="shared" si="23"/>
        <v>8171</v>
      </c>
      <c r="F264" s="7">
        <f t="shared" si="24"/>
        <v>38.6</v>
      </c>
      <c r="P264">
        <f t="shared" si="20"/>
        <v>0</v>
      </c>
      <c r="Q264">
        <f t="shared" si="21"/>
        <v>0</v>
      </c>
      <c r="R264">
        <f t="shared" si="22"/>
        <v>0</v>
      </c>
    </row>
    <row r="265" spans="1:18" x14ac:dyDescent="0.25">
      <c r="A265" s="1">
        <v>39645</v>
      </c>
      <c r="B265" s="2" t="s">
        <v>25</v>
      </c>
      <c r="C265">
        <v>104</v>
      </c>
      <c r="D265" s="7">
        <v>2.15</v>
      </c>
      <c r="E265">
        <f t="shared" si="23"/>
        <v>8275</v>
      </c>
      <c r="F265" s="7">
        <f t="shared" si="24"/>
        <v>10.4</v>
      </c>
      <c r="P265">
        <f t="shared" si="20"/>
        <v>0</v>
      </c>
      <c r="Q265">
        <f t="shared" si="21"/>
        <v>0</v>
      </c>
      <c r="R265">
        <f t="shared" si="22"/>
        <v>0</v>
      </c>
    </row>
    <row r="266" spans="1:18" x14ac:dyDescent="0.25">
      <c r="A266" s="1">
        <v>39656</v>
      </c>
      <c r="B266" s="2" t="s">
        <v>25</v>
      </c>
      <c r="C266">
        <v>319</v>
      </c>
      <c r="D266" s="7">
        <v>2.15</v>
      </c>
      <c r="E266">
        <f t="shared" si="23"/>
        <v>8594</v>
      </c>
      <c r="F266" s="7">
        <f t="shared" si="24"/>
        <v>31.900000000000002</v>
      </c>
      <c r="P266">
        <f t="shared" si="20"/>
        <v>0</v>
      </c>
      <c r="Q266">
        <f t="shared" si="21"/>
        <v>0</v>
      </c>
      <c r="R266">
        <f t="shared" si="22"/>
        <v>0</v>
      </c>
    </row>
    <row r="267" spans="1:18" x14ac:dyDescent="0.25">
      <c r="A267" s="1">
        <v>39681</v>
      </c>
      <c r="B267" s="2" t="s">
        <v>25</v>
      </c>
      <c r="C267">
        <v>113</v>
      </c>
      <c r="D267" s="7">
        <v>2.15</v>
      </c>
      <c r="E267">
        <f t="shared" si="23"/>
        <v>8707</v>
      </c>
      <c r="F267" s="7">
        <f t="shared" si="24"/>
        <v>11.3</v>
      </c>
      <c r="P267">
        <f t="shared" si="20"/>
        <v>0</v>
      </c>
      <c r="Q267">
        <f t="shared" si="21"/>
        <v>0</v>
      </c>
      <c r="R267">
        <f t="shared" si="22"/>
        <v>0</v>
      </c>
    </row>
    <row r="268" spans="1:18" x14ac:dyDescent="0.25">
      <c r="A268" s="1">
        <v>39722</v>
      </c>
      <c r="B268" s="2" t="s">
        <v>25</v>
      </c>
      <c r="C268">
        <v>113</v>
      </c>
      <c r="D268" s="7">
        <v>2.15</v>
      </c>
      <c r="E268">
        <f t="shared" si="23"/>
        <v>8820</v>
      </c>
      <c r="F268" s="7">
        <f t="shared" si="24"/>
        <v>11.3</v>
      </c>
      <c r="P268">
        <f t="shared" si="20"/>
        <v>0</v>
      </c>
      <c r="Q268">
        <f t="shared" si="21"/>
        <v>0</v>
      </c>
      <c r="R268">
        <f t="shared" si="22"/>
        <v>0</v>
      </c>
    </row>
    <row r="269" spans="1:18" x14ac:dyDescent="0.25">
      <c r="A269" s="1">
        <v>39738</v>
      </c>
      <c r="B269" s="2" t="s">
        <v>25</v>
      </c>
      <c r="C269">
        <v>390</v>
      </c>
      <c r="D269" s="7">
        <v>2.15</v>
      </c>
      <c r="E269">
        <f t="shared" si="23"/>
        <v>9210</v>
      </c>
      <c r="F269" s="7">
        <f t="shared" si="24"/>
        <v>39</v>
      </c>
      <c r="P269">
        <f t="shared" si="20"/>
        <v>0</v>
      </c>
      <c r="Q269">
        <f t="shared" si="21"/>
        <v>0</v>
      </c>
      <c r="R269">
        <f t="shared" si="22"/>
        <v>0</v>
      </c>
    </row>
    <row r="270" spans="1:18" x14ac:dyDescent="0.25">
      <c r="A270" s="1">
        <v>39759</v>
      </c>
      <c r="B270" s="2" t="s">
        <v>25</v>
      </c>
      <c r="C270">
        <v>358</v>
      </c>
      <c r="D270" s="7">
        <v>2.15</v>
      </c>
      <c r="E270">
        <f t="shared" si="23"/>
        <v>9568</v>
      </c>
      <c r="F270" s="7">
        <f t="shared" si="24"/>
        <v>35.800000000000004</v>
      </c>
      <c r="P270">
        <f t="shared" si="20"/>
        <v>0</v>
      </c>
      <c r="Q270">
        <f t="shared" si="21"/>
        <v>0</v>
      </c>
      <c r="R270">
        <f t="shared" si="22"/>
        <v>0</v>
      </c>
    </row>
    <row r="271" spans="1:18" x14ac:dyDescent="0.25">
      <c r="A271" s="1">
        <v>39763</v>
      </c>
      <c r="B271" s="2" t="s">
        <v>25</v>
      </c>
      <c r="C271">
        <v>189</v>
      </c>
      <c r="D271" s="7">
        <v>2.15</v>
      </c>
      <c r="E271">
        <f t="shared" si="23"/>
        <v>9757</v>
      </c>
      <c r="F271" s="7">
        <f t="shared" si="24"/>
        <v>18.900000000000002</v>
      </c>
      <c r="P271">
        <f t="shared" si="20"/>
        <v>0</v>
      </c>
      <c r="Q271">
        <f t="shared" si="21"/>
        <v>0</v>
      </c>
      <c r="R271">
        <f t="shared" si="22"/>
        <v>0</v>
      </c>
    </row>
    <row r="272" spans="1:18" x14ac:dyDescent="0.25">
      <c r="A272" s="1">
        <v>39775</v>
      </c>
      <c r="B272" s="2" t="s">
        <v>25</v>
      </c>
      <c r="C272">
        <v>235</v>
      </c>
      <c r="D272" s="7">
        <v>2.15</v>
      </c>
      <c r="E272">
        <f t="shared" si="23"/>
        <v>9992</v>
      </c>
      <c r="F272" s="7">
        <f t="shared" si="24"/>
        <v>23.5</v>
      </c>
      <c r="P272">
        <f t="shared" si="20"/>
        <v>0</v>
      </c>
      <c r="Q272">
        <f t="shared" si="21"/>
        <v>0</v>
      </c>
      <c r="R272">
        <f t="shared" si="22"/>
        <v>0</v>
      </c>
    </row>
    <row r="273" spans="1:18" x14ac:dyDescent="0.25">
      <c r="A273" s="1">
        <v>39854</v>
      </c>
      <c r="B273" s="2" t="s">
        <v>25</v>
      </c>
      <c r="C273">
        <v>186</v>
      </c>
      <c r="D273" s="7">
        <v>2.13</v>
      </c>
      <c r="E273">
        <f t="shared" si="23"/>
        <v>10178</v>
      </c>
      <c r="F273" s="7">
        <f t="shared" si="24"/>
        <v>37.200000000000003</v>
      </c>
      <c r="P273">
        <f t="shared" si="20"/>
        <v>0</v>
      </c>
      <c r="Q273">
        <f t="shared" si="21"/>
        <v>0</v>
      </c>
      <c r="R273">
        <f t="shared" si="22"/>
        <v>3720</v>
      </c>
    </row>
    <row r="274" spans="1:18" x14ac:dyDescent="0.25">
      <c r="A274" s="1">
        <v>39863</v>
      </c>
      <c r="B274" s="2" t="s">
        <v>25</v>
      </c>
      <c r="C274">
        <v>361</v>
      </c>
      <c r="D274" s="7">
        <v>2.13</v>
      </c>
      <c r="E274">
        <f t="shared" si="23"/>
        <v>10539</v>
      </c>
      <c r="F274" s="7">
        <f t="shared" si="24"/>
        <v>72.2</v>
      </c>
      <c r="P274">
        <f t="shared" si="20"/>
        <v>0</v>
      </c>
      <c r="Q274">
        <f t="shared" si="21"/>
        <v>0</v>
      </c>
      <c r="R274">
        <f t="shared" si="22"/>
        <v>7220</v>
      </c>
    </row>
    <row r="275" spans="1:18" x14ac:dyDescent="0.25">
      <c r="A275" s="1">
        <v>39891</v>
      </c>
      <c r="B275" s="2" t="s">
        <v>25</v>
      </c>
      <c r="C275">
        <v>145</v>
      </c>
      <c r="D275" s="7">
        <v>2.13</v>
      </c>
      <c r="E275">
        <f t="shared" si="23"/>
        <v>10684</v>
      </c>
      <c r="F275" s="7">
        <f t="shared" si="24"/>
        <v>29</v>
      </c>
      <c r="P275">
        <f t="shared" si="20"/>
        <v>0</v>
      </c>
      <c r="Q275">
        <f t="shared" si="21"/>
        <v>0</v>
      </c>
      <c r="R275">
        <f t="shared" si="22"/>
        <v>2900</v>
      </c>
    </row>
    <row r="276" spans="1:18" x14ac:dyDescent="0.25">
      <c r="A276" s="1">
        <v>40015</v>
      </c>
      <c r="B276" s="2" t="s">
        <v>25</v>
      </c>
      <c r="C276">
        <v>246</v>
      </c>
      <c r="D276" s="7">
        <v>2.13</v>
      </c>
      <c r="E276">
        <f t="shared" si="23"/>
        <v>10930</v>
      </c>
      <c r="F276" s="7">
        <f t="shared" si="24"/>
        <v>49.2</v>
      </c>
      <c r="P276">
        <f t="shared" si="20"/>
        <v>0</v>
      </c>
      <c r="Q276">
        <f t="shared" si="21"/>
        <v>0</v>
      </c>
      <c r="R276">
        <f t="shared" si="22"/>
        <v>4920</v>
      </c>
    </row>
    <row r="277" spans="1:18" x14ac:dyDescent="0.25">
      <c r="A277" s="1">
        <v>40044</v>
      </c>
      <c r="B277" s="2" t="s">
        <v>25</v>
      </c>
      <c r="C277">
        <v>164</v>
      </c>
      <c r="D277" s="7">
        <v>2.13</v>
      </c>
      <c r="E277">
        <f t="shared" si="23"/>
        <v>11094</v>
      </c>
      <c r="F277" s="7">
        <f t="shared" si="24"/>
        <v>32.800000000000004</v>
      </c>
      <c r="P277">
        <f t="shared" si="20"/>
        <v>0</v>
      </c>
      <c r="Q277">
        <f t="shared" si="21"/>
        <v>0</v>
      </c>
      <c r="R277">
        <f t="shared" si="22"/>
        <v>3280</v>
      </c>
    </row>
    <row r="278" spans="1:18" x14ac:dyDescent="0.25">
      <c r="A278" s="1">
        <v>40180</v>
      </c>
      <c r="B278" s="2" t="s">
        <v>25</v>
      </c>
      <c r="C278">
        <v>413</v>
      </c>
      <c r="D278" s="7">
        <v>2.1</v>
      </c>
      <c r="E278">
        <f t="shared" si="23"/>
        <v>11507</v>
      </c>
      <c r="F278" s="7">
        <f t="shared" si="24"/>
        <v>82.600000000000009</v>
      </c>
      <c r="P278">
        <f t="shared" si="20"/>
        <v>0</v>
      </c>
      <c r="Q278">
        <f t="shared" si="21"/>
        <v>0</v>
      </c>
      <c r="R278">
        <f t="shared" si="22"/>
        <v>8260</v>
      </c>
    </row>
    <row r="279" spans="1:18" x14ac:dyDescent="0.25">
      <c r="A279" s="1">
        <v>40185</v>
      </c>
      <c r="B279" s="2" t="s">
        <v>25</v>
      </c>
      <c r="C279">
        <v>211</v>
      </c>
      <c r="D279" s="7">
        <v>2.1</v>
      </c>
      <c r="E279">
        <f t="shared" si="23"/>
        <v>11718</v>
      </c>
      <c r="F279" s="7">
        <f t="shared" si="24"/>
        <v>42.2</v>
      </c>
      <c r="P279">
        <f t="shared" si="20"/>
        <v>0</v>
      </c>
      <c r="Q279">
        <f t="shared" si="21"/>
        <v>0</v>
      </c>
      <c r="R279">
        <f t="shared" si="22"/>
        <v>4220</v>
      </c>
    </row>
    <row r="280" spans="1:18" x14ac:dyDescent="0.25">
      <c r="A280" s="1">
        <v>40224</v>
      </c>
      <c r="B280" s="2" t="s">
        <v>25</v>
      </c>
      <c r="C280">
        <v>265</v>
      </c>
      <c r="D280" s="7">
        <v>2.1</v>
      </c>
      <c r="E280">
        <f t="shared" si="23"/>
        <v>11983</v>
      </c>
      <c r="F280" s="7">
        <f t="shared" si="24"/>
        <v>53</v>
      </c>
      <c r="P280">
        <f t="shared" si="20"/>
        <v>0</v>
      </c>
      <c r="Q280">
        <f t="shared" si="21"/>
        <v>0</v>
      </c>
      <c r="R280">
        <f t="shared" si="22"/>
        <v>5300</v>
      </c>
    </row>
    <row r="281" spans="1:18" x14ac:dyDescent="0.25">
      <c r="A281" s="1">
        <v>40227</v>
      </c>
      <c r="B281" s="2" t="s">
        <v>25</v>
      </c>
      <c r="C281">
        <v>279</v>
      </c>
      <c r="D281" s="7">
        <v>2.1</v>
      </c>
      <c r="E281">
        <f t="shared" si="23"/>
        <v>12262</v>
      </c>
      <c r="F281" s="7">
        <f t="shared" si="24"/>
        <v>55.800000000000004</v>
      </c>
      <c r="P281">
        <f t="shared" si="20"/>
        <v>0</v>
      </c>
      <c r="Q281">
        <f t="shared" si="21"/>
        <v>0</v>
      </c>
      <c r="R281">
        <f t="shared" si="22"/>
        <v>5580</v>
      </c>
    </row>
    <row r="282" spans="1:18" x14ac:dyDescent="0.25">
      <c r="A282" s="1">
        <v>40234</v>
      </c>
      <c r="B282" s="2" t="s">
        <v>25</v>
      </c>
      <c r="C282">
        <v>487</v>
      </c>
      <c r="D282" s="7">
        <v>2.1</v>
      </c>
      <c r="E282">
        <f t="shared" si="23"/>
        <v>12749</v>
      </c>
      <c r="F282" s="7">
        <f t="shared" si="24"/>
        <v>97.4</v>
      </c>
      <c r="P282">
        <f t="shared" si="20"/>
        <v>0</v>
      </c>
      <c r="Q282">
        <f t="shared" si="21"/>
        <v>0</v>
      </c>
      <c r="R282">
        <f t="shared" si="22"/>
        <v>9740</v>
      </c>
    </row>
    <row r="283" spans="1:18" x14ac:dyDescent="0.25">
      <c r="A283" s="1">
        <v>40236</v>
      </c>
      <c r="B283" s="2" t="s">
        <v>25</v>
      </c>
      <c r="C283">
        <v>312</v>
      </c>
      <c r="D283" s="7">
        <v>2.1</v>
      </c>
      <c r="E283">
        <f t="shared" si="23"/>
        <v>13061</v>
      </c>
      <c r="F283" s="7">
        <f t="shared" si="24"/>
        <v>62.400000000000006</v>
      </c>
      <c r="P283">
        <f t="shared" si="20"/>
        <v>0</v>
      </c>
      <c r="Q283">
        <f t="shared" si="21"/>
        <v>0</v>
      </c>
      <c r="R283">
        <f t="shared" si="22"/>
        <v>6240</v>
      </c>
    </row>
    <row r="284" spans="1:18" x14ac:dyDescent="0.25">
      <c r="A284" s="1">
        <v>40268</v>
      </c>
      <c r="B284" s="2" t="s">
        <v>25</v>
      </c>
      <c r="C284">
        <v>230</v>
      </c>
      <c r="D284" s="7">
        <v>2.1</v>
      </c>
      <c r="E284">
        <f t="shared" si="23"/>
        <v>13291</v>
      </c>
      <c r="F284" s="7">
        <f t="shared" si="24"/>
        <v>46</v>
      </c>
      <c r="P284">
        <f t="shared" si="20"/>
        <v>0</v>
      </c>
      <c r="Q284">
        <f t="shared" si="21"/>
        <v>0</v>
      </c>
      <c r="R284">
        <f t="shared" si="22"/>
        <v>4600</v>
      </c>
    </row>
    <row r="285" spans="1:18" x14ac:dyDescent="0.25">
      <c r="A285" s="1">
        <v>40279</v>
      </c>
      <c r="B285" s="2" t="s">
        <v>25</v>
      </c>
      <c r="C285">
        <v>143</v>
      </c>
      <c r="D285" s="7">
        <v>2.1</v>
      </c>
      <c r="E285">
        <f t="shared" si="23"/>
        <v>13434</v>
      </c>
      <c r="F285" s="7">
        <f t="shared" si="24"/>
        <v>28.6</v>
      </c>
      <c r="P285">
        <f t="shared" si="20"/>
        <v>0</v>
      </c>
      <c r="Q285">
        <f t="shared" si="21"/>
        <v>0</v>
      </c>
      <c r="R285">
        <f t="shared" si="22"/>
        <v>2860</v>
      </c>
    </row>
    <row r="286" spans="1:18" x14ac:dyDescent="0.25">
      <c r="A286" s="1">
        <v>40320</v>
      </c>
      <c r="B286" s="2" t="s">
        <v>25</v>
      </c>
      <c r="C286">
        <v>383</v>
      </c>
      <c r="D286" s="7">
        <v>2.1</v>
      </c>
      <c r="E286">
        <f t="shared" si="23"/>
        <v>13817</v>
      </c>
      <c r="F286" s="7">
        <f t="shared" si="24"/>
        <v>76.600000000000009</v>
      </c>
      <c r="P286">
        <f t="shared" si="20"/>
        <v>0</v>
      </c>
      <c r="Q286">
        <f t="shared" si="21"/>
        <v>0</v>
      </c>
      <c r="R286">
        <f t="shared" si="22"/>
        <v>7660</v>
      </c>
    </row>
    <row r="287" spans="1:18" x14ac:dyDescent="0.25">
      <c r="A287" s="1">
        <v>40382</v>
      </c>
      <c r="B287" s="2" t="s">
        <v>25</v>
      </c>
      <c r="C287">
        <v>404</v>
      </c>
      <c r="D287" s="7">
        <v>2.1</v>
      </c>
      <c r="E287">
        <f t="shared" si="23"/>
        <v>14221</v>
      </c>
      <c r="F287" s="7">
        <f t="shared" si="24"/>
        <v>80.800000000000011</v>
      </c>
      <c r="P287">
        <f t="shared" si="20"/>
        <v>0</v>
      </c>
      <c r="Q287">
        <f t="shared" si="21"/>
        <v>0</v>
      </c>
      <c r="R287">
        <f t="shared" si="22"/>
        <v>8080</v>
      </c>
    </row>
    <row r="288" spans="1:18" x14ac:dyDescent="0.25">
      <c r="A288" s="1">
        <v>40443</v>
      </c>
      <c r="B288" s="2" t="s">
        <v>25</v>
      </c>
      <c r="C288">
        <v>279</v>
      </c>
      <c r="D288" s="7">
        <v>2.1</v>
      </c>
      <c r="E288">
        <f t="shared" si="23"/>
        <v>14500</v>
      </c>
      <c r="F288" s="7">
        <f t="shared" si="24"/>
        <v>55.800000000000004</v>
      </c>
      <c r="P288">
        <f t="shared" si="20"/>
        <v>0</v>
      </c>
      <c r="Q288">
        <f t="shared" si="21"/>
        <v>0</v>
      </c>
      <c r="R288">
        <f t="shared" si="22"/>
        <v>5580</v>
      </c>
    </row>
    <row r="289" spans="1:18" x14ac:dyDescent="0.25">
      <c r="A289" s="1">
        <v>40447</v>
      </c>
      <c r="B289" s="2" t="s">
        <v>25</v>
      </c>
      <c r="C289">
        <v>154</v>
      </c>
      <c r="D289" s="7">
        <v>2.1</v>
      </c>
      <c r="E289">
        <f t="shared" si="23"/>
        <v>14654</v>
      </c>
      <c r="F289" s="7">
        <f t="shared" si="24"/>
        <v>30.8</v>
      </c>
      <c r="P289">
        <f t="shared" si="20"/>
        <v>0</v>
      </c>
      <c r="Q289">
        <f t="shared" si="21"/>
        <v>0</v>
      </c>
      <c r="R289">
        <f t="shared" si="22"/>
        <v>3080</v>
      </c>
    </row>
    <row r="290" spans="1:18" x14ac:dyDescent="0.25">
      <c r="A290" s="1">
        <v>40477</v>
      </c>
      <c r="B290" s="2" t="s">
        <v>25</v>
      </c>
      <c r="C290">
        <v>339</v>
      </c>
      <c r="D290" s="7">
        <v>2.1</v>
      </c>
      <c r="E290">
        <f t="shared" si="23"/>
        <v>14993</v>
      </c>
      <c r="F290" s="7">
        <f t="shared" si="24"/>
        <v>67.8</v>
      </c>
      <c r="P290">
        <f t="shared" si="20"/>
        <v>0</v>
      </c>
      <c r="Q290">
        <f t="shared" si="21"/>
        <v>0</v>
      </c>
      <c r="R290">
        <f t="shared" si="22"/>
        <v>6780</v>
      </c>
    </row>
    <row r="291" spans="1:18" x14ac:dyDescent="0.25">
      <c r="A291" s="1">
        <v>40538</v>
      </c>
      <c r="B291" s="2" t="s">
        <v>25</v>
      </c>
      <c r="C291">
        <v>408</v>
      </c>
      <c r="D291" s="7">
        <v>2.1</v>
      </c>
      <c r="E291">
        <f t="shared" si="23"/>
        <v>15401</v>
      </c>
      <c r="F291" s="7">
        <f t="shared" si="24"/>
        <v>81.600000000000009</v>
      </c>
      <c r="P291">
        <f t="shared" si="20"/>
        <v>0</v>
      </c>
      <c r="Q291">
        <f t="shared" si="21"/>
        <v>0</v>
      </c>
      <c r="R291">
        <f t="shared" si="22"/>
        <v>8160</v>
      </c>
    </row>
    <row r="292" spans="1:18" x14ac:dyDescent="0.25">
      <c r="A292" s="1">
        <v>40585</v>
      </c>
      <c r="B292" s="2" t="s">
        <v>25</v>
      </c>
      <c r="C292">
        <v>483</v>
      </c>
      <c r="D292" s="7">
        <v>2.2000000000000002</v>
      </c>
      <c r="E292">
        <f t="shared" si="23"/>
        <v>15884</v>
      </c>
      <c r="F292" s="7">
        <f t="shared" si="24"/>
        <v>96.600000000000009</v>
      </c>
      <c r="P292">
        <f t="shared" si="20"/>
        <v>0</v>
      </c>
      <c r="Q292">
        <f t="shared" si="21"/>
        <v>0</v>
      </c>
      <c r="R292">
        <f t="shared" si="22"/>
        <v>9660</v>
      </c>
    </row>
    <row r="293" spans="1:18" x14ac:dyDescent="0.25">
      <c r="A293" s="1">
        <v>40638</v>
      </c>
      <c r="B293" s="2" t="s">
        <v>25</v>
      </c>
      <c r="C293">
        <v>355</v>
      </c>
      <c r="D293" s="7">
        <v>2.2000000000000002</v>
      </c>
      <c r="E293">
        <f t="shared" si="23"/>
        <v>16239</v>
      </c>
      <c r="F293" s="7">
        <f t="shared" si="24"/>
        <v>71</v>
      </c>
      <c r="P293">
        <f t="shared" si="20"/>
        <v>0</v>
      </c>
      <c r="Q293">
        <f t="shared" si="21"/>
        <v>0</v>
      </c>
      <c r="R293">
        <f t="shared" si="22"/>
        <v>7100</v>
      </c>
    </row>
    <row r="294" spans="1:18" x14ac:dyDescent="0.25">
      <c r="A294" s="1">
        <v>40664</v>
      </c>
      <c r="B294" s="2" t="s">
        <v>25</v>
      </c>
      <c r="C294">
        <v>289</v>
      </c>
      <c r="D294" s="7">
        <v>2.2000000000000002</v>
      </c>
      <c r="E294">
        <f t="shared" si="23"/>
        <v>16528</v>
      </c>
      <c r="F294" s="7">
        <f t="shared" si="24"/>
        <v>57.800000000000004</v>
      </c>
      <c r="P294">
        <f t="shared" si="20"/>
        <v>0</v>
      </c>
      <c r="Q294">
        <f t="shared" si="21"/>
        <v>0</v>
      </c>
      <c r="R294">
        <f t="shared" si="22"/>
        <v>5780</v>
      </c>
    </row>
    <row r="295" spans="1:18" x14ac:dyDescent="0.25">
      <c r="A295" s="1">
        <v>40745</v>
      </c>
      <c r="B295" s="2" t="s">
        <v>25</v>
      </c>
      <c r="C295">
        <v>150</v>
      </c>
      <c r="D295" s="7">
        <v>2.2000000000000002</v>
      </c>
      <c r="E295">
        <f t="shared" si="23"/>
        <v>16678</v>
      </c>
      <c r="F295" s="7">
        <f t="shared" si="24"/>
        <v>30</v>
      </c>
      <c r="P295">
        <f t="shared" si="20"/>
        <v>0</v>
      </c>
      <c r="Q295">
        <f t="shared" si="21"/>
        <v>0</v>
      </c>
      <c r="R295">
        <f t="shared" si="22"/>
        <v>3000</v>
      </c>
    </row>
    <row r="296" spans="1:18" x14ac:dyDescent="0.25">
      <c r="A296" s="1">
        <v>40815</v>
      </c>
      <c r="B296" s="2" t="s">
        <v>25</v>
      </c>
      <c r="C296">
        <v>340</v>
      </c>
      <c r="D296" s="7">
        <v>2.2000000000000002</v>
      </c>
      <c r="E296">
        <f t="shared" si="23"/>
        <v>17018</v>
      </c>
      <c r="F296" s="7">
        <f t="shared" si="24"/>
        <v>68</v>
      </c>
      <c r="P296">
        <f t="shared" si="20"/>
        <v>0</v>
      </c>
      <c r="Q296">
        <f t="shared" si="21"/>
        <v>0</v>
      </c>
      <c r="R296">
        <f t="shared" si="22"/>
        <v>6800</v>
      </c>
    </row>
    <row r="297" spans="1:18" x14ac:dyDescent="0.25">
      <c r="A297" s="1">
        <v>40857</v>
      </c>
      <c r="B297" s="2" t="s">
        <v>25</v>
      </c>
      <c r="C297">
        <v>438</v>
      </c>
      <c r="D297" s="7">
        <v>2.2000000000000002</v>
      </c>
      <c r="E297">
        <f t="shared" si="23"/>
        <v>17456</v>
      </c>
      <c r="F297" s="7">
        <f t="shared" si="24"/>
        <v>87.600000000000009</v>
      </c>
      <c r="P297">
        <f t="shared" si="20"/>
        <v>0</v>
      </c>
      <c r="Q297">
        <f t="shared" si="21"/>
        <v>0</v>
      </c>
      <c r="R297">
        <f t="shared" si="22"/>
        <v>8760</v>
      </c>
    </row>
    <row r="298" spans="1:18" x14ac:dyDescent="0.25">
      <c r="A298" s="1">
        <v>40889</v>
      </c>
      <c r="B298" s="2" t="s">
        <v>25</v>
      </c>
      <c r="C298">
        <v>153</v>
      </c>
      <c r="D298" s="7">
        <v>2.2000000000000002</v>
      </c>
      <c r="E298">
        <f t="shared" si="23"/>
        <v>17609</v>
      </c>
      <c r="F298" s="7">
        <f t="shared" si="24"/>
        <v>30.6</v>
      </c>
      <c r="P298">
        <f t="shared" si="20"/>
        <v>0</v>
      </c>
      <c r="Q298">
        <f t="shared" si="21"/>
        <v>0</v>
      </c>
      <c r="R298">
        <f t="shared" si="22"/>
        <v>3060</v>
      </c>
    </row>
    <row r="299" spans="1:18" x14ac:dyDescent="0.25">
      <c r="A299" s="1">
        <v>40915</v>
      </c>
      <c r="B299" s="2" t="s">
        <v>25</v>
      </c>
      <c r="C299">
        <v>460</v>
      </c>
      <c r="D299" s="7">
        <v>2.25</v>
      </c>
      <c r="E299">
        <f t="shared" si="23"/>
        <v>18069</v>
      </c>
      <c r="F299" s="7">
        <f t="shared" si="24"/>
        <v>92</v>
      </c>
      <c r="P299">
        <f t="shared" si="20"/>
        <v>0</v>
      </c>
      <c r="Q299">
        <f t="shared" si="21"/>
        <v>0</v>
      </c>
      <c r="R299">
        <f t="shared" si="22"/>
        <v>9200</v>
      </c>
    </row>
    <row r="300" spans="1:18" x14ac:dyDescent="0.25">
      <c r="A300" s="1">
        <v>40917</v>
      </c>
      <c r="B300" s="2" t="s">
        <v>25</v>
      </c>
      <c r="C300">
        <v>250</v>
      </c>
      <c r="D300" s="7">
        <v>2.25</v>
      </c>
      <c r="E300">
        <f t="shared" si="23"/>
        <v>18319</v>
      </c>
      <c r="F300" s="7">
        <f t="shared" si="24"/>
        <v>50</v>
      </c>
      <c r="P300">
        <f t="shared" si="20"/>
        <v>0</v>
      </c>
      <c r="Q300">
        <f t="shared" si="21"/>
        <v>0</v>
      </c>
      <c r="R300">
        <f t="shared" si="22"/>
        <v>5000</v>
      </c>
    </row>
    <row r="301" spans="1:18" x14ac:dyDescent="0.25">
      <c r="A301" s="1">
        <v>40941</v>
      </c>
      <c r="B301" s="2" t="s">
        <v>25</v>
      </c>
      <c r="C301">
        <v>333</v>
      </c>
      <c r="D301" s="7">
        <v>2.25</v>
      </c>
      <c r="E301">
        <f t="shared" si="23"/>
        <v>18652</v>
      </c>
      <c r="F301" s="7">
        <f t="shared" si="24"/>
        <v>66.600000000000009</v>
      </c>
      <c r="P301">
        <f t="shared" si="20"/>
        <v>0</v>
      </c>
      <c r="Q301">
        <f t="shared" si="21"/>
        <v>0</v>
      </c>
      <c r="R301">
        <f t="shared" si="22"/>
        <v>6660</v>
      </c>
    </row>
    <row r="302" spans="1:18" x14ac:dyDescent="0.25">
      <c r="A302" s="1">
        <v>41005</v>
      </c>
      <c r="B302" s="2" t="s">
        <v>25</v>
      </c>
      <c r="C302">
        <v>116</v>
      </c>
      <c r="D302" s="7">
        <v>2.25</v>
      </c>
      <c r="E302">
        <f t="shared" si="23"/>
        <v>18768</v>
      </c>
      <c r="F302" s="7">
        <f t="shared" si="24"/>
        <v>23.200000000000003</v>
      </c>
      <c r="P302">
        <f t="shared" si="20"/>
        <v>0</v>
      </c>
      <c r="Q302">
        <f t="shared" si="21"/>
        <v>0</v>
      </c>
      <c r="R302">
        <f t="shared" si="22"/>
        <v>2320</v>
      </c>
    </row>
    <row r="303" spans="1:18" x14ac:dyDescent="0.25">
      <c r="A303" s="1">
        <v>41020</v>
      </c>
      <c r="B303" s="2" t="s">
        <v>25</v>
      </c>
      <c r="C303">
        <v>157</v>
      </c>
      <c r="D303" s="7">
        <v>2.25</v>
      </c>
      <c r="E303">
        <f t="shared" si="23"/>
        <v>18925</v>
      </c>
      <c r="F303" s="7">
        <f t="shared" si="24"/>
        <v>31.400000000000002</v>
      </c>
      <c r="P303">
        <f t="shared" si="20"/>
        <v>0</v>
      </c>
      <c r="Q303">
        <f t="shared" si="21"/>
        <v>0</v>
      </c>
      <c r="R303">
        <f t="shared" si="22"/>
        <v>3140</v>
      </c>
    </row>
    <row r="304" spans="1:18" x14ac:dyDescent="0.25">
      <c r="A304" s="1">
        <v>41069</v>
      </c>
      <c r="B304" s="2" t="s">
        <v>25</v>
      </c>
      <c r="C304">
        <v>224</v>
      </c>
      <c r="D304" s="7">
        <v>2.25</v>
      </c>
      <c r="E304">
        <f t="shared" si="23"/>
        <v>19149</v>
      </c>
      <c r="F304" s="7">
        <f t="shared" si="24"/>
        <v>44.800000000000004</v>
      </c>
      <c r="P304">
        <f t="shared" si="20"/>
        <v>0</v>
      </c>
      <c r="Q304">
        <f t="shared" si="21"/>
        <v>0</v>
      </c>
      <c r="R304">
        <f t="shared" si="22"/>
        <v>4480</v>
      </c>
    </row>
    <row r="305" spans="1:18" x14ac:dyDescent="0.25">
      <c r="A305" s="1">
        <v>41100</v>
      </c>
      <c r="B305" s="2" t="s">
        <v>25</v>
      </c>
      <c r="C305">
        <v>153</v>
      </c>
      <c r="D305" s="7">
        <v>2.25</v>
      </c>
      <c r="E305">
        <f t="shared" si="23"/>
        <v>19302</v>
      </c>
      <c r="F305" s="7">
        <f t="shared" si="24"/>
        <v>30.6</v>
      </c>
      <c r="P305">
        <f t="shared" si="20"/>
        <v>0</v>
      </c>
      <c r="Q305">
        <f t="shared" si="21"/>
        <v>0</v>
      </c>
      <c r="R305">
        <f t="shared" si="22"/>
        <v>3060</v>
      </c>
    </row>
    <row r="306" spans="1:18" x14ac:dyDescent="0.25">
      <c r="A306" s="1">
        <v>41125</v>
      </c>
      <c r="B306" s="2" t="s">
        <v>25</v>
      </c>
      <c r="C306">
        <v>124</v>
      </c>
      <c r="D306" s="7">
        <v>2.25</v>
      </c>
      <c r="E306">
        <f t="shared" si="23"/>
        <v>19426</v>
      </c>
      <c r="F306" s="7">
        <f t="shared" si="24"/>
        <v>24.8</v>
      </c>
      <c r="P306">
        <f t="shared" si="20"/>
        <v>0</v>
      </c>
      <c r="Q306">
        <f t="shared" si="21"/>
        <v>0</v>
      </c>
      <c r="R306">
        <f t="shared" si="22"/>
        <v>2480</v>
      </c>
    </row>
    <row r="307" spans="1:18" x14ac:dyDescent="0.25">
      <c r="A307" s="1">
        <v>41236</v>
      </c>
      <c r="B307" s="2" t="s">
        <v>25</v>
      </c>
      <c r="C307">
        <v>269</v>
      </c>
      <c r="D307" s="7">
        <v>2.25</v>
      </c>
      <c r="E307">
        <f t="shared" si="23"/>
        <v>19695</v>
      </c>
      <c r="F307" s="7">
        <f t="shared" si="24"/>
        <v>53.800000000000004</v>
      </c>
      <c r="P307">
        <f t="shared" si="20"/>
        <v>0</v>
      </c>
      <c r="Q307">
        <f t="shared" si="21"/>
        <v>0</v>
      </c>
      <c r="R307">
        <f t="shared" si="22"/>
        <v>5380</v>
      </c>
    </row>
    <row r="308" spans="1:18" x14ac:dyDescent="0.25">
      <c r="A308" s="1">
        <v>41394</v>
      </c>
      <c r="B308" s="2" t="s">
        <v>25</v>
      </c>
      <c r="C308">
        <v>106</v>
      </c>
      <c r="D308" s="7">
        <v>2.2200000000000002</v>
      </c>
      <c r="E308">
        <f t="shared" si="23"/>
        <v>19801</v>
      </c>
      <c r="F308" s="7">
        <f t="shared" si="24"/>
        <v>21.200000000000003</v>
      </c>
      <c r="P308">
        <f t="shared" si="20"/>
        <v>0</v>
      </c>
      <c r="Q308">
        <f t="shared" si="21"/>
        <v>0</v>
      </c>
      <c r="R308">
        <f t="shared" si="22"/>
        <v>2120</v>
      </c>
    </row>
    <row r="309" spans="1:18" x14ac:dyDescent="0.25">
      <c r="A309" s="1">
        <v>41427</v>
      </c>
      <c r="B309" s="2" t="s">
        <v>25</v>
      </c>
      <c r="C309">
        <v>388</v>
      </c>
      <c r="D309" s="7">
        <v>2.2200000000000002</v>
      </c>
      <c r="E309">
        <f t="shared" si="23"/>
        <v>20189</v>
      </c>
      <c r="F309" s="7">
        <f t="shared" si="24"/>
        <v>77.600000000000009</v>
      </c>
      <c r="P309">
        <f t="shared" si="20"/>
        <v>0</v>
      </c>
      <c r="Q309">
        <f t="shared" si="21"/>
        <v>0</v>
      </c>
      <c r="R309">
        <f t="shared" si="22"/>
        <v>7760</v>
      </c>
    </row>
    <row r="310" spans="1:18" x14ac:dyDescent="0.25">
      <c r="A310" s="1">
        <v>41534</v>
      </c>
      <c r="B310" s="2" t="s">
        <v>25</v>
      </c>
      <c r="C310">
        <v>105</v>
      </c>
      <c r="D310" s="7">
        <v>2.2200000000000002</v>
      </c>
      <c r="E310">
        <f t="shared" si="23"/>
        <v>20294</v>
      </c>
      <c r="F310" s="7">
        <f t="shared" si="24"/>
        <v>21</v>
      </c>
      <c r="P310">
        <f t="shared" si="20"/>
        <v>0</v>
      </c>
      <c r="Q310">
        <f t="shared" si="21"/>
        <v>0</v>
      </c>
      <c r="R310">
        <f t="shared" si="22"/>
        <v>2100</v>
      </c>
    </row>
    <row r="311" spans="1:18" x14ac:dyDescent="0.25">
      <c r="A311" s="1">
        <v>41594</v>
      </c>
      <c r="B311" s="2" t="s">
        <v>25</v>
      </c>
      <c r="C311">
        <v>249</v>
      </c>
      <c r="D311" s="7">
        <v>2.2200000000000002</v>
      </c>
      <c r="E311">
        <f t="shared" si="23"/>
        <v>20543</v>
      </c>
      <c r="F311" s="7">
        <f t="shared" si="24"/>
        <v>49.800000000000004</v>
      </c>
      <c r="P311">
        <f t="shared" si="20"/>
        <v>0</v>
      </c>
      <c r="Q311">
        <f t="shared" si="21"/>
        <v>0</v>
      </c>
      <c r="R311">
        <f t="shared" si="22"/>
        <v>4980</v>
      </c>
    </row>
    <row r="312" spans="1:18" x14ac:dyDescent="0.25">
      <c r="A312" s="1">
        <v>41614</v>
      </c>
      <c r="B312" s="2" t="s">
        <v>25</v>
      </c>
      <c r="C312">
        <v>364</v>
      </c>
      <c r="D312" s="7">
        <v>2.2200000000000002</v>
      </c>
      <c r="E312">
        <f t="shared" si="23"/>
        <v>20907</v>
      </c>
      <c r="F312" s="7">
        <f t="shared" si="24"/>
        <v>72.8</v>
      </c>
      <c r="P312">
        <f t="shared" si="20"/>
        <v>0</v>
      </c>
      <c r="Q312">
        <f t="shared" si="21"/>
        <v>0</v>
      </c>
      <c r="R312">
        <f t="shared" si="22"/>
        <v>7280</v>
      </c>
    </row>
    <row r="313" spans="1:18" x14ac:dyDescent="0.25">
      <c r="A313" s="1">
        <v>41658</v>
      </c>
      <c r="B313" s="2" t="s">
        <v>25</v>
      </c>
      <c r="C313">
        <v>390</v>
      </c>
      <c r="D313" s="7">
        <v>2.23</v>
      </c>
      <c r="E313">
        <f t="shared" si="23"/>
        <v>21297</v>
      </c>
      <c r="F313" s="7">
        <f t="shared" si="24"/>
        <v>78</v>
      </c>
      <c r="P313">
        <f t="shared" si="20"/>
        <v>0</v>
      </c>
      <c r="Q313">
        <f t="shared" si="21"/>
        <v>0</v>
      </c>
      <c r="R313">
        <f t="shared" si="22"/>
        <v>7800</v>
      </c>
    </row>
    <row r="314" spans="1:18" x14ac:dyDescent="0.25">
      <c r="A314" s="1">
        <v>41676</v>
      </c>
      <c r="B314" s="2" t="s">
        <v>25</v>
      </c>
      <c r="C314">
        <v>182</v>
      </c>
      <c r="D314" s="7">
        <v>2.23</v>
      </c>
      <c r="E314">
        <f t="shared" si="23"/>
        <v>21479</v>
      </c>
      <c r="F314" s="7">
        <f t="shared" si="24"/>
        <v>36.4</v>
      </c>
      <c r="P314">
        <f t="shared" si="20"/>
        <v>0</v>
      </c>
      <c r="Q314">
        <f t="shared" si="21"/>
        <v>0</v>
      </c>
      <c r="R314">
        <f t="shared" si="22"/>
        <v>3640</v>
      </c>
    </row>
    <row r="315" spans="1:18" x14ac:dyDescent="0.25">
      <c r="A315" s="1">
        <v>41721</v>
      </c>
      <c r="B315" s="2" t="s">
        <v>25</v>
      </c>
      <c r="C315">
        <v>118</v>
      </c>
      <c r="D315" s="7">
        <v>2.23</v>
      </c>
      <c r="E315">
        <f t="shared" si="23"/>
        <v>21597</v>
      </c>
      <c r="F315" s="7">
        <f t="shared" si="24"/>
        <v>23.6</v>
      </c>
      <c r="P315">
        <f t="shared" si="20"/>
        <v>0</v>
      </c>
      <c r="Q315">
        <f t="shared" si="21"/>
        <v>0</v>
      </c>
      <c r="R315">
        <f t="shared" si="22"/>
        <v>2360</v>
      </c>
    </row>
    <row r="316" spans="1:18" x14ac:dyDescent="0.25">
      <c r="A316" s="1">
        <v>41740</v>
      </c>
      <c r="B316" s="2" t="s">
        <v>25</v>
      </c>
      <c r="C316">
        <v>474</v>
      </c>
      <c r="D316" s="7">
        <v>2.23</v>
      </c>
      <c r="E316">
        <f t="shared" si="23"/>
        <v>22071</v>
      </c>
      <c r="F316" s="7">
        <f t="shared" si="24"/>
        <v>94.800000000000011</v>
      </c>
      <c r="P316">
        <f t="shared" si="20"/>
        <v>0</v>
      </c>
      <c r="Q316">
        <f t="shared" si="21"/>
        <v>0</v>
      </c>
      <c r="R316">
        <f t="shared" si="22"/>
        <v>9480</v>
      </c>
    </row>
    <row r="317" spans="1:18" x14ac:dyDescent="0.25">
      <c r="A317" s="1">
        <v>41784</v>
      </c>
      <c r="B317" s="2" t="s">
        <v>25</v>
      </c>
      <c r="C317">
        <v>401</v>
      </c>
      <c r="D317" s="7">
        <v>2.23</v>
      </c>
      <c r="E317">
        <f t="shared" si="23"/>
        <v>22472</v>
      </c>
      <c r="F317" s="7">
        <f t="shared" si="24"/>
        <v>80.2</v>
      </c>
      <c r="P317">
        <f t="shared" si="20"/>
        <v>0</v>
      </c>
      <c r="Q317">
        <f t="shared" si="21"/>
        <v>0</v>
      </c>
      <c r="R317">
        <f t="shared" si="22"/>
        <v>8020</v>
      </c>
    </row>
    <row r="318" spans="1:18" x14ac:dyDescent="0.25">
      <c r="A318" s="1">
        <v>41785</v>
      </c>
      <c r="B318" s="2" t="s">
        <v>25</v>
      </c>
      <c r="C318">
        <v>169</v>
      </c>
      <c r="D318" s="7">
        <v>2.23</v>
      </c>
      <c r="E318">
        <f t="shared" si="23"/>
        <v>22641</v>
      </c>
      <c r="F318" s="7">
        <f t="shared" si="24"/>
        <v>33.800000000000004</v>
      </c>
      <c r="P318">
        <f t="shared" si="20"/>
        <v>0</v>
      </c>
      <c r="Q318">
        <f t="shared" si="21"/>
        <v>0</v>
      </c>
      <c r="R318">
        <f t="shared" si="22"/>
        <v>3380</v>
      </c>
    </row>
    <row r="319" spans="1:18" x14ac:dyDescent="0.25">
      <c r="A319" s="1">
        <v>41838</v>
      </c>
      <c r="B319" s="2" t="s">
        <v>25</v>
      </c>
      <c r="C319">
        <v>485</v>
      </c>
      <c r="D319" s="7">
        <v>2.23</v>
      </c>
      <c r="E319">
        <f t="shared" si="23"/>
        <v>23126</v>
      </c>
      <c r="F319" s="7">
        <f t="shared" si="24"/>
        <v>97</v>
      </c>
      <c r="P319">
        <f t="shared" si="20"/>
        <v>0</v>
      </c>
      <c r="Q319">
        <f t="shared" si="21"/>
        <v>0</v>
      </c>
      <c r="R319">
        <f t="shared" si="22"/>
        <v>9700</v>
      </c>
    </row>
    <row r="320" spans="1:18" x14ac:dyDescent="0.25">
      <c r="A320" s="1">
        <v>41919</v>
      </c>
      <c r="B320" s="2" t="s">
        <v>25</v>
      </c>
      <c r="C320">
        <v>433</v>
      </c>
      <c r="D320" s="7">
        <v>2.23</v>
      </c>
      <c r="E320">
        <f t="shared" si="23"/>
        <v>23559</v>
      </c>
      <c r="F320" s="7">
        <f t="shared" si="24"/>
        <v>86.600000000000009</v>
      </c>
      <c r="P320">
        <f t="shared" si="20"/>
        <v>0</v>
      </c>
      <c r="Q320">
        <f t="shared" si="21"/>
        <v>0</v>
      </c>
      <c r="R320">
        <f t="shared" si="22"/>
        <v>8660</v>
      </c>
    </row>
    <row r="321" spans="1:18" x14ac:dyDescent="0.25">
      <c r="A321" s="1">
        <v>41920</v>
      </c>
      <c r="B321" s="2" t="s">
        <v>25</v>
      </c>
      <c r="C321">
        <v>381</v>
      </c>
      <c r="D321" s="7">
        <v>2.23</v>
      </c>
      <c r="E321">
        <f t="shared" si="23"/>
        <v>23940</v>
      </c>
      <c r="F321" s="7">
        <f t="shared" si="24"/>
        <v>76.2</v>
      </c>
      <c r="P321">
        <f t="shared" si="20"/>
        <v>0</v>
      </c>
      <c r="Q321">
        <f t="shared" si="21"/>
        <v>0</v>
      </c>
      <c r="R321">
        <f t="shared" si="22"/>
        <v>7620</v>
      </c>
    </row>
    <row r="322" spans="1:18" x14ac:dyDescent="0.25">
      <c r="A322" s="1">
        <v>41928</v>
      </c>
      <c r="B322" s="2" t="s">
        <v>25</v>
      </c>
      <c r="C322">
        <v>491</v>
      </c>
      <c r="D322" s="7">
        <v>2.23</v>
      </c>
      <c r="E322">
        <f t="shared" si="23"/>
        <v>24431</v>
      </c>
      <c r="F322" s="7">
        <f t="shared" si="24"/>
        <v>98.2</v>
      </c>
      <c r="P322">
        <f t="shared" ref="P322:P385" si="25">IF(E322&lt;=100,IF(E322&lt;1000,5*C322,0),0)</f>
        <v>0</v>
      </c>
      <c r="Q322">
        <f t="shared" ref="Q322:Q385" si="26">IF(E322&lt;=1000,IF(E322&lt;10000,10*C322,0),0)</f>
        <v>0</v>
      </c>
      <c r="R322">
        <f t="shared" ref="R322:R385" si="27">IF(E322&gt;=10000,C322*20,0)</f>
        <v>9820</v>
      </c>
    </row>
    <row r="323" spans="1:18" x14ac:dyDescent="0.25">
      <c r="A323" s="1">
        <v>41943</v>
      </c>
      <c r="B323" s="2" t="s">
        <v>25</v>
      </c>
      <c r="C323">
        <v>166</v>
      </c>
      <c r="D323" s="7">
        <v>2.23</v>
      </c>
      <c r="E323">
        <f t="shared" ref="E323:E386" si="28">IF(B323=B322,C323+E322,C323)</f>
        <v>24597</v>
      </c>
      <c r="F323" s="7">
        <f t="shared" ref="F323:F386" si="29">IF(E323&gt;=100,IF(E323&gt;=1000,IF(E323&gt;=10000,0.2*C323,0.1*C323),0.05*C323),0)</f>
        <v>33.200000000000003</v>
      </c>
      <c r="P323">
        <f t="shared" si="25"/>
        <v>0</v>
      </c>
      <c r="Q323">
        <f t="shared" si="26"/>
        <v>0</v>
      </c>
      <c r="R323">
        <f t="shared" si="27"/>
        <v>3320</v>
      </c>
    </row>
    <row r="324" spans="1:18" x14ac:dyDescent="0.25">
      <c r="A324" s="1">
        <v>41951</v>
      </c>
      <c r="B324" s="2" t="s">
        <v>25</v>
      </c>
      <c r="C324">
        <v>398</v>
      </c>
      <c r="D324" s="7">
        <v>2.23</v>
      </c>
      <c r="E324">
        <f t="shared" si="28"/>
        <v>24995</v>
      </c>
      <c r="F324" s="7">
        <f t="shared" si="29"/>
        <v>79.600000000000009</v>
      </c>
      <c r="P324">
        <f t="shared" si="25"/>
        <v>0</v>
      </c>
      <c r="Q324">
        <f t="shared" si="26"/>
        <v>0</v>
      </c>
      <c r="R324">
        <f t="shared" si="27"/>
        <v>7960</v>
      </c>
    </row>
    <row r="325" spans="1:18" x14ac:dyDescent="0.25">
      <c r="A325" s="1">
        <v>41954</v>
      </c>
      <c r="B325" s="2" t="s">
        <v>25</v>
      </c>
      <c r="C325">
        <v>178</v>
      </c>
      <c r="D325" s="7">
        <v>2.23</v>
      </c>
      <c r="E325">
        <f t="shared" si="28"/>
        <v>25173</v>
      </c>
      <c r="F325" s="7">
        <f t="shared" si="29"/>
        <v>35.6</v>
      </c>
      <c r="P325">
        <f t="shared" si="25"/>
        <v>0</v>
      </c>
      <c r="Q325">
        <f t="shared" si="26"/>
        <v>0</v>
      </c>
      <c r="R325">
        <f t="shared" si="27"/>
        <v>3560</v>
      </c>
    </row>
    <row r="326" spans="1:18" x14ac:dyDescent="0.25">
      <c r="A326" s="1">
        <v>41989</v>
      </c>
      <c r="B326" s="2" t="s">
        <v>25</v>
      </c>
      <c r="C326">
        <v>367</v>
      </c>
      <c r="D326" s="7">
        <v>2.23</v>
      </c>
      <c r="E326">
        <f t="shared" si="28"/>
        <v>25540</v>
      </c>
      <c r="F326" s="7">
        <f t="shared" si="29"/>
        <v>73.400000000000006</v>
      </c>
      <c r="P326">
        <f t="shared" si="25"/>
        <v>0</v>
      </c>
      <c r="Q326">
        <f t="shared" si="26"/>
        <v>0</v>
      </c>
      <c r="R326">
        <f t="shared" si="27"/>
        <v>7340</v>
      </c>
    </row>
    <row r="327" spans="1:18" x14ac:dyDescent="0.25">
      <c r="A327" s="1">
        <v>41993</v>
      </c>
      <c r="B327" s="2" t="s">
        <v>25</v>
      </c>
      <c r="C327">
        <v>485</v>
      </c>
      <c r="D327" s="7">
        <v>2.23</v>
      </c>
      <c r="E327">
        <f t="shared" si="28"/>
        <v>26025</v>
      </c>
      <c r="F327" s="7">
        <f t="shared" si="29"/>
        <v>97</v>
      </c>
      <c r="P327">
        <f t="shared" si="25"/>
        <v>0</v>
      </c>
      <c r="Q327">
        <f t="shared" si="26"/>
        <v>0</v>
      </c>
      <c r="R327">
        <f t="shared" si="27"/>
        <v>9700</v>
      </c>
    </row>
    <row r="328" spans="1:18" x14ac:dyDescent="0.25">
      <c r="A328" s="1">
        <v>38568</v>
      </c>
      <c r="B328" s="2" t="s">
        <v>70</v>
      </c>
      <c r="C328">
        <v>19</v>
      </c>
      <c r="D328" s="7">
        <v>2</v>
      </c>
      <c r="E328">
        <f t="shared" si="28"/>
        <v>19</v>
      </c>
      <c r="F328" s="7">
        <f t="shared" si="29"/>
        <v>0</v>
      </c>
      <c r="P328">
        <f t="shared" si="25"/>
        <v>95</v>
      </c>
      <c r="Q328">
        <f t="shared" si="26"/>
        <v>190</v>
      </c>
      <c r="R328">
        <f t="shared" si="27"/>
        <v>0</v>
      </c>
    </row>
    <row r="329" spans="1:18" x14ac:dyDescent="0.25">
      <c r="A329" s="1">
        <v>41254</v>
      </c>
      <c r="B329" s="2" t="s">
        <v>70</v>
      </c>
      <c r="C329">
        <v>12</v>
      </c>
      <c r="D329" s="7">
        <v>2.25</v>
      </c>
      <c r="E329">
        <f t="shared" si="28"/>
        <v>31</v>
      </c>
      <c r="F329" s="7">
        <f t="shared" si="29"/>
        <v>0</v>
      </c>
      <c r="P329">
        <f t="shared" si="25"/>
        <v>60</v>
      </c>
      <c r="Q329">
        <f t="shared" si="26"/>
        <v>120</v>
      </c>
      <c r="R329">
        <f t="shared" si="27"/>
        <v>0</v>
      </c>
    </row>
    <row r="330" spans="1:18" x14ac:dyDescent="0.25">
      <c r="A330" s="1">
        <v>41303</v>
      </c>
      <c r="B330" s="2" t="s">
        <v>70</v>
      </c>
      <c r="C330">
        <v>3</v>
      </c>
      <c r="D330" s="7">
        <v>2.2200000000000002</v>
      </c>
      <c r="E330">
        <f t="shared" si="28"/>
        <v>34</v>
      </c>
      <c r="F330" s="7">
        <f t="shared" si="29"/>
        <v>0</v>
      </c>
      <c r="P330">
        <f t="shared" si="25"/>
        <v>15</v>
      </c>
      <c r="Q330">
        <f t="shared" si="26"/>
        <v>30</v>
      </c>
      <c r="R330">
        <f t="shared" si="27"/>
        <v>0</v>
      </c>
    </row>
    <row r="331" spans="1:18" x14ac:dyDescent="0.25">
      <c r="A331" s="1">
        <v>40258</v>
      </c>
      <c r="B331" s="2" t="s">
        <v>212</v>
      </c>
      <c r="C331">
        <v>6</v>
      </c>
      <c r="D331" s="7">
        <v>2.1</v>
      </c>
      <c r="E331">
        <f t="shared" si="28"/>
        <v>6</v>
      </c>
      <c r="F331" s="7">
        <f t="shared" si="29"/>
        <v>0</v>
      </c>
      <c r="P331">
        <f t="shared" si="25"/>
        <v>30</v>
      </c>
      <c r="Q331">
        <f t="shared" si="26"/>
        <v>60</v>
      </c>
      <c r="R331">
        <f t="shared" si="27"/>
        <v>0</v>
      </c>
    </row>
    <row r="332" spans="1:18" x14ac:dyDescent="0.25">
      <c r="A332" s="1">
        <v>40703</v>
      </c>
      <c r="B332" s="2" t="s">
        <v>212</v>
      </c>
      <c r="C332">
        <v>6</v>
      </c>
      <c r="D332" s="7">
        <v>2.2000000000000002</v>
      </c>
      <c r="E332">
        <f t="shared" si="28"/>
        <v>12</v>
      </c>
      <c r="F332" s="7">
        <f t="shared" si="29"/>
        <v>0</v>
      </c>
      <c r="P332">
        <f t="shared" si="25"/>
        <v>30</v>
      </c>
      <c r="Q332">
        <f t="shared" si="26"/>
        <v>60</v>
      </c>
      <c r="R332">
        <f t="shared" si="27"/>
        <v>0</v>
      </c>
    </row>
    <row r="333" spans="1:18" x14ac:dyDescent="0.25">
      <c r="A333" s="1">
        <v>39058</v>
      </c>
      <c r="B333" s="2" t="s">
        <v>134</v>
      </c>
      <c r="C333">
        <v>182</v>
      </c>
      <c r="D333" s="7">
        <v>2.0499999999999998</v>
      </c>
      <c r="E333">
        <f t="shared" si="28"/>
        <v>182</v>
      </c>
      <c r="F333" s="7">
        <f t="shared" si="29"/>
        <v>9.1</v>
      </c>
      <c r="P333">
        <f t="shared" si="25"/>
        <v>0</v>
      </c>
      <c r="Q333">
        <f t="shared" si="26"/>
        <v>1820</v>
      </c>
      <c r="R333">
        <f t="shared" si="27"/>
        <v>0</v>
      </c>
    </row>
    <row r="334" spans="1:18" x14ac:dyDescent="0.25">
      <c r="A334" s="1">
        <v>39134</v>
      </c>
      <c r="B334" s="2" t="s">
        <v>134</v>
      </c>
      <c r="C334">
        <v>39</v>
      </c>
      <c r="D334" s="7">
        <v>2.09</v>
      </c>
      <c r="E334">
        <f t="shared" si="28"/>
        <v>221</v>
      </c>
      <c r="F334" s="7">
        <f t="shared" si="29"/>
        <v>1.9500000000000002</v>
      </c>
      <c r="P334">
        <f t="shared" si="25"/>
        <v>0</v>
      </c>
      <c r="Q334">
        <f t="shared" si="26"/>
        <v>390</v>
      </c>
      <c r="R334">
        <f t="shared" si="27"/>
        <v>0</v>
      </c>
    </row>
    <row r="335" spans="1:18" x14ac:dyDescent="0.25">
      <c r="A335" s="1">
        <v>39371</v>
      </c>
      <c r="B335" s="2" t="s">
        <v>134</v>
      </c>
      <c r="C335">
        <v>60</v>
      </c>
      <c r="D335" s="7">
        <v>2.09</v>
      </c>
      <c r="E335">
        <f t="shared" si="28"/>
        <v>281</v>
      </c>
      <c r="F335" s="7">
        <f t="shared" si="29"/>
        <v>3</v>
      </c>
      <c r="P335">
        <f t="shared" si="25"/>
        <v>0</v>
      </c>
      <c r="Q335">
        <f t="shared" si="26"/>
        <v>600</v>
      </c>
      <c r="R335">
        <f t="shared" si="27"/>
        <v>0</v>
      </c>
    </row>
    <row r="336" spans="1:18" x14ac:dyDescent="0.25">
      <c r="A336" s="1">
        <v>39520</v>
      </c>
      <c r="B336" s="2" t="s">
        <v>134</v>
      </c>
      <c r="C336">
        <v>61</v>
      </c>
      <c r="D336" s="7">
        <v>2.15</v>
      </c>
      <c r="E336">
        <f t="shared" si="28"/>
        <v>342</v>
      </c>
      <c r="F336" s="7">
        <f t="shared" si="29"/>
        <v>3.0500000000000003</v>
      </c>
      <c r="P336">
        <f t="shared" si="25"/>
        <v>0</v>
      </c>
      <c r="Q336">
        <f t="shared" si="26"/>
        <v>610</v>
      </c>
      <c r="R336">
        <f t="shared" si="27"/>
        <v>0</v>
      </c>
    </row>
    <row r="337" spans="1:18" x14ac:dyDescent="0.25">
      <c r="A337" s="1">
        <v>39595</v>
      </c>
      <c r="B337" s="2" t="s">
        <v>134</v>
      </c>
      <c r="C337">
        <v>21</v>
      </c>
      <c r="D337" s="7">
        <v>2.15</v>
      </c>
      <c r="E337">
        <f t="shared" si="28"/>
        <v>363</v>
      </c>
      <c r="F337" s="7">
        <f t="shared" si="29"/>
        <v>1.05</v>
      </c>
      <c r="P337">
        <f t="shared" si="25"/>
        <v>0</v>
      </c>
      <c r="Q337">
        <f t="shared" si="26"/>
        <v>210</v>
      </c>
      <c r="R337">
        <f t="shared" si="27"/>
        <v>0</v>
      </c>
    </row>
    <row r="338" spans="1:18" x14ac:dyDescent="0.25">
      <c r="A338" s="1">
        <v>40520</v>
      </c>
      <c r="B338" s="2" t="s">
        <v>134</v>
      </c>
      <c r="C338">
        <v>183</v>
      </c>
      <c r="D338" s="7">
        <v>2.1</v>
      </c>
      <c r="E338">
        <f t="shared" si="28"/>
        <v>546</v>
      </c>
      <c r="F338" s="7">
        <f t="shared" si="29"/>
        <v>9.15</v>
      </c>
      <c r="P338">
        <f t="shared" si="25"/>
        <v>0</v>
      </c>
      <c r="Q338">
        <f t="shared" si="26"/>
        <v>1830</v>
      </c>
      <c r="R338">
        <f t="shared" si="27"/>
        <v>0</v>
      </c>
    </row>
    <row r="339" spans="1:18" x14ac:dyDescent="0.25">
      <c r="A339" s="1">
        <v>41106</v>
      </c>
      <c r="B339" s="2" t="s">
        <v>134</v>
      </c>
      <c r="C339">
        <v>90</v>
      </c>
      <c r="D339" s="7">
        <v>2.25</v>
      </c>
      <c r="E339">
        <f t="shared" si="28"/>
        <v>636</v>
      </c>
      <c r="F339" s="7">
        <f t="shared" si="29"/>
        <v>4.5</v>
      </c>
      <c r="P339">
        <f t="shared" si="25"/>
        <v>0</v>
      </c>
      <c r="Q339">
        <f t="shared" si="26"/>
        <v>900</v>
      </c>
      <c r="R339">
        <f t="shared" si="27"/>
        <v>0</v>
      </c>
    </row>
    <row r="340" spans="1:18" x14ac:dyDescent="0.25">
      <c r="A340" s="1">
        <v>41175</v>
      </c>
      <c r="B340" s="2" t="s">
        <v>134</v>
      </c>
      <c r="C340">
        <v>102</v>
      </c>
      <c r="D340" s="7">
        <v>2.25</v>
      </c>
      <c r="E340">
        <f t="shared" si="28"/>
        <v>738</v>
      </c>
      <c r="F340" s="7">
        <f t="shared" si="29"/>
        <v>5.1000000000000005</v>
      </c>
      <c r="P340">
        <f t="shared" si="25"/>
        <v>0</v>
      </c>
      <c r="Q340">
        <f t="shared" si="26"/>
        <v>1020</v>
      </c>
      <c r="R340">
        <f t="shared" si="27"/>
        <v>0</v>
      </c>
    </row>
    <row r="341" spans="1:18" x14ac:dyDescent="0.25">
      <c r="A341" s="1">
        <v>41314</v>
      </c>
      <c r="B341" s="2" t="s">
        <v>134</v>
      </c>
      <c r="C341">
        <v>113</v>
      </c>
      <c r="D341" s="7">
        <v>2.2200000000000002</v>
      </c>
      <c r="E341">
        <f t="shared" si="28"/>
        <v>851</v>
      </c>
      <c r="F341" s="7">
        <f t="shared" si="29"/>
        <v>5.65</v>
      </c>
      <c r="P341">
        <f t="shared" si="25"/>
        <v>0</v>
      </c>
      <c r="Q341">
        <f t="shared" si="26"/>
        <v>1130</v>
      </c>
      <c r="R341">
        <f t="shared" si="27"/>
        <v>0</v>
      </c>
    </row>
    <row r="342" spans="1:18" x14ac:dyDescent="0.25">
      <c r="A342" s="1">
        <v>41441</v>
      </c>
      <c r="B342" s="2" t="s">
        <v>134</v>
      </c>
      <c r="C342">
        <v>83</v>
      </c>
      <c r="D342" s="7">
        <v>2.2200000000000002</v>
      </c>
      <c r="E342">
        <f t="shared" si="28"/>
        <v>934</v>
      </c>
      <c r="F342" s="7">
        <f t="shared" si="29"/>
        <v>4.1500000000000004</v>
      </c>
      <c r="P342">
        <f t="shared" si="25"/>
        <v>0</v>
      </c>
      <c r="Q342">
        <f t="shared" si="26"/>
        <v>830</v>
      </c>
      <c r="R342">
        <f t="shared" si="27"/>
        <v>0</v>
      </c>
    </row>
    <row r="343" spans="1:18" x14ac:dyDescent="0.25">
      <c r="A343" s="1">
        <v>41505</v>
      </c>
      <c r="B343" s="2" t="s">
        <v>134</v>
      </c>
      <c r="C343">
        <v>96</v>
      </c>
      <c r="D343" s="7">
        <v>2.2200000000000002</v>
      </c>
      <c r="E343">
        <f t="shared" si="28"/>
        <v>1030</v>
      </c>
      <c r="F343" s="7">
        <f t="shared" si="29"/>
        <v>9.6000000000000014</v>
      </c>
      <c r="P343">
        <f t="shared" si="25"/>
        <v>0</v>
      </c>
      <c r="Q343">
        <f t="shared" si="26"/>
        <v>0</v>
      </c>
      <c r="R343">
        <f t="shared" si="27"/>
        <v>0</v>
      </c>
    </row>
    <row r="344" spans="1:18" x14ac:dyDescent="0.25">
      <c r="A344" s="1">
        <v>41551</v>
      </c>
      <c r="B344" s="2" t="s">
        <v>134</v>
      </c>
      <c r="C344">
        <v>78</v>
      </c>
      <c r="D344" s="7">
        <v>2.2200000000000002</v>
      </c>
      <c r="E344">
        <f t="shared" si="28"/>
        <v>1108</v>
      </c>
      <c r="F344" s="7">
        <f t="shared" si="29"/>
        <v>7.8000000000000007</v>
      </c>
      <c r="P344">
        <f t="shared" si="25"/>
        <v>0</v>
      </c>
      <c r="Q344">
        <f t="shared" si="26"/>
        <v>0</v>
      </c>
      <c r="R344">
        <f t="shared" si="27"/>
        <v>0</v>
      </c>
    </row>
    <row r="345" spans="1:18" x14ac:dyDescent="0.25">
      <c r="A345" s="1">
        <v>41570</v>
      </c>
      <c r="B345" s="2" t="s">
        <v>134</v>
      </c>
      <c r="C345">
        <v>108</v>
      </c>
      <c r="D345" s="7">
        <v>2.2200000000000002</v>
      </c>
      <c r="E345">
        <f t="shared" si="28"/>
        <v>1216</v>
      </c>
      <c r="F345" s="7">
        <f t="shared" si="29"/>
        <v>10.8</v>
      </c>
      <c r="P345">
        <f t="shared" si="25"/>
        <v>0</v>
      </c>
      <c r="Q345">
        <f t="shared" si="26"/>
        <v>0</v>
      </c>
      <c r="R345">
        <f t="shared" si="27"/>
        <v>0</v>
      </c>
    </row>
    <row r="346" spans="1:18" x14ac:dyDescent="0.25">
      <c r="A346" s="1">
        <v>41585</v>
      </c>
      <c r="B346" s="2" t="s">
        <v>134</v>
      </c>
      <c r="C346">
        <v>193</v>
      </c>
      <c r="D346" s="7">
        <v>2.2200000000000002</v>
      </c>
      <c r="E346">
        <f t="shared" si="28"/>
        <v>1409</v>
      </c>
      <c r="F346" s="7">
        <f t="shared" si="29"/>
        <v>19.3</v>
      </c>
      <c r="P346">
        <f t="shared" si="25"/>
        <v>0</v>
      </c>
      <c r="Q346">
        <f t="shared" si="26"/>
        <v>0</v>
      </c>
      <c r="R346">
        <f t="shared" si="27"/>
        <v>0</v>
      </c>
    </row>
    <row r="347" spans="1:18" x14ac:dyDescent="0.25">
      <c r="A347" s="1">
        <v>41975</v>
      </c>
      <c r="B347" s="2" t="s">
        <v>134</v>
      </c>
      <c r="C347">
        <v>94</v>
      </c>
      <c r="D347" s="7">
        <v>2.23</v>
      </c>
      <c r="E347">
        <f t="shared" si="28"/>
        <v>1503</v>
      </c>
      <c r="F347" s="7">
        <f t="shared" si="29"/>
        <v>9.4</v>
      </c>
      <c r="P347">
        <f t="shared" si="25"/>
        <v>0</v>
      </c>
      <c r="Q347">
        <f t="shared" si="26"/>
        <v>0</v>
      </c>
      <c r="R347">
        <f t="shared" si="27"/>
        <v>0</v>
      </c>
    </row>
    <row r="348" spans="1:18" x14ac:dyDescent="0.25">
      <c r="A348" s="1">
        <v>39729</v>
      </c>
      <c r="B348" s="2" t="s">
        <v>178</v>
      </c>
      <c r="C348">
        <v>14</v>
      </c>
      <c r="D348" s="7">
        <v>2.15</v>
      </c>
      <c r="E348">
        <f t="shared" si="28"/>
        <v>14</v>
      </c>
      <c r="F348" s="7">
        <f t="shared" si="29"/>
        <v>0</v>
      </c>
      <c r="P348">
        <f t="shared" si="25"/>
        <v>70</v>
      </c>
      <c r="Q348">
        <f t="shared" si="26"/>
        <v>140</v>
      </c>
      <c r="R348">
        <f t="shared" si="27"/>
        <v>0</v>
      </c>
    </row>
    <row r="349" spans="1:18" x14ac:dyDescent="0.25">
      <c r="A349" s="1">
        <v>40318</v>
      </c>
      <c r="B349" s="2" t="s">
        <v>178</v>
      </c>
      <c r="C349">
        <v>14</v>
      </c>
      <c r="D349" s="7">
        <v>2.1</v>
      </c>
      <c r="E349">
        <f t="shared" si="28"/>
        <v>28</v>
      </c>
      <c r="F349" s="7">
        <f t="shared" si="29"/>
        <v>0</v>
      </c>
      <c r="P349">
        <f t="shared" si="25"/>
        <v>70</v>
      </c>
      <c r="Q349">
        <f t="shared" si="26"/>
        <v>140</v>
      </c>
      <c r="R349">
        <f t="shared" si="27"/>
        <v>0</v>
      </c>
    </row>
    <row r="350" spans="1:18" x14ac:dyDescent="0.25">
      <c r="A350" s="1">
        <v>41210</v>
      </c>
      <c r="B350" s="2" t="s">
        <v>178</v>
      </c>
      <c r="C350">
        <v>14</v>
      </c>
      <c r="D350" s="7">
        <v>2.25</v>
      </c>
      <c r="E350">
        <f t="shared" si="28"/>
        <v>42</v>
      </c>
      <c r="F350" s="7">
        <f t="shared" si="29"/>
        <v>0</v>
      </c>
      <c r="P350">
        <f t="shared" si="25"/>
        <v>70</v>
      </c>
      <c r="Q350">
        <f t="shared" si="26"/>
        <v>140</v>
      </c>
      <c r="R350">
        <f t="shared" si="27"/>
        <v>0</v>
      </c>
    </row>
    <row r="351" spans="1:18" x14ac:dyDescent="0.25">
      <c r="A351" s="1">
        <v>41224</v>
      </c>
      <c r="B351" s="2" t="s">
        <v>178</v>
      </c>
      <c r="C351">
        <v>12</v>
      </c>
      <c r="D351" s="7">
        <v>2.25</v>
      </c>
      <c r="E351">
        <f t="shared" si="28"/>
        <v>54</v>
      </c>
      <c r="F351" s="7">
        <f t="shared" si="29"/>
        <v>0</v>
      </c>
      <c r="P351">
        <f t="shared" si="25"/>
        <v>60</v>
      </c>
      <c r="Q351">
        <f t="shared" si="26"/>
        <v>120</v>
      </c>
      <c r="R351">
        <f t="shared" si="27"/>
        <v>0</v>
      </c>
    </row>
    <row r="352" spans="1:18" x14ac:dyDescent="0.25">
      <c r="A352" s="1">
        <v>41708</v>
      </c>
      <c r="B352" s="2" t="s">
        <v>178</v>
      </c>
      <c r="C352">
        <v>5</v>
      </c>
      <c r="D352" s="7">
        <v>2.23</v>
      </c>
      <c r="E352">
        <f t="shared" si="28"/>
        <v>59</v>
      </c>
      <c r="F352" s="7">
        <f t="shared" si="29"/>
        <v>0</v>
      </c>
      <c r="P352">
        <f t="shared" si="25"/>
        <v>25</v>
      </c>
      <c r="Q352">
        <f t="shared" si="26"/>
        <v>50</v>
      </c>
      <c r="R352">
        <f t="shared" si="27"/>
        <v>0</v>
      </c>
    </row>
    <row r="353" spans="1:18" x14ac:dyDescent="0.25">
      <c r="A353" s="1">
        <v>38691</v>
      </c>
      <c r="B353" s="2" t="s">
        <v>93</v>
      </c>
      <c r="C353">
        <v>16</v>
      </c>
      <c r="D353" s="7">
        <v>2</v>
      </c>
      <c r="E353">
        <f t="shared" si="28"/>
        <v>16</v>
      </c>
      <c r="F353" s="7">
        <f t="shared" si="29"/>
        <v>0</v>
      </c>
      <c r="P353">
        <f t="shared" si="25"/>
        <v>80</v>
      </c>
      <c r="Q353">
        <f t="shared" si="26"/>
        <v>160</v>
      </c>
      <c r="R353">
        <f t="shared" si="27"/>
        <v>0</v>
      </c>
    </row>
    <row r="354" spans="1:18" x14ac:dyDescent="0.25">
      <c r="A354" s="1">
        <v>39132</v>
      </c>
      <c r="B354" s="2" t="s">
        <v>93</v>
      </c>
      <c r="C354">
        <v>9</v>
      </c>
      <c r="D354" s="7">
        <v>2.09</v>
      </c>
      <c r="E354">
        <f t="shared" si="28"/>
        <v>25</v>
      </c>
      <c r="F354" s="7">
        <f t="shared" si="29"/>
        <v>0</v>
      </c>
      <c r="P354">
        <f t="shared" si="25"/>
        <v>45</v>
      </c>
      <c r="Q354">
        <f t="shared" si="26"/>
        <v>90</v>
      </c>
      <c r="R354">
        <f t="shared" si="27"/>
        <v>0</v>
      </c>
    </row>
    <row r="355" spans="1:18" x14ac:dyDescent="0.25">
      <c r="A355" s="1">
        <v>39307</v>
      </c>
      <c r="B355" s="2" t="s">
        <v>93</v>
      </c>
      <c r="C355">
        <v>17</v>
      </c>
      <c r="D355" s="7">
        <v>2.09</v>
      </c>
      <c r="E355">
        <f t="shared" si="28"/>
        <v>42</v>
      </c>
      <c r="F355" s="7">
        <f t="shared" si="29"/>
        <v>0</v>
      </c>
      <c r="P355">
        <f t="shared" si="25"/>
        <v>85</v>
      </c>
      <c r="Q355">
        <f t="shared" si="26"/>
        <v>170</v>
      </c>
      <c r="R355">
        <f t="shared" si="27"/>
        <v>0</v>
      </c>
    </row>
    <row r="356" spans="1:18" x14ac:dyDescent="0.25">
      <c r="A356" s="1">
        <v>39555</v>
      </c>
      <c r="B356" s="2" t="s">
        <v>93</v>
      </c>
      <c r="C356">
        <v>18</v>
      </c>
      <c r="D356" s="7">
        <v>2.15</v>
      </c>
      <c r="E356">
        <f t="shared" si="28"/>
        <v>60</v>
      </c>
      <c r="F356" s="7">
        <f t="shared" si="29"/>
        <v>0</v>
      </c>
      <c r="P356">
        <f t="shared" si="25"/>
        <v>90</v>
      </c>
      <c r="Q356">
        <f t="shared" si="26"/>
        <v>180</v>
      </c>
      <c r="R356">
        <f t="shared" si="27"/>
        <v>0</v>
      </c>
    </row>
    <row r="357" spans="1:18" x14ac:dyDescent="0.25">
      <c r="A357" s="1">
        <v>38865</v>
      </c>
      <c r="B357" s="2" t="s">
        <v>116</v>
      </c>
      <c r="C357">
        <v>8</v>
      </c>
      <c r="D357" s="7">
        <v>2.0499999999999998</v>
      </c>
      <c r="E357">
        <f t="shared" si="28"/>
        <v>8</v>
      </c>
      <c r="F357" s="7">
        <f t="shared" si="29"/>
        <v>0</v>
      </c>
      <c r="P357">
        <f t="shared" si="25"/>
        <v>40</v>
      </c>
      <c r="Q357">
        <f t="shared" si="26"/>
        <v>80</v>
      </c>
      <c r="R357">
        <f t="shared" si="27"/>
        <v>0</v>
      </c>
    </row>
    <row r="358" spans="1:18" x14ac:dyDescent="0.25">
      <c r="A358" s="1">
        <v>38954</v>
      </c>
      <c r="B358" s="2" t="s">
        <v>116</v>
      </c>
      <c r="C358">
        <v>20</v>
      </c>
      <c r="D358" s="7">
        <v>2.0499999999999998</v>
      </c>
      <c r="E358">
        <f t="shared" si="28"/>
        <v>28</v>
      </c>
      <c r="F358" s="7">
        <f t="shared" si="29"/>
        <v>0</v>
      </c>
      <c r="P358">
        <f t="shared" si="25"/>
        <v>100</v>
      </c>
      <c r="Q358">
        <f t="shared" si="26"/>
        <v>200</v>
      </c>
      <c r="R358">
        <f t="shared" si="27"/>
        <v>0</v>
      </c>
    </row>
    <row r="359" spans="1:18" x14ac:dyDescent="0.25">
      <c r="A359" s="1">
        <v>40399</v>
      </c>
      <c r="B359" s="2" t="s">
        <v>116</v>
      </c>
      <c r="C359">
        <v>18</v>
      </c>
      <c r="D359" s="7">
        <v>2.1</v>
      </c>
      <c r="E359">
        <f t="shared" si="28"/>
        <v>46</v>
      </c>
      <c r="F359" s="7">
        <f t="shared" si="29"/>
        <v>0</v>
      </c>
      <c r="P359">
        <f t="shared" si="25"/>
        <v>90</v>
      </c>
      <c r="Q359">
        <f t="shared" si="26"/>
        <v>180</v>
      </c>
      <c r="R359">
        <f t="shared" si="27"/>
        <v>0</v>
      </c>
    </row>
    <row r="360" spans="1:18" x14ac:dyDescent="0.25">
      <c r="A360" s="1">
        <v>41806</v>
      </c>
      <c r="B360" s="2" t="s">
        <v>116</v>
      </c>
      <c r="C360">
        <v>1</v>
      </c>
      <c r="D360" s="7">
        <v>2.23</v>
      </c>
      <c r="E360">
        <f t="shared" si="28"/>
        <v>47</v>
      </c>
      <c r="F360" s="7">
        <f t="shared" si="29"/>
        <v>0</v>
      </c>
      <c r="P360">
        <f t="shared" si="25"/>
        <v>5</v>
      </c>
      <c r="Q360">
        <f t="shared" si="26"/>
        <v>10</v>
      </c>
      <c r="R360">
        <f t="shared" si="27"/>
        <v>0</v>
      </c>
    </row>
    <row r="361" spans="1:18" x14ac:dyDescent="0.25">
      <c r="A361" s="1">
        <v>41978</v>
      </c>
      <c r="B361" s="2" t="s">
        <v>116</v>
      </c>
      <c r="C361">
        <v>16</v>
      </c>
      <c r="D361" s="7">
        <v>2.23</v>
      </c>
      <c r="E361">
        <f t="shared" si="28"/>
        <v>63</v>
      </c>
      <c r="F361" s="7">
        <f t="shared" si="29"/>
        <v>0</v>
      </c>
      <c r="P361">
        <f t="shared" si="25"/>
        <v>80</v>
      </c>
      <c r="Q361">
        <f t="shared" si="26"/>
        <v>160</v>
      </c>
      <c r="R361">
        <f t="shared" si="27"/>
        <v>0</v>
      </c>
    </row>
    <row r="362" spans="1:18" x14ac:dyDescent="0.25">
      <c r="A362" s="1">
        <v>39459</v>
      </c>
      <c r="B362" s="2" t="s">
        <v>155</v>
      </c>
      <c r="C362">
        <v>4</v>
      </c>
      <c r="D362" s="7">
        <v>2.15</v>
      </c>
      <c r="E362">
        <f t="shared" si="28"/>
        <v>4</v>
      </c>
      <c r="F362" s="7">
        <f t="shared" si="29"/>
        <v>0</v>
      </c>
      <c r="P362">
        <f t="shared" si="25"/>
        <v>20</v>
      </c>
      <c r="Q362">
        <f t="shared" si="26"/>
        <v>40</v>
      </c>
      <c r="R362">
        <f t="shared" si="27"/>
        <v>0</v>
      </c>
    </row>
    <row r="363" spans="1:18" x14ac:dyDescent="0.25">
      <c r="A363" s="1">
        <v>39937</v>
      </c>
      <c r="B363" s="2" t="s">
        <v>155</v>
      </c>
      <c r="C363">
        <v>8</v>
      </c>
      <c r="D363" s="7">
        <v>2.13</v>
      </c>
      <c r="E363">
        <f t="shared" si="28"/>
        <v>12</v>
      </c>
      <c r="F363" s="7">
        <f t="shared" si="29"/>
        <v>0</v>
      </c>
      <c r="P363">
        <f t="shared" si="25"/>
        <v>40</v>
      </c>
      <c r="Q363">
        <f t="shared" si="26"/>
        <v>80</v>
      </c>
      <c r="R363">
        <f t="shared" si="27"/>
        <v>0</v>
      </c>
    </row>
    <row r="364" spans="1:18" x14ac:dyDescent="0.25">
      <c r="A364" s="1">
        <v>40198</v>
      </c>
      <c r="B364" s="2" t="s">
        <v>155</v>
      </c>
      <c r="C364">
        <v>9</v>
      </c>
      <c r="D364" s="7">
        <v>2.1</v>
      </c>
      <c r="E364">
        <f t="shared" si="28"/>
        <v>21</v>
      </c>
      <c r="F364" s="7">
        <f t="shared" si="29"/>
        <v>0</v>
      </c>
      <c r="P364">
        <f t="shared" si="25"/>
        <v>45</v>
      </c>
      <c r="Q364">
        <f t="shared" si="26"/>
        <v>90</v>
      </c>
      <c r="R364">
        <f t="shared" si="27"/>
        <v>0</v>
      </c>
    </row>
    <row r="365" spans="1:18" x14ac:dyDescent="0.25">
      <c r="A365" s="1">
        <v>40802</v>
      </c>
      <c r="B365" s="2" t="s">
        <v>155</v>
      </c>
      <c r="C365">
        <v>11</v>
      </c>
      <c r="D365" s="7">
        <v>2.2000000000000002</v>
      </c>
      <c r="E365">
        <f t="shared" si="28"/>
        <v>32</v>
      </c>
      <c r="F365" s="7">
        <f t="shared" si="29"/>
        <v>0</v>
      </c>
      <c r="P365">
        <f t="shared" si="25"/>
        <v>55</v>
      </c>
      <c r="Q365">
        <f t="shared" si="26"/>
        <v>110</v>
      </c>
      <c r="R365">
        <f t="shared" si="27"/>
        <v>0</v>
      </c>
    </row>
    <row r="366" spans="1:18" x14ac:dyDescent="0.25">
      <c r="A366" s="1">
        <v>40903</v>
      </c>
      <c r="B366" s="2" t="s">
        <v>155</v>
      </c>
      <c r="C366">
        <v>4</v>
      </c>
      <c r="D366" s="7">
        <v>2.2000000000000002</v>
      </c>
      <c r="E366">
        <f t="shared" si="28"/>
        <v>36</v>
      </c>
      <c r="F366" s="7">
        <f t="shared" si="29"/>
        <v>0</v>
      </c>
      <c r="P366">
        <f t="shared" si="25"/>
        <v>20</v>
      </c>
      <c r="Q366">
        <f t="shared" si="26"/>
        <v>40</v>
      </c>
      <c r="R366">
        <f t="shared" si="27"/>
        <v>0</v>
      </c>
    </row>
    <row r="367" spans="1:18" x14ac:dyDescent="0.25">
      <c r="A367" s="1">
        <v>38828</v>
      </c>
      <c r="B367" s="2" t="s">
        <v>108</v>
      </c>
      <c r="C367">
        <v>19</v>
      </c>
      <c r="D367" s="7">
        <v>2.0499999999999998</v>
      </c>
      <c r="E367">
        <f t="shared" si="28"/>
        <v>19</v>
      </c>
      <c r="F367" s="7">
        <f t="shared" si="29"/>
        <v>0</v>
      </c>
      <c r="P367">
        <f t="shared" si="25"/>
        <v>95</v>
      </c>
      <c r="Q367">
        <f t="shared" si="26"/>
        <v>190</v>
      </c>
      <c r="R367">
        <f t="shared" si="27"/>
        <v>0</v>
      </c>
    </row>
    <row r="368" spans="1:18" x14ac:dyDescent="0.25">
      <c r="A368" s="1">
        <v>38954</v>
      </c>
      <c r="B368" s="2" t="s">
        <v>108</v>
      </c>
      <c r="C368">
        <v>10</v>
      </c>
      <c r="D368" s="7">
        <v>2.0499999999999998</v>
      </c>
      <c r="E368">
        <f t="shared" si="28"/>
        <v>29</v>
      </c>
      <c r="F368" s="7">
        <f t="shared" si="29"/>
        <v>0</v>
      </c>
      <c r="P368">
        <f t="shared" si="25"/>
        <v>50</v>
      </c>
      <c r="Q368">
        <f t="shared" si="26"/>
        <v>100</v>
      </c>
      <c r="R368">
        <f t="shared" si="27"/>
        <v>0</v>
      </c>
    </row>
    <row r="369" spans="1:18" x14ac:dyDescent="0.25">
      <c r="A369" s="1">
        <v>39078</v>
      </c>
      <c r="B369" s="2" t="s">
        <v>108</v>
      </c>
      <c r="C369">
        <v>15</v>
      </c>
      <c r="D369" s="7">
        <v>2.0499999999999998</v>
      </c>
      <c r="E369">
        <f t="shared" si="28"/>
        <v>44</v>
      </c>
      <c r="F369" s="7">
        <f t="shared" si="29"/>
        <v>0</v>
      </c>
      <c r="P369">
        <f t="shared" si="25"/>
        <v>75</v>
      </c>
      <c r="Q369">
        <f t="shared" si="26"/>
        <v>150</v>
      </c>
      <c r="R369">
        <f t="shared" si="27"/>
        <v>0</v>
      </c>
    </row>
    <row r="370" spans="1:18" x14ac:dyDescent="0.25">
      <c r="A370" s="1">
        <v>39664</v>
      </c>
      <c r="B370" s="2" t="s">
        <v>108</v>
      </c>
      <c r="C370">
        <v>15</v>
      </c>
      <c r="D370" s="7">
        <v>2.15</v>
      </c>
      <c r="E370">
        <f t="shared" si="28"/>
        <v>59</v>
      </c>
      <c r="F370" s="7">
        <f t="shared" si="29"/>
        <v>0</v>
      </c>
      <c r="P370">
        <f t="shared" si="25"/>
        <v>75</v>
      </c>
      <c r="Q370">
        <f t="shared" si="26"/>
        <v>150</v>
      </c>
      <c r="R370">
        <f t="shared" si="27"/>
        <v>0</v>
      </c>
    </row>
    <row r="371" spans="1:18" x14ac:dyDescent="0.25">
      <c r="A371" s="1">
        <v>41690</v>
      </c>
      <c r="B371" s="2" t="s">
        <v>108</v>
      </c>
      <c r="C371">
        <v>20</v>
      </c>
      <c r="D371" s="7">
        <v>2.23</v>
      </c>
      <c r="E371">
        <f t="shared" si="28"/>
        <v>79</v>
      </c>
      <c r="F371" s="7">
        <f t="shared" si="29"/>
        <v>0</v>
      </c>
      <c r="P371">
        <f t="shared" si="25"/>
        <v>100</v>
      </c>
      <c r="Q371">
        <f t="shared" si="26"/>
        <v>200</v>
      </c>
      <c r="R371">
        <f t="shared" si="27"/>
        <v>0</v>
      </c>
    </row>
    <row r="372" spans="1:18" x14ac:dyDescent="0.25">
      <c r="A372" s="1">
        <v>40405</v>
      </c>
      <c r="B372" s="2" t="s">
        <v>217</v>
      </c>
      <c r="C372">
        <v>16</v>
      </c>
      <c r="D372" s="7">
        <v>2.1</v>
      </c>
      <c r="E372">
        <f t="shared" si="28"/>
        <v>16</v>
      </c>
      <c r="F372" s="7">
        <f t="shared" si="29"/>
        <v>0</v>
      </c>
      <c r="P372">
        <f t="shared" si="25"/>
        <v>80</v>
      </c>
      <c r="Q372">
        <f t="shared" si="26"/>
        <v>160</v>
      </c>
      <c r="R372">
        <f t="shared" si="27"/>
        <v>0</v>
      </c>
    </row>
    <row r="373" spans="1:18" x14ac:dyDescent="0.25">
      <c r="A373" s="1">
        <v>39873</v>
      </c>
      <c r="B373" s="2" t="s">
        <v>186</v>
      </c>
      <c r="C373">
        <v>20</v>
      </c>
      <c r="D373" s="7">
        <v>2.13</v>
      </c>
      <c r="E373">
        <f t="shared" si="28"/>
        <v>20</v>
      </c>
      <c r="F373" s="7">
        <f t="shared" si="29"/>
        <v>0</v>
      </c>
      <c r="P373">
        <f t="shared" si="25"/>
        <v>100</v>
      </c>
      <c r="Q373">
        <f t="shared" si="26"/>
        <v>200</v>
      </c>
      <c r="R373">
        <f t="shared" si="27"/>
        <v>0</v>
      </c>
    </row>
    <row r="374" spans="1:18" x14ac:dyDescent="0.25">
      <c r="A374" s="1">
        <v>40000</v>
      </c>
      <c r="B374" s="2" t="s">
        <v>186</v>
      </c>
      <c r="C374">
        <v>12</v>
      </c>
      <c r="D374" s="7">
        <v>2.13</v>
      </c>
      <c r="E374">
        <f t="shared" si="28"/>
        <v>32</v>
      </c>
      <c r="F374" s="7">
        <f t="shared" si="29"/>
        <v>0</v>
      </c>
      <c r="P374">
        <f t="shared" si="25"/>
        <v>60</v>
      </c>
      <c r="Q374">
        <f t="shared" si="26"/>
        <v>120</v>
      </c>
      <c r="R374">
        <f t="shared" si="27"/>
        <v>0</v>
      </c>
    </row>
    <row r="375" spans="1:18" x14ac:dyDescent="0.25">
      <c r="A375" s="1">
        <v>38456</v>
      </c>
      <c r="B375" s="2" t="s">
        <v>39</v>
      </c>
      <c r="C375">
        <v>12</v>
      </c>
      <c r="D375" s="7">
        <v>2</v>
      </c>
      <c r="E375">
        <f t="shared" si="28"/>
        <v>12</v>
      </c>
      <c r="F375" s="7">
        <f t="shared" si="29"/>
        <v>0</v>
      </c>
      <c r="P375">
        <f t="shared" si="25"/>
        <v>60</v>
      </c>
      <c r="Q375">
        <f t="shared" si="26"/>
        <v>120</v>
      </c>
      <c r="R375">
        <f t="shared" si="27"/>
        <v>0</v>
      </c>
    </row>
    <row r="376" spans="1:18" x14ac:dyDescent="0.25">
      <c r="A376" s="1">
        <v>38768</v>
      </c>
      <c r="B376" s="2" t="s">
        <v>39</v>
      </c>
      <c r="C376">
        <v>14</v>
      </c>
      <c r="D376" s="7">
        <v>2.0499999999999998</v>
      </c>
      <c r="E376">
        <f t="shared" si="28"/>
        <v>26</v>
      </c>
      <c r="F376" s="7">
        <f t="shared" si="29"/>
        <v>0</v>
      </c>
      <c r="P376">
        <f t="shared" si="25"/>
        <v>70</v>
      </c>
      <c r="Q376">
        <f t="shared" si="26"/>
        <v>140</v>
      </c>
      <c r="R376">
        <f t="shared" si="27"/>
        <v>0</v>
      </c>
    </row>
    <row r="377" spans="1:18" x14ac:dyDescent="0.25">
      <c r="A377" s="1">
        <v>39722</v>
      </c>
      <c r="B377" s="2" t="s">
        <v>39</v>
      </c>
      <c r="C377">
        <v>8</v>
      </c>
      <c r="D377" s="7">
        <v>2.15</v>
      </c>
      <c r="E377">
        <f t="shared" si="28"/>
        <v>34</v>
      </c>
      <c r="F377" s="7">
        <f t="shared" si="29"/>
        <v>0</v>
      </c>
      <c r="P377">
        <f t="shared" si="25"/>
        <v>40</v>
      </c>
      <c r="Q377">
        <f t="shared" si="26"/>
        <v>80</v>
      </c>
      <c r="R377">
        <f t="shared" si="27"/>
        <v>0</v>
      </c>
    </row>
    <row r="378" spans="1:18" x14ac:dyDescent="0.25">
      <c r="A378" s="1">
        <v>40446</v>
      </c>
      <c r="B378" s="2" t="s">
        <v>39</v>
      </c>
      <c r="C378">
        <v>7</v>
      </c>
      <c r="D378" s="7">
        <v>2.1</v>
      </c>
      <c r="E378">
        <f t="shared" si="28"/>
        <v>41</v>
      </c>
      <c r="F378" s="7">
        <f t="shared" si="29"/>
        <v>0</v>
      </c>
      <c r="P378">
        <f t="shared" si="25"/>
        <v>35</v>
      </c>
      <c r="Q378">
        <f t="shared" si="26"/>
        <v>70</v>
      </c>
      <c r="R378">
        <f t="shared" si="27"/>
        <v>0</v>
      </c>
    </row>
    <row r="379" spans="1:18" x14ac:dyDescent="0.25">
      <c r="A379" s="1">
        <v>41026</v>
      </c>
      <c r="B379" s="2" t="s">
        <v>39</v>
      </c>
      <c r="C379">
        <v>7</v>
      </c>
      <c r="D379" s="7">
        <v>2.25</v>
      </c>
      <c r="E379">
        <f t="shared" si="28"/>
        <v>48</v>
      </c>
      <c r="F379" s="7">
        <f t="shared" si="29"/>
        <v>0</v>
      </c>
      <c r="P379">
        <f t="shared" si="25"/>
        <v>35</v>
      </c>
      <c r="Q379">
        <f t="shared" si="26"/>
        <v>70</v>
      </c>
      <c r="R379">
        <f t="shared" si="27"/>
        <v>0</v>
      </c>
    </row>
    <row r="380" spans="1:18" x14ac:dyDescent="0.25">
      <c r="A380" s="1">
        <v>39490</v>
      </c>
      <c r="B380" s="2" t="s">
        <v>158</v>
      </c>
      <c r="C380">
        <v>11</v>
      </c>
      <c r="D380" s="7">
        <v>2.15</v>
      </c>
      <c r="E380">
        <f t="shared" si="28"/>
        <v>11</v>
      </c>
      <c r="F380" s="7">
        <f t="shared" si="29"/>
        <v>0</v>
      </c>
      <c r="P380">
        <f t="shared" si="25"/>
        <v>55</v>
      </c>
      <c r="Q380">
        <f t="shared" si="26"/>
        <v>110</v>
      </c>
      <c r="R380">
        <f t="shared" si="27"/>
        <v>0</v>
      </c>
    </row>
    <row r="381" spans="1:18" x14ac:dyDescent="0.25">
      <c r="A381" s="1">
        <v>40007</v>
      </c>
      <c r="B381" s="2" t="s">
        <v>158</v>
      </c>
      <c r="C381">
        <v>4</v>
      </c>
      <c r="D381" s="7">
        <v>2.13</v>
      </c>
      <c r="E381">
        <f t="shared" si="28"/>
        <v>15</v>
      </c>
      <c r="F381" s="7">
        <f t="shared" si="29"/>
        <v>0</v>
      </c>
      <c r="P381">
        <f t="shared" si="25"/>
        <v>20</v>
      </c>
      <c r="Q381">
        <f t="shared" si="26"/>
        <v>40</v>
      </c>
      <c r="R381">
        <f t="shared" si="27"/>
        <v>0</v>
      </c>
    </row>
    <row r="382" spans="1:18" x14ac:dyDescent="0.25">
      <c r="A382" s="1">
        <v>40153</v>
      </c>
      <c r="B382" s="2" t="s">
        <v>158</v>
      </c>
      <c r="C382">
        <v>19</v>
      </c>
      <c r="D382" s="7">
        <v>2.13</v>
      </c>
      <c r="E382">
        <f t="shared" si="28"/>
        <v>34</v>
      </c>
      <c r="F382" s="7">
        <f t="shared" si="29"/>
        <v>0</v>
      </c>
      <c r="P382">
        <f t="shared" si="25"/>
        <v>95</v>
      </c>
      <c r="Q382">
        <f t="shared" si="26"/>
        <v>190</v>
      </c>
      <c r="R382">
        <f t="shared" si="27"/>
        <v>0</v>
      </c>
    </row>
    <row r="383" spans="1:18" x14ac:dyDescent="0.25">
      <c r="A383" s="1">
        <v>40755</v>
      </c>
      <c r="B383" s="2" t="s">
        <v>158</v>
      </c>
      <c r="C383">
        <v>16</v>
      </c>
      <c r="D383" s="7">
        <v>2.2000000000000002</v>
      </c>
      <c r="E383">
        <f t="shared" si="28"/>
        <v>50</v>
      </c>
      <c r="F383" s="7">
        <f t="shared" si="29"/>
        <v>0</v>
      </c>
      <c r="P383">
        <f t="shared" si="25"/>
        <v>80</v>
      </c>
      <c r="Q383">
        <f t="shared" si="26"/>
        <v>160</v>
      </c>
      <c r="R383">
        <f t="shared" si="27"/>
        <v>0</v>
      </c>
    </row>
    <row r="384" spans="1:18" x14ac:dyDescent="0.25">
      <c r="A384" s="1">
        <v>40800</v>
      </c>
      <c r="B384" s="2" t="s">
        <v>158</v>
      </c>
      <c r="C384">
        <v>10</v>
      </c>
      <c r="D384" s="7">
        <v>2.2000000000000002</v>
      </c>
      <c r="E384">
        <f t="shared" si="28"/>
        <v>60</v>
      </c>
      <c r="F384" s="7">
        <f t="shared" si="29"/>
        <v>0</v>
      </c>
      <c r="P384">
        <f t="shared" si="25"/>
        <v>50</v>
      </c>
      <c r="Q384">
        <f t="shared" si="26"/>
        <v>100</v>
      </c>
      <c r="R384">
        <f t="shared" si="27"/>
        <v>0</v>
      </c>
    </row>
    <row r="385" spans="1:18" x14ac:dyDescent="0.25">
      <c r="A385" s="1">
        <v>38908</v>
      </c>
      <c r="B385" s="2" t="s">
        <v>121</v>
      </c>
      <c r="C385">
        <v>20</v>
      </c>
      <c r="D385" s="7">
        <v>2.0499999999999998</v>
      </c>
      <c r="E385">
        <f t="shared" si="28"/>
        <v>20</v>
      </c>
      <c r="F385" s="7">
        <f t="shared" si="29"/>
        <v>0</v>
      </c>
      <c r="P385">
        <f t="shared" si="25"/>
        <v>100</v>
      </c>
      <c r="Q385">
        <f t="shared" si="26"/>
        <v>200</v>
      </c>
      <c r="R385">
        <f t="shared" si="27"/>
        <v>0</v>
      </c>
    </row>
    <row r="386" spans="1:18" x14ac:dyDescent="0.25">
      <c r="A386" s="1">
        <v>40290</v>
      </c>
      <c r="B386" s="2" t="s">
        <v>121</v>
      </c>
      <c r="C386">
        <v>19</v>
      </c>
      <c r="D386" s="7">
        <v>2.1</v>
      </c>
      <c r="E386">
        <f t="shared" si="28"/>
        <v>39</v>
      </c>
      <c r="F386" s="7">
        <f t="shared" si="29"/>
        <v>0</v>
      </c>
      <c r="P386">
        <f t="shared" ref="P386:P449" si="30">IF(E386&lt;=100,IF(E386&lt;1000,5*C386,0),0)</f>
        <v>95</v>
      </c>
      <c r="Q386">
        <f t="shared" ref="Q386:Q449" si="31">IF(E386&lt;=1000,IF(E386&lt;10000,10*C386,0),0)</f>
        <v>190</v>
      </c>
      <c r="R386">
        <f t="shared" ref="R386:R449" si="32">IF(E386&gt;=10000,C386*20,0)</f>
        <v>0</v>
      </c>
    </row>
    <row r="387" spans="1:18" x14ac:dyDescent="0.25">
      <c r="A387" s="1">
        <v>40647</v>
      </c>
      <c r="B387" s="2" t="s">
        <v>121</v>
      </c>
      <c r="C387">
        <v>14</v>
      </c>
      <c r="D387" s="7">
        <v>2.2000000000000002</v>
      </c>
      <c r="E387">
        <f t="shared" ref="E387:E450" si="33">IF(B387=B386,C387+E386,C387)</f>
        <v>53</v>
      </c>
      <c r="F387" s="7">
        <f t="shared" ref="F387:F450" si="34">IF(E387&gt;=100,IF(E387&gt;=1000,IF(E387&gt;=10000,0.2*C387,0.1*C387),0.05*C387),0)</f>
        <v>0</v>
      </c>
      <c r="P387">
        <f t="shared" si="30"/>
        <v>70</v>
      </c>
      <c r="Q387">
        <f t="shared" si="31"/>
        <v>140</v>
      </c>
      <c r="R387">
        <f t="shared" si="32"/>
        <v>0</v>
      </c>
    </row>
    <row r="388" spans="1:18" x14ac:dyDescent="0.25">
      <c r="A388" s="1">
        <v>40881</v>
      </c>
      <c r="B388" s="2" t="s">
        <v>121</v>
      </c>
      <c r="C388">
        <v>5</v>
      </c>
      <c r="D388" s="7">
        <v>2.2000000000000002</v>
      </c>
      <c r="E388">
        <f t="shared" si="33"/>
        <v>58</v>
      </c>
      <c r="F388" s="7">
        <f t="shared" si="34"/>
        <v>0</v>
      </c>
      <c r="P388">
        <f t="shared" si="30"/>
        <v>25</v>
      </c>
      <c r="Q388">
        <f t="shared" si="31"/>
        <v>50</v>
      </c>
      <c r="R388">
        <f t="shared" si="32"/>
        <v>0</v>
      </c>
    </row>
    <row r="389" spans="1:18" x14ac:dyDescent="0.25">
      <c r="A389" s="1">
        <v>41631</v>
      </c>
      <c r="B389" s="2" t="s">
        <v>121</v>
      </c>
      <c r="C389">
        <v>11</v>
      </c>
      <c r="D389" s="7">
        <v>2.2200000000000002</v>
      </c>
      <c r="E389">
        <f t="shared" si="33"/>
        <v>69</v>
      </c>
      <c r="F389" s="7">
        <f t="shared" si="34"/>
        <v>0</v>
      </c>
      <c r="P389">
        <f t="shared" si="30"/>
        <v>55</v>
      </c>
      <c r="Q389">
        <f t="shared" si="31"/>
        <v>110</v>
      </c>
      <c r="R389">
        <f t="shared" si="32"/>
        <v>0</v>
      </c>
    </row>
    <row r="390" spans="1:18" x14ac:dyDescent="0.25">
      <c r="A390" s="1">
        <v>40286</v>
      </c>
      <c r="B390" s="2" t="s">
        <v>213</v>
      </c>
      <c r="C390">
        <v>2</v>
      </c>
      <c r="D390" s="7">
        <v>2.1</v>
      </c>
      <c r="E390">
        <f t="shared" si="33"/>
        <v>2</v>
      </c>
      <c r="F390" s="7">
        <f t="shared" si="34"/>
        <v>0</v>
      </c>
      <c r="P390">
        <f t="shared" si="30"/>
        <v>10</v>
      </c>
      <c r="Q390">
        <f t="shared" si="31"/>
        <v>20</v>
      </c>
      <c r="R390">
        <f t="shared" si="32"/>
        <v>0</v>
      </c>
    </row>
    <row r="391" spans="1:18" x14ac:dyDescent="0.25">
      <c r="A391" s="1">
        <v>41536</v>
      </c>
      <c r="B391" s="2" t="s">
        <v>213</v>
      </c>
      <c r="C391">
        <v>17</v>
      </c>
      <c r="D391" s="7">
        <v>2.2200000000000002</v>
      </c>
      <c r="E391">
        <f t="shared" si="33"/>
        <v>19</v>
      </c>
      <c r="F391" s="7">
        <f t="shared" si="34"/>
        <v>0</v>
      </c>
      <c r="P391">
        <f t="shared" si="30"/>
        <v>85</v>
      </c>
      <c r="Q391">
        <f t="shared" si="31"/>
        <v>170</v>
      </c>
      <c r="R391">
        <f t="shared" si="32"/>
        <v>0</v>
      </c>
    </row>
    <row r="392" spans="1:18" x14ac:dyDescent="0.25">
      <c r="A392" s="1">
        <v>41581</v>
      </c>
      <c r="B392" s="2" t="s">
        <v>213</v>
      </c>
      <c r="C392">
        <v>14</v>
      </c>
      <c r="D392" s="7">
        <v>2.2200000000000002</v>
      </c>
      <c r="E392">
        <f t="shared" si="33"/>
        <v>33</v>
      </c>
      <c r="F392" s="7">
        <f t="shared" si="34"/>
        <v>0</v>
      </c>
      <c r="P392">
        <f t="shared" si="30"/>
        <v>70</v>
      </c>
      <c r="Q392">
        <f t="shared" si="31"/>
        <v>140</v>
      </c>
      <c r="R392">
        <f t="shared" si="32"/>
        <v>0</v>
      </c>
    </row>
    <row r="393" spans="1:18" x14ac:dyDescent="0.25">
      <c r="A393" s="1">
        <v>39470</v>
      </c>
      <c r="B393" s="2" t="s">
        <v>156</v>
      </c>
      <c r="C393">
        <v>5</v>
      </c>
      <c r="D393" s="7">
        <v>2.15</v>
      </c>
      <c r="E393">
        <f t="shared" si="33"/>
        <v>5</v>
      </c>
      <c r="F393" s="7">
        <f t="shared" si="34"/>
        <v>0</v>
      </c>
      <c r="P393">
        <f t="shared" si="30"/>
        <v>25</v>
      </c>
      <c r="Q393">
        <f t="shared" si="31"/>
        <v>50</v>
      </c>
      <c r="R393">
        <f t="shared" si="32"/>
        <v>0</v>
      </c>
    </row>
    <row r="394" spans="1:18" x14ac:dyDescent="0.25">
      <c r="A394" s="1">
        <v>40155</v>
      </c>
      <c r="B394" s="2" t="s">
        <v>156</v>
      </c>
      <c r="C394">
        <v>16</v>
      </c>
      <c r="D394" s="7">
        <v>2.13</v>
      </c>
      <c r="E394">
        <f t="shared" si="33"/>
        <v>21</v>
      </c>
      <c r="F394" s="7">
        <f t="shared" si="34"/>
        <v>0</v>
      </c>
      <c r="P394">
        <f t="shared" si="30"/>
        <v>80</v>
      </c>
      <c r="Q394">
        <f t="shared" si="31"/>
        <v>160</v>
      </c>
      <c r="R394">
        <f t="shared" si="32"/>
        <v>0</v>
      </c>
    </row>
    <row r="395" spans="1:18" x14ac:dyDescent="0.25">
      <c r="A395" s="1">
        <v>40626</v>
      </c>
      <c r="B395" s="2" t="s">
        <v>156</v>
      </c>
      <c r="C395">
        <v>8</v>
      </c>
      <c r="D395" s="7">
        <v>2.2000000000000002</v>
      </c>
      <c r="E395">
        <f t="shared" si="33"/>
        <v>29</v>
      </c>
      <c r="F395" s="7">
        <f t="shared" si="34"/>
        <v>0</v>
      </c>
      <c r="P395">
        <f t="shared" si="30"/>
        <v>40</v>
      </c>
      <c r="Q395">
        <f t="shared" si="31"/>
        <v>80</v>
      </c>
      <c r="R395">
        <f t="shared" si="32"/>
        <v>0</v>
      </c>
    </row>
    <row r="396" spans="1:18" x14ac:dyDescent="0.25">
      <c r="A396" s="1">
        <v>41380</v>
      </c>
      <c r="B396" s="2" t="s">
        <v>156</v>
      </c>
      <c r="C396">
        <v>15</v>
      </c>
      <c r="D396" s="7">
        <v>2.2200000000000002</v>
      </c>
      <c r="E396">
        <f t="shared" si="33"/>
        <v>44</v>
      </c>
      <c r="F396" s="7">
        <f t="shared" si="34"/>
        <v>0</v>
      </c>
      <c r="P396">
        <f t="shared" si="30"/>
        <v>75</v>
      </c>
      <c r="Q396">
        <f t="shared" si="31"/>
        <v>150</v>
      </c>
      <c r="R396">
        <f t="shared" si="32"/>
        <v>0</v>
      </c>
    </row>
    <row r="397" spans="1:18" x14ac:dyDescent="0.25">
      <c r="A397" s="1">
        <v>40160</v>
      </c>
      <c r="B397" s="2" t="s">
        <v>205</v>
      </c>
      <c r="C397">
        <v>11</v>
      </c>
      <c r="D397" s="7">
        <v>2.13</v>
      </c>
      <c r="E397">
        <f t="shared" si="33"/>
        <v>11</v>
      </c>
      <c r="F397" s="7">
        <f t="shared" si="34"/>
        <v>0</v>
      </c>
      <c r="P397">
        <f t="shared" si="30"/>
        <v>55</v>
      </c>
      <c r="Q397">
        <f t="shared" si="31"/>
        <v>110</v>
      </c>
      <c r="R397">
        <f t="shared" si="32"/>
        <v>0</v>
      </c>
    </row>
    <row r="398" spans="1:18" x14ac:dyDescent="0.25">
      <c r="A398" s="1">
        <v>39524</v>
      </c>
      <c r="B398" s="2" t="s">
        <v>166</v>
      </c>
      <c r="C398">
        <v>10</v>
      </c>
      <c r="D398" s="7">
        <v>2.15</v>
      </c>
      <c r="E398">
        <f t="shared" si="33"/>
        <v>10</v>
      </c>
      <c r="F398" s="7">
        <f t="shared" si="34"/>
        <v>0</v>
      </c>
      <c r="P398">
        <f t="shared" si="30"/>
        <v>50</v>
      </c>
      <c r="Q398">
        <f t="shared" si="31"/>
        <v>100</v>
      </c>
      <c r="R398">
        <f t="shared" si="32"/>
        <v>0</v>
      </c>
    </row>
    <row r="399" spans="1:18" x14ac:dyDescent="0.25">
      <c r="A399" s="1">
        <v>40676</v>
      </c>
      <c r="B399" s="2" t="s">
        <v>166</v>
      </c>
      <c r="C399">
        <v>3</v>
      </c>
      <c r="D399" s="7">
        <v>2.2000000000000002</v>
      </c>
      <c r="E399">
        <f t="shared" si="33"/>
        <v>13</v>
      </c>
      <c r="F399" s="7">
        <f t="shared" si="34"/>
        <v>0</v>
      </c>
      <c r="P399">
        <f t="shared" si="30"/>
        <v>15</v>
      </c>
      <c r="Q399">
        <f t="shared" si="31"/>
        <v>30</v>
      </c>
      <c r="R399">
        <f t="shared" si="32"/>
        <v>0</v>
      </c>
    </row>
    <row r="400" spans="1:18" x14ac:dyDescent="0.25">
      <c r="A400" s="1">
        <v>40802</v>
      </c>
      <c r="B400" s="2" t="s">
        <v>166</v>
      </c>
      <c r="C400">
        <v>12</v>
      </c>
      <c r="D400" s="7">
        <v>2.2000000000000002</v>
      </c>
      <c r="E400">
        <f t="shared" si="33"/>
        <v>25</v>
      </c>
      <c r="F400" s="7">
        <f t="shared" si="34"/>
        <v>0</v>
      </c>
      <c r="P400">
        <f t="shared" si="30"/>
        <v>60</v>
      </c>
      <c r="Q400">
        <f t="shared" si="31"/>
        <v>120</v>
      </c>
      <c r="R400">
        <f t="shared" si="32"/>
        <v>0</v>
      </c>
    </row>
    <row r="401" spans="1:18" x14ac:dyDescent="0.25">
      <c r="A401" s="1">
        <v>39284</v>
      </c>
      <c r="B401" s="2" t="s">
        <v>149</v>
      </c>
      <c r="C401">
        <v>14</v>
      </c>
      <c r="D401" s="7">
        <v>2.09</v>
      </c>
      <c r="E401">
        <f t="shared" si="33"/>
        <v>14</v>
      </c>
      <c r="F401" s="7">
        <f t="shared" si="34"/>
        <v>0</v>
      </c>
      <c r="P401">
        <f t="shared" si="30"/>
        <v>70</v>
      </c>
      <c r="Q401">
        <f t="shared" si="31"/>
        <v>140</v>
      </c>
      <c r="R401">
        <f t="shared" si="32"/>
        <v>0</v>
      </c>
    </row>
    <row r="402" spans="1:18" x14ac:dyDescent="0.25">
      <c r="A402" s="1">
        <v>39871</v>
      </c>
      <c r="B402" s="2" t="s">
        <v>149</v>
      </c>
      <c r="C402">
        <v>13</v>
      </c>
      <c r="D402" s="7">
        <v>2.13</v>
      </c>
      <c r="E402">
        <f t="shared" si="33"/>
        <v>27</v>
      </c>
      <c r="F402" s="7">
        <f t="shared" si="34"/>
        <v>0</v>
      </c>
      <c r="P402">
        <f t="shared" si="30"/>
        <v>65</v>
      </c>
      <c r="Q402">
        <f t="shared" si="31"/>
        <v>130</v>
      </c>
      <c r="R402">
        <f t="shared" si="32"/>
        <v>0</v>
      </c>
    </row>
    <row r="403" spans="1:18" x14ac:dyDescent="0.25">
      <c r="A403" s="1">
        <v>40513</v>
      </c>
      <c r="B403" s="2" t="s">
        <v>149</v>
      </c>
      <c r="C403">
        <v>5</v>
      </c>
      <c r="D403" s="7">
        <v>2.1</v>
      </c>
      <c r="E403">
        <f t="shared" si="33"/>
        <v>32</v>
      </c>
      <c r="F403" s="7">
        <f t="shared" si="34"/>
        <v>0</v>
      </c>
      <c r="P403">
        <f t="shared" si="30"/>
        <v>25</v>
      </c>
      <c r="Q403">
        <f t="shared" si="31"/>
        <v>50</v>
      </c>
      <c r="R403">
        <f t="shared" si="32"/>
        <v>0</v>
      </c>
    </row>
    <row r="404" spans="1:18" x14ac:dyDescent="0.25">
      <c r="A404" s="1">
        <v>41904</v>
      </c>
      <c r="B404" s="2" t="s">
        <v>149</v>
      </c>
      <c r="C404">
        <v>18</v>
      </c>
      <c r="D404" s="7">
        <v>2.23</v>
      </c>
      <c r="E404">
        <f t="shared" si="33"/>
        <v>50</v>
      </c>
      <c r="F404" s="7">
        <f t="shared" si="34"/>
        <v>0</v>
      </c>
      <c r="P404">
        <f t="shared" si="30"/>
        <v>90</v>
      </c>
      <c r="Q404">
        <f t="shared" si="31"/>
        <v>180</v>
      </c>
      <c r="R404">
        <f t="shared" si="32"/>
        <v>0</v>
      </c>
    </row>
    <row r="405" spans="1:18" x14ac:dyDescent="0.25">
      <c r="A405" s="1">
        <v>38458</v>
      </c>
      <c r="B405" s="2" t="s">
        <v>41</v>
      </c>
      <c r="C405">
        <v>3</v>
      </c>
      <c r="D405" s="7">
        <v>2</v>
      </c>
      <c r="E405">
        <f t="shared" si="33"/>
        <v>3</v>
      </c>
      <c r="F405" s="7">
        <f t="shared" si="34"/>
        <v>0</v>
      </c>
      <c r="P405">
        <f t="shared" si="30"/>
        <v>15</v>
      </c>
      <c r="Q405">
        <f t="shared" si="31"/>
        <v>30</v>
      </c>
      <c r="R405">
        <f t="shared" si="32"/>
        <v>0</v>
      </c>
    </row>
    <row r="406" spans="1:18" x14ac:dyDescent="0.25">
      <c r="A406" s="1">
        <v>39449</v>
      </c>
      <c r="B406" s="2" t="s">
        <v>41</v>
      </c>
      <c r="C406">
        <v>1</v>
      </c>
      <c r="D406" s="7">
        <v>2.15</v>
      </c>
      <c r="E406">
        <f t="shared" si="33"/>
        <v>4</v>
      </c>
      <c r="F406" s="7">
        <f t="shared" si="34"/>
        <v>0</v>
      </c>
      <c r="P406">
        <f t="shared" si="30"/>
        <v>5</v>
      </c>
      <c r="Q406">
        <f t="shared" si="31"/>
        <v>10</v>
      </c>
      <c r="R406">
        <f t="shared" si="32"/>
        <v>0</v>
      </c>
    </row>
    <row r="407" spans="1:18" x14ac:dyDescent="0.25">
      <c r="A407" s="1">
        <v>40087</v>
      </c>
      <c r="B407" s="2" t="s">
        <v>41</v>
      </c>
      <c r="C407">
        <v>18</v>
      </c>
      <c r="D407" s="7">
        <v>2.13</v>
      </c>
      <c r="E407">
        <f t="shared" si="33"/>
        <v>22</v>
      </c>
      <c r="F407" s="7">
        <f t="shared" si="34"/>
        <v>0</v>
      </c>
      <c r="P407">
        <f t="shared" si="30"/>
        <v>90</v>
      </c>
      <c r="Q407">
        <f t="shared" si="31"/>
        <v>180</v>
      </c>
      <c r="R407">
        <f t="shared" si="32"/>
        <v>0</v>
      </c>
    </row>
    <row r="408" spans="1:18" x14ac:dyDescent="0.25">
      <c r="A408" s="1">
        <v>41219</v>
      </c>
      <c r="B408" s="2" t="s">
        <v>41</v>
      </c>
      <c r="C408">
        <v>14</v>
      </c>
      <c r="D408" s="7">
        <v>2.25</v>
      </c>
      <c r="E408">
        <f t="shared" si="33"/>
        <v>36</v>
      </c>
      <c r="F408" s="7">
        <f t="shared" si="34"/>
        <v>0</v>
      </c>
      <c r="P408">
        <f t="shared" si="30"/>
        <v>70</v>
      </c>
      <c r="Q408">
        <f t="shared" si="31"/>
        <v>140</v>
      </c>
      <c r="R408">
        <f t="shared" si="32"/>
        <v>0</v>
      </c>
    </row>
    <row r="409" spans="1:18" x14ac:dyDescent="0.25">
      <c r="A409" s="1">
        <v>41637</v>
      </c>
      <c r="B409" s="2" t="s">
        <v>41</v>
      </c>
      <c r="C409">
        <v>12</v>
      </c>
      <c r="D409" s="7">
        <v>2.2200000000000002</v>
      </c>
      <c r="E409">
        <f t="shared" si="33"/>
        <v>48</v>
      </c>
      <c r="F409" s="7">
        <f t="shared" si="34"/>
        <v>0</v>
      </c>
      <c r="P409">
        <f t="shared" si="30"/>
        <v>60</v>
      </c>
      <c r="Q409">
        <f t="shared" si="31"/>
        <v>120</v>
      </c>
      <c r="R409">
        <f t="shared" si="32"/>
        <v>0</v>
      </c>
    </row>
    <row r="410" spans="1:18" x14ac:dyDescent="0.25">
      <c r="A410" s="1">
        <v>38907</v>
      </c>
      <c r="B410" s="2" t="s">
        <v>119</v>
      </c>
      <c r="C410">
        <v>15</v>
      </c>
      <c r="D410" s="7">
        <v>2.0499999999999998</v>
      </c>
      <c r="E410">
        <f t="shared" si="33"/>
        <v>15</v>
      </c>
      <c r="F410" s="7">
        <f t="shared" si="34"/>
        <v>0</v>
      </c>
      <c r="P410">
        <f t="shared" si="30"/>
        <v>75</v>
      </c>
      <c r="Q410">
        <f t="shared" si="31"/>
        <v>150</v>
      </c>
      <c r="R410">
        <f t="shared" si="32"/>
        <v>0</v>
      </c>
    </row>
    <row r="411" spans="1:18" x14ac:dyDescent="0.25">
      <c r="A411" s="1">
        <v>39725</v>
      </c>
      <c r="B411" s="2" t="s">
        <v>119</v>
      </c>
      <c r="C411">
        <v>5</v>
      </c>
      <c r="D411" s="7">
        <v>2.15</v>
      </c>
      <c r="E411">
        <f t="shared" si="33"/>
        <v>20</v>
      </c>
      <c r="F411" s="7">
        <f t="shared" si="34"/>
        <v>0</v>
      </c>
      <c r="P411">
        <f t="shared" si="30"/>
        <v>25</v>
      </c>
      <c r="Q411">
        <f t="shared" si="31"/>
        <v>50</v>
      </c>
      <c r="R411">
        <f t="shared" si="32"/>
        <v>0</v>
      </c>
    </row>
    <row r="412" spans="1:18" x14ac:dyDescent="0.25">
      <c r="A412" s="1">
        <v>40723</v>
      </c>
      <c r="B412" s="2" t="s">
        <v>119</v>
      </c>
      <c r="C412">
        <v>7</v>
      </c>
      <c r="D412" s="7">
        <v>2.2000000000000002</v>
      </c>
      <c r="E412">
        <f t="shared" si="33"/>
        <v>27</v>
      </c>
      <c r="F412" s="7">
        <f t="shared" si="34"/>
        <v>0</v>
      </c>
      <c r="P412">
        <f t="shared" si="30"/>
        <v>35</v>
      </c>
      <c r="Q412">
        <f t="shared" si="31"/>
        <v>70</v>
      </c>
      <c r="R412">
        <f t="shared" si="32"/>
        <v>0</v>
      </c>
    </row>
    <row r="413" spans="1:18" x14ac:dyDescent="0.25">
      <c r="A413" s="1">
        <v>41851</v>
      </c>
      <c r="B413" s="2" t="s">
        <v>119</v>
      </c>
      <c r="C413">
        <v>9</v>
      </c>
      <c r="D413" s="7">
        <v>2.23</v>
      </c>
      <c r="E413">
        <f t="shared" si="33"/>
        <v>36</v>
      </c>
      <c r="F413" s="7">
        <f t="shared" si="34"/>
        <v>0</v>
      </c>
      <c r="P413">
        <f t="shared" si="30"/>
        <v>45</v>
      </c>
      <c r="Q413">
        <f t="shared" si="31"/>
        <v>90</v>
      </c>
      <c r="R413">
        <f t="shared" si="32"/>
        <v>0</v>
      </c>
    </row>
    <row r="414" spans="1:18" x14ac:dyDescent="0.25">
      <c r="A414" s="1">
        <v>40900</v>
      </c>
      <c r="B414" s="2" t="s">
        <v>228</v>
      </c>
      <c r="C414">
        <v>3</v>
      </c>
      <c r="D414" s="7">
        <v>2.2000000000000002</v>
      </c>
      <c r="E414">
        <f t="shared" si="33"/>
        <v>3</v>
      </c>
      <c r="F414" s="7">
        <f t="shared" si="34"/>
        <v>0</v>
      </c>
      <c r="P414">
        <f t="shared" si="30"/>
        <v>15</v>
      </c>
      <c r="Q414">
        <f t="shared" si="31"/>
        <v>30</v>
      </c>
      <c r="R414">
        <f t="shared" si="32"/>
        <v>0</v>
      </c>
    </row>
    <row r="415" spans="1:18" x14ac:dyDescent="0.25">
      <c r="A415" s="1">
        <v>38370</v>
      </c>
      <c r="B415" s="2" t="s">
        <v>10</v>
      </c>
      <c r="C415">
        <v>350</v>
      </c>
      <c r="D415" s="7">
        <v>2</v>
      </c>
      <c r="E415">
        <f t="shared" si="33"/>
        <v>350</v>
      </c>
      <c r="F415" s="7">
        <f t="shared" si="34"/>
        <v>17.5</v>
      </c>
      <c r="P415">
        <f t="shared" si="30"/>
        <v>0</v>
      </c>
      <c r="Q415">
        <f t="shared" si="31"/>
        <v>3500</v>
      </c>
      <c r="R415">
        <f t="shared" si="32"/>
        <v>0</v>
      </c>
    </row>
    <row r="416" spans="1:18" x14ac:dyDescent="0.25">
      <c r="A416" s="1">
        <v>38371</v>
      </c>
      <c r="B416" s="2" t="s">
        <v>10</v>
      </c>
      <c r="C416">
        <v>231</v>
      </c>
      <c r="D416" s="7">
        <v>2</v>
      </c>
      <c r="E416">
        <f t="shared" si="33"/>
        <v>581</v>
      </c>
      <c r="F416" s="7">
        <f t="shared" si="34"/>
        <v>11.55</v>
      </c>
      <c r="P416">
        <f t="shared" si="30"/>
        <v>0</v>
      </c>
      <c r="Q416">
        <f t="shared" si="31"/>
        <v>2310</v>
      </c>
      <c r="R416">
        <f t="shared" si="32"/>
        <v>0</v>
      </c>
    </row>
    <row r="417" spans="1:18" x14ac:dyDescent="0.25">
      <c r="A417" s="1">
        <v>38385</v>
      </c>
      <c r="B417" s="2" t="s">
        <v>10</v>
      </c>
      <c r="C417">
        <v>465</v>
      </c>
      <c r="D417" s="7">
        <v>2</v>
      </c>
      <c r="E417">
        <f t="shared" si="33"/>
        <v>1046</v>
      </c>
      <c r="F417" s="7">
        <f t="shared" si="34"/>
        <v>46.5</v>
      </c>
      <c r="P417">
        <f t="shared" si="30"/>
        <v>0</v>
      </c>
      <c r="Q417">
        <f t="shared" si="31"/>
        <v>0</v>
      </c>
      <c r="R417">
        <f t="shared" si="32"/>
        <v>0</v>
      </c>
    </row>
    <row r="418" spans="1:18" x14ac:dyDescent="0.25">
      <c r="A418" s="1">
        <v>38442</v>
      </c>
      <c r="B418" s="2" t="s">
        <v>10</v>
      </c>
      <c r="C418">
        <v>416</v>
      </c>
      <c r="D418" s="7">
        <v>2</v>
      </c>
      <c r="E418">
        <f t="shared" si="33"/>
        <v>1462</v>
      </c>
      <c r="F418" s="7">
        <f t="shared" si="34"/>
        <v>41.6</v>
      </c>
      <c r="P418">
        <f t="shared" si="30"/>
        <v>0</v>
      </c>
      <c r="Q418">
        <f t="shared" si="31"/>
        <v>0</v>
      </c>
      <c r="R418">
        <f t="shared" si="32"/>
        <v>0</v>
      </c>
    </row>
    <row r="419" spans="1:18" x14ac:dyDescent="0.25">
      <c r="A419" s="1">
        <v>38445</v>
      </c>
      <c r="B419" s="2" t="s">
        <v>10</v>
      </c>
      <c r="C419">
        <v>263</v>
      </c>
      <c r="D419" s="7">
        <v>2</v>
      </c>
      <c r="E419">
        <f t="shared" si="33"/>
        <v>1725</v>
      </c>
      <c r="F419" s="7">
        <f t="shared" si="34"/>
        <v>26.3</v>
      </c>
      <c r="P419">
        <f t="shared" si="30"/>
        <v>0</v>
      </c>
      <c r="Q419">
        <f t="shared" si="31"/>
        <v>0</v>
      </c>
      <c r="R419">
        <f t="shared" si="32"/>
        <v>0</v>
      </c>
    </row>
    <row r="420" spans="1:18" x14ac:dyDescent="0.25">
      <c r="A420" s="1">
        <v>38454</v>
      </c>
      <c r="B420" s="2" t="s">
        <v>10</v>
      </c>
      <c r="C420">
        <v>175</v>
      </c>
      <c r="D420" s="7">
        <v>2</v>
      </c>
      <c r="E420">
        <f t="shared" si="33"/>
        <v>1900</v>
      </c>
      <c r="F420" s="7">
        <f t="shared" si="34"/>
        <v>17.5</v>
      </c>
      <c r="P420">
        <f t="shared" si="30"/>
        <v>0</v>
      </c>
      <c r="Q420">
        <f t="shared" si="31"/>
        <v>0</v>
      </c>
      <c r="R420">
        <f t="shared" si="32"/>
        <v>0</v>
      </c>
    </row>
    <row r="421" spans="1:18" x14ac:dyDescent="0.25">
      <c r="A421" s="1">
        <v>38577</v>
      </c>
      <c r="B421" s="2" t="s">
        <v>10</v>
      </c>
      <c r="C421">
        <v>396</v>
      </c>
      <c r="D421" s="7">
        <v>2</v>
      </c>
      <c r="E421">
        <f t="shared" si="33"/>
        <v>2296</v>
      </c>
      <c r="F421" s="7">
        <f t="shared" si="34"/>
        <v>39.6</v>
      </c>
      <c r="P421">
        <f t="shared" si="30"/>
        <v>0</v>
      </c>
      <c r="Q421">
        <f t="shared" si="31"/>
        <v>0</v>
      </c>
      <c r="R421">
        <f t="shared" si="32"/>
        <v>0</v>
      </c>
    </row>
    <row r="422" spans="1:18" x14ac:dyDescent="0.25">
      <c r="A422" s="1">
        <v>38606</v>
      </c>
      <c r="B422" s="2" t="s">
        <v>10</v>
      </c>
      <c r="C422">
        <v>147</v>
      </c>
      <c r="D422" s="7">
        <v>2</v>
      </c>
      <c r="E422">
        <f t="shared" si="33"/>
        <v>2443</v>
      </c>
      <c r="F422" s="7">
        <f t="shared" si="34"/>
        <v>14.700000000000001</v>
      </c>
      <c r="P422">
        <f t="shared" si="30"/>
        <v>0</v>
      </c>
      <c r="Q422">
        <f t="shared" si="31"/>
        <v>0</v>
      </c>
      <c r="R422">
        <f t="shared" si="32"/>
        <v>0</v>
      </c>
    </row>
    <row r="423" spans="1:18" x14ac:dyDescent="0.25">
      <c r="A423" s="1">
        <v>38663</v>
      </c>
      <c r="B423" s="2" t="s">
        <v>10</v>
      </c>
      <c r="C423">
        <v>434</v>
      </c>
      <c r="D423" s="7">
        <v>2</v>
      </c>
      <c r="E423">
        <f t="shared" si="33"/>
        <v>2877</v>
      </c>
      <c r="F423" s="7">
        <f t="shared" si="34"/>
        <v>43.400000000000006</v>
      </c>
      <c r="P423">
        <f t="shared" si="30"/>
        <v>0</v>
      </c>
      <c r="Q423">
        <f t="shared" si="31"/>
        <v>0</v>
      </c>
      <c r="R423">
        <f t="shared" si="32"/>
        <v>0</v>
      </c>
    </row>
    <row r="424" spans="1:18" x14ac:dyDescent="0.25">
      <c r="A424" s="1">
        <v>38761</v>
      </c>
      <c r="B424" s="2" t="s">
        <v>10</v>
      </c>
      <c r="C424">
        <v>230</v>
      </c>
      <c r="D424" s="7">
        <v>2.0499999999999998</v>
      </c>
      <c r="E424">
        <f t="shared" si="33"/>
        <v>3107</v>
      </c>
      <c r="F424" s="7">
        <f t="shared" si="34"/>
        <v>23</v>
      </c>
      <c r="P424">
        <f t="shared" si="30"/>
        <v>0</v>
      </c>
      <c r="Q424">
        <f t="shared" si="31"/>
        <v>0</v>
      </c>
      <c r="R424">
        <f t="shared" si="32"/>
        <v>0</v>
      </c>
    </row>
    <row r="425" spans="1:18" x14ac:dyDescent="0.25">
      <c r="A425" s="1">
        <v>38801</v>
      </c>
      <c r="B425" s="2" t="s">
        <v>10</v>
      </c>
      <c r="C425">
        <v>224</v>
      </c>
      <c r="D425" s="7">
        <v>2.0499999999999998</v>
      </c>
      <c r="E425">
        <f t="shared" si="33"/>
        <v>3331</v>
      </c>
      <c r="F425" s="7">
        <f t="shared" si="34"/>
        <v>22.400000000000002</v>
      </c>
      <c r="P425">
        <f t="shared" si="30"/>
        <v>0</v>
      </c>
      <c r="Q425">
        <f t="shared" si="31"/>
        <v>0</v>
      </c>
      <c r="R425">
        <f t="shared" si="32"/>
        <v>0</v>
      </c>
    </row>
    <row r="426" spans="1:18" x14ac:dyDescent="0.25">
      <c r="A426" s="1">
        <v>38911</v>
      </c>
      <c r="B426" s="2" t="s">
        <v>10</v>
      </c>
      <c r="C426">
        <v>139</v>
      </c>
      <c r="D426" s="7">
        <v>2.0499999999999998</v>
      </c>
      <c r="E426">
        <f t="shared" si="33"/>
        <v>3470</v>
      </c>
      <c r="F426" s="7">
        <f t="shared" si="34"/>
        <v>13.9</v>
      </c>
      <c r="P426">
        <f t="shared" si="30"/>
        <v>0</v>
      </c>
      <c r="Q426">
        <f t="shared" si="31"/>
        <v>0</v>
      </c>
      <c r="R426">
        <f t="shared" si="32"/>
        <v>0</v>
      </c>
    </row>
    <row r="427" spans="1:18" x14ac:dyDescent="0.25">
      <c r="A427" s="1">
        <v>38940</v>
      </c>
      <c r="B427" s="2" t="s">
        <v>10</v>
      </c>
      <c r="C427">
        <v>290</v>
      </c>
      <c r="D427" s="7">
        <v>2.0499999999999998</v>
      </c>
      <c r="E427">
        <f t="shared" si="33"/>
        <v>3760</v>
      </c>
      <c r="F427" s="7">
        <f t="shared" si="34"/>
        <v>29</v>
      </c>
      <c r="P427">
        <f t="shared" si="30"/>
        <v>0</v>
      </c>
      <c r="Q427">
        <f t="shared" si="31"/>
        <v>0</v>
      </c>
      <c r="R427">
        <f t="shared" si="32"/>
        <v>0</v>
      </c>
    </row>
    <row r="428" spans="1:18" x14ac:dyDescent="0.25">
      <c r="A428" s="1">
        <v>38955</v>
      </c>
      <c r="B428" s="2" t="s">
        <v>10</v>
      </c>
      <c r="C428">
        <v>407</v>
      </c>
      <c r="D428" s="7">
        <v>2.0499999999999998</v>
      </c>
      <c r="E428">
        <f t="shared" si="33"/>
        <v>4167</v>
      </c>
      <c r="F428" s="7">
        <f t="shared" si="34"/>
        <v>40.700000000000003</v>
      </c>
      <c r="P428">
        <f t="shared" si="30"/>
        <v>0</v>
      </c>
      <c r="Q428">
        <f t="shared" si="31"/>
        <v>0</v>
      </c>
      <c r="R428">
        <f t="shared" si="32"/>
        <v>0</v>
      </c>
    </row>
    <row r="429" spans="1:18" x14ac:dyDescent="0.25">
      <c r="A429" s="1">
        <v>38965</v>
      </c>
      <c r="B429" s="2" t="s">
        <v>10</v>
      </c>
      <c r="C429">
        <v>255</v>
      </c>
      <c r="D429" s="7">
        <v>2.0499999999999998</v>
      </c>
      <c r="E429">
        <f t="shared" si="33"/>
        <v>4422</v>
      </c>
      <c r="F429" s="7">
        <f t="shared" si="34"/>
        <v>25.5</v>
      </c>
      <c r="P429">
        <f t="shared" si="30"/>
        <v>0</v>
      </c>
      <c r="Q429">
        <f t="shared" si="31"/>
        <v>0</v>
      </c>
      <c r="R429">
        <f t="shared" si="32"/>
        <v>0</v>
      </c>
    </row>
    <row r="430" spans="1:18" x14ac:dyDescent="0.25">
      <c r="A430" s="1">
        <v>38972</v>
      </c>
      <c r="B430" s="2" t="s">
        <v>10</v>
      </c>
      <c r="C430">
        <v>364</v>
      </c>
      <c r="D430" s="7">
        <v>2.0499999999999998</v>
      </c>
      <c r="E430">
        <f t="shared" si="33"/>
        <v>4786</v>
      </c>
      <c r="F430" s="7">
        <f t="shared" si="34"/>
        <v>36.4</v>
      </c>
      <c r="P430">
        <f t="shared" si="30"/>
        <v>0</v>
      </c>
      <c r="Q430">
        <f t="shared" si="31"/>
        <v>0</v>
      </c>
      <c r="R430">
        <f t="shared" si="32"/>
        <v>0</v>
      </c>
    </row>
    <row r="431" spans="1:18" x14ac:dyDescent="0.25">
      <c r="A431" s="1">
        <v>38987</v>
      </c>
      <c r="B431" s="2" t="s">
        <v>10</v>
      </c>
      <c r="C431">
        <v>380</v>
      </c>
      <c r="D431" s="7">
        <v>2.0499999999999998</v>
      </c>
      <c r="E431">
        <f t="shared" si="33"/>
        <v>5166</v>
      </c>
      <c r="F431" s="7">
        <f t="shared" si="34"/>
        <v>38</v>
      </c>
      <c r="P431">
        <f t="shared" si="30"/>
        <v>0</v>
      </c>
      <c r="Q431">
        <f t="shared" si="31"/>
        <v>0</v>
      </c>
      <c r="R431">
        <f t="shared" si="32"/>
        <v>0</v>
      </c>
    </row>
    <row r="432" spans="1:18" x14ac:dyDescent="0.25">
      <c r="A432" s="1">
        <v>39040</v>
      </c>
      <c r="B432" s="2" t="s">
        <v>10</v>
      </c>
      <c r="C432">
        <v>426</v>
      </c>
      <c r="D432" s="7">
        <v>2.0499999999999998</v>
      </c>
      <c r="E432">
        <f t="shared" si="33"/>
        <v>5592</v>
      </c>
      <c r="F432" s="7">
        <f t="shared" si="34"/>
        <v>42.6</v>
      </c>
      <c r="P432">
        <f t="shared" si="30"/>
        <v>0</v>
      </c>
      <c r="Q432">
        <f t="shared" si="31"/>
        <v>0</v>
      </c>
      <c r="R432">
        <f t="shared" si="32"/>
        <v>0</v>
      </c>
    </row>
    <row r="433" spans="1:18" x14ac:dyDescent="0.25">
      <c r="A433" s="1">
        <v>39063</v>
      </c>
      <c r="B433" s="2" t="s">
        <v>10</v>
      </c>
      <c r="C433">
        <v>422</v>
      </c>
      <c r="D433" s="7">
        <v>2.0499999999999998</v>
      </c>
      <c r="E433">
        <f t="shared" si="33"/>
        <v>6014</v>
      </c>
      <c r="F433" s="7">
        <f t="shared" si="34"/>
        <v>42.2</v>
      </c>
      <c r="P433">
        <f t="shared" si="30"/>
        <v>0</v>
      </c>
      <c r="Q433">
        <f t="shared" si="31"/>
        <v>0</v>
      </c>
      <c r="R433">
        <f t="shared" si="32"/>
        <v>0</v>
      </c>
    </row>
    <row r="434" spans="1:18" x14ac:dyDescent="0.25">
      <c r="A434" s="1">
        <v>39086</v>
      </c>
      <c r="B434" s="2" t="s">
        <v>10</v>
      </c>
      <c r="C434">
        <v>142</v>
      </c>
      <c r="D434" s="7">
        <v>2.09</v>
      </c>
      <c r="E434">
        <f t="shared" si="33"/>
        <v>6156</v>
      </c>
      <c r="F434" s="7">
        <f t="shared" si="34"/>
        <v>14.200000000000001</v>
      </c>
      <c r="P434">
        <f t="shared" si="30"/>
        <v>0</v>
      </c>
      <c r="Q434">
        <f t="shared" si="31"/>
        <v>0</v>
      </c>
      <c r="R434">
        <f t="shared" si="32"/>
        <v>0</v>
      </c>
    </row>
    <row r="435" spans="1:18" x14ac:dyDescent="0.25">
      <c r="A435" s="1">
        <v>39186</v>
      </c>
      <c r="B435" s="2" t="s">
        <v>10</v>
      </c>
      <c r="C435">
        <v>412</v>
      </c>
      <c r="D435" s="7">
        <v>2.09</v>
      </c>
      <c r="E435">
        <f t="shared" si="33"/>
        <v>6568</v>
      </c>
      <c r="F435" s="7">
        <f t="shared" si="34"/>
        <v>41.2</v>
      </c>
      <c r="P435">
        <f t="shared" si="30"/>
        <v>0</v>
      </c>
      <c r="Q435">
        <f t="shared" si="31"/>
        <v>0</v>
      </c>
      <c r="R435">
        <f t="shared" si="32"/>
        <v>0</v>
      </c>
    </row>
    <row r="436" spans="1:18" x14ac:dyDescent="0.25">
      <c r="A436" s="1">
        <v>39188</v>
      </c>
      <c r="B436" s="2" t="s">
        <v>10</v>
      </c>
      <c r="C436">
        <v>495</v>
      </c>
      <c r="D436" s="7">
        <v>2.09</v>
      </c>
      <c r="E436">
        <f t="shared" si="33"/>
        <v>7063</v>
      </c>
      <c r="F436" s="7">
        <f t="shared" si="34"/>
        <v>49.5</v>
      </c>
      <c r="P436">
        <f t="shared" si="30"/>
        <v>0</v>
      </c>
      <c r="Q436">
        <f t="shared" si="31"/>
        <v>0</v>
      </c>
      <c r="R436">
        <f t="shared" si="32"/>
        <v>0</v>
      </c>
    </row>
    <row r="437" spans="1:18" x14ac:dyDescent="0.25">
      <c r="A437" s="1">
        <v>39203</v>
      </c>
      <c r="B437" s="2" t="s">
        <v>10</v>
      </c>
      <c r="C437">
        <v>322</v>
      </c>
      <c r="D437" s="7">
        <v>2.09</v>
      </c>
      <c r="E437">
        <f t="shared" si="33"/>
        <v>7385</v>
      </c>
      <c r="F437" s="7">
        <f t="shared" si="34"/>
        <v>32.200000000000003</v>
      </c>
      <c r="P437">
        <f t="shared" si="30"/>
        <v>0</v>
      </c>
      <c r="Q437">
        <f t="shared" si="31"/>
        <v>0</v>
      </c>
      <c r="R437">
        <f t="shared" si="32"/>
        <v>0</v>
      </c>
    </row>
    <row r="438" spans="1:18" x14ac:dyDescent="0.25">
      <c r="A438" s="1">
        <v>39212</v>
      </c>
      <c r="B438" s="2" t="s">
        <v>10</v>
      </c>
      <c r="C438">
        <v>297</v>
      </c>
      <c r="D438" s="7">
        <v>2.09</v>
      </c>
      <c r="E438">
        <f t="shared" si="33"/>
        <v>7682</v>
      </c>
      <c r="F438" s="7">
        <f t="shared" si="34"/>
        <v>29.700000000000003</v>
      </c>
      <c r="P438">
        <f t="shared" si="30"/>
        <v>0</v>
      </c>
      <c r="Q438">
        <f t="shared" si="31"/>
        <v>0</v>
      </c>
      <c r="R438">
        <f t="shared" si="32"/>
        <v>0</v>
      </c>
    </row>
    <row r="439" spans="1:18" x14ac:dyDescent="0.25">
      <c r="A439" s="1">
        <v>39305</v>
      </c>
      <c r="B439" s="2" t="s">
        <v>10</v>
      </c>
      <c r="C439">
        <v>220</v>
      </c>
      <c r="D439" s="7">
        <v>2.09</v>
      </c>
      <c r="E439">
        <f t="shared" si="33"/>
        <v>7902</v>
      </c>
      <c r="F439" s="7">
        <f t="shared" si="34"/>
        <v>22</v>
      </c>
      <c r="P439">
        <f t="shared" si="30"/>
        <v>0</v>
      </c>
      <c r="Q439">
        <f t="shared" si="31"/>
        <v>0</v>
      </c>
      <c r="R439">
        <f t="shared" si="32"/>
        <v>0</v>
      </c>
    </row>
    <row r="440" spans="1:18" x14ac:dyDescent="0.25">
      <c r="A440" s="1">
        <v>39340</v>
      </c>
      <c r="B440" s="2" t="s">
        <v>10</v>
      </c>
      <c r="C440">
        <v>260</v>
      </c>
      <c r="D440" s="7">
        <v>2.09</v>
      </c>
      <c r="E440">
        <f t="shared" si="33"/>
        <v>8162</v>
      </c>
      <c r="F440" s="7">
        <f t="shared" si="34"/>
        <v>26</v>
      </c>
      <c r="P440">
        <f t="shared" si="30"/>
        <v>0</v>
      </c>
      <c r="Q440">
        <f t="shared" si="31"/>
        <v>0</v>
      </c>
      <c r="R440">
        <f t="shared" si="32"/>
        <v>0</v>
      </c>
    </row>
    <row r="441" spans="1:18" x14ac:dyDescent="0.25">
      <c r="A441" s="1">
        <v>39393</v>
      </c>
      <c r="B441" s="2" t="s">
        <v>10</v>
      </c>
      <c r="C441">
        <v>143</v>
      </c>
      <c r="D441" s="7">
        <v>2.09</v>
      </c>
      <c r="E441">
        <f t="shared" si="33"/>
        <v>8305</v>
      </c>
      <c r="F441" s="7">
        <f t="shared" si="34"/>
        <v>14.3</v>
      </c>
      <c r="P441">
        <f t="shared" si="30"/>
        <v>0</v>
      </c>
      <c r="Q441">
        <f t="shared" si="31"/>
        <v>0</v>
      </c>
      <c r="R441">
        <f t="shared" si="32"/>
        <v>0</v>
      </c>
    </row>
    <row r="442" spans="1:18" x14ac:dyDescent="0.25">
      <c r="A442" s="1">
        <v>39414</v>
      </c>
      <c r="B442" s="2" t="s">
        <v>10</v>
      </c>
      <c r="C442">
        <v>216</v>
      </c>
      <c r="D442" s="7">
        <v>2.09</v>
      </c>
      <c r="E442">
        <f t="shared" si="33"/>
        <v>8521</v>
      </c>
      <c r="F442" s="7">
        <f t="shared" si="34"/>
        <v>21.6</v>
      </c>
      <c r="P442">
        <f t="shared" si="30"/>
        <v>0</v>
      </c>
      <c r="Q442">
        <f t="shared" si="31"/>
        <v>0</v>
      </c>
      <c r="R442">
        <f t="shared" si="32"/>
        <v>0</v>
      </c>
    </row>
    <row r="443" spans="1:18" x14ac:dyDescent="0.25">
      <c r="A443" s="1">
        <v>39416</v>
      </c>
      <c r="B443" s="2" t="s">
        <v>10</v>
      </c>
      <c r="C443">
        <v>140</v>
      </c>
      <c r="D443" s="7">
        <v>2.09</v>
      </c>
      <c r="E443">
        <f t="shared" si="33"/>
        <v>8661</v>
      </c>
      <c r="F443" s="7">
        <f t="shared" si="34"/>
        <v>14</v>
      </c>
      <c r="P443">
        <f t="shared" si="30"/>
        <v>0</v>
      </c>
      <c r="Q443">
        <f t="shared" si="31"/>
        <v>0</v>
      </c>
      <c r="R443">
        <f t="shared" si="32"/>
        <v>0</v>
      </c>
    </row>
    <row r="444" spans="1:18" x14ac:dyDescent="0.25">
      <c r="A444" s="1">
        <v>39506</v>
      </c>
      <c r="B444" s="2" t="s">
        <v>10</v>
      </c>
      <c r="C444">
        <v>281</v>
      </c>
      <c r="D444" s="7">
        <v>2.15</v>
      </c>
      <c r="E444">
        <f t="shared" si="33"/>
        <v>8942</v>
      </c>
      <c r="F444" s="7">
        <f t="shared" si="34"/>
        <v>28.1</v>
      </c>
      <c r="P444">
        <f t="shared" si="30"/>
        <v>0</v>
      </c>
      <c r="Q444">
        <f t="shared" si="31"/>
        <v>0</v>
      </c>
      <c r="R444">
        <f t="shared" si="32"/>
        <v>0</v>
      </c>
    </row>
    <row r="445" spans="1:18" x14ac:dyDescent="0.25">
      <c r="A445" s="1">
        <v>39511</v>
      </c>
      <c r="B445" s="2" t="s">
        <v>10</v>
      </c>
      <c r="C445">
        <v>409</v>
      </c>
      <c r="D445" s="7">
        <v>2.15</v>
      </c>
      <c r="E445">
        <f t="shared" si="33"/>
        <v>9351</v>
      </c>
      <c r="F445" s="7">
        <f t="shared" si="34"/>
        <v>40.900000000000006</v>
      </c>
      <c r="P445">
        <f t="shared" si="30"/>
        <v>0</v>
      </c>
      <c r="Q445">
        <f t="shared" si="31"/>
        <v>0</v>
      </c>
      <c r="R445">
        <f t="shared" si="32"/>
        <v>0</v>
      </c>
    </row>
    <row r="446" spans="1:18" x14ac:dyDescent="0.25">
      <c r="A446" s="1">
        <v>39539</v>
      </c>
      <c r="B446" s="2" t="s">
        <v>10</v>
      </c>
      <c r="C446">
        <v>354</v>
      </c>
      <c r="D446" s="7">
        <v>2.15</v>
      </c>
      <c r="E446">
        <f t="shared" si="33"/>
        <v>9705</v>
      </c>
      <c r="F446" s="7">
        <f t="shared" si="34"/>
        <v>35.4</v>
      </c>
      <c r="P446">
        <f t="shared" si="30"/>
        <v>0</v>
      </c>
      <c r="Q446">
        <f t="shared" si="31"/>
        <v>0</v>
      </c>
      <c r="R446">
        <f t="shared" si="32"/>
        <v>0</v>
      </c>
    </row>
    <row r="447" spans="1:18" x14ac:dyDescent="0.25">
      <c r="A447" s="1">
        <v>39584</v>
      </c>
      <c r="B447" s="2" t="s">
        <v>10</v>
      </c>
      <c r="C447">
        <v>252</v>
      </c>
      <c r="D447" s="7">
        <v>2.15</v>
      </c>
      <c r="E447">
        <f t="shared" si="33"/>
        <v>9957</v>
      </c>
      <c r="F447" s="7">
        <f t="shared" si="34"/>
        <v>25.200000000000003</v>
      </c>
      <c r="P447">
        <f t="shared" si="30"/>
        <v>0</v>
      </c>
      <c r="Q447">
        <f t="shared" si="31"/>
        <v>0</v>
      </c>
      <c r="R447">
        <f t="shared" si="32"/>
        <v>0</v>
      </c>
    </row>
    <row r="448" spans="1:18" x14ac:dyDescent="0.25">
      <c r="A448" s="1">
        <v>39598</v>
      </c>
      <c r="B448" s="2" t="s">
        <v>10</v>
      </c>
      <c r="C448">
        <v>443</v>
      </c>
      <c r="D448" s="7">
        <v>2.15</v>
      </c>
      <c r="E448">
        <f t="shared" si="33"/>
        <v>10400</v>
      </c>
      <c r="F448" s="7">
        <f t="shared" si="34"/>
        <v>88.600000000000009</v>
      </c>
      <c r="P448">
        <f t="shared" si="30"/>
        <v>0</v>
      </c>
      <c r="Q448">
        <f t="shared" si="31"/>
        <v>0</v>
      </c>
      <c r="R448">
        <f t="shared" si="32"/>
        <v>8860</v>
      </c>
    </row>
    <row r="449" spans="1:18" x14ac:dyDescent="0.25">
      <c r="A449" s="1">
        <v>39681</v>
      </c>
      <c r="B449" s="2" t="s">
        <v>10</v>
      </c>
      <c r="C449">
        <v>297</v>
      </c>
      <c r="D449" s="7">
        <v>2.15</v>
      </c>
      <c r="E449">
        <f t="shared" si="33"/>
        <v>10697</v>
      </c>
      <c r="F449" s="7">
        <f t="shared" si="34"/>
        <v>59.400000000000006</v>
      </c>
      <c r="P449">
        <f t="shared" si="30"/>
        <v>0</v>
      </c>
      <c r="Q449">
        <f t="shared" si="31"/>
        <v>0</v>
      </c>
      <c r="R449">
        <f t="shared" si="32"/>
        <v>5940</v>
      </c>
    </row>
    <row r="450" spans="1:18" x14ac:dyDescent="0.25">
      <c r="A450" s="1">
        <v>39690</v>
      </c>
      <c r="B450" s="2" t="s">
        <v>10</v>
      </c>
      <c r="C450">
        <v>418</v>
      </c>
      <c r="D450" s="7">
        <v>2.15</v>
      </c>
      <c r="E450">
        <f t="shared" si="33"/>
        <v>11115</v>
      </c>
      <c r="F450" s="7">
        <f t="shared" si="34"/>
        <v>83.600000000000009</v>
      </c>
      <c r="P450">
        <f t="shared" ref="P450:P513" si="35">IF(E450&lt;=100,IF(E450&lt;1000,5*C450,0),0)</f>
        <v>0</v>
      </c>
      <c r="Q450">
        <f t="shared" ref="Q450:Q513" si="36">IF(E450&lt;=1000,IF(E450&lt;10000,10*C450,0),0)</f>
        <v>0</v>
      </c>
      <c r="R450">
        <f t="shared" ref="R450:R513" si="37">IF(E450&gt;=10000,C450*20,0)</f>
        <v>8360</v>
      </c>
    </row>
    <row r="451" spans="1:18" x14ac:dyDescent="0.25">
      <c r="A451" s="1">
        <v>39790</v>
      </c>
      <c r="B451" s="2" t="s">
        <v>10</v>
      </c>
      <c r="C451">
        <v>496</v>
      </c>
      <c r="D451" s="7">
        <v>2.15</v>
      </c>
      <c r="E451">
        <f t="shared" ref="E451:E514" si="38">IF(B451=B450,C451+E450,C451)</f>
        <v>11611</v>
      </c>
      <c r="F451" s="7">
        <f t="shared" ref="F451:F514" si="39">IF(E451&gt;=100,IF(E451&gt;=1000,IF(E451&gt;=10000,0.2*C451,0.1*C451),0.05*C451),0)</f>
        <v>99.2</v>
      </c>
      <c r="P451">
        <f t="shared" si="35"/>
        <v>0</v>
      </c>
      <c r="Q451">
        <f t="shared" si="36"/>
        <v>0</v>
      </c>
      <c r="R451">
        <f t="shared" si="37"/>
        <v>9920</v>
      </c>
    </row>
    <row r="452" spans="1:18" x14ac:dyDescent="0.25">
      <c r="A452" s="1">
        <v>39803</v>
      </c>
      <c r="B452" s="2" t="s">
        <v>10</v>
      </c>
      <c r="C452">
        <v>121</v>
      </c>
      <c r="D452" s="7">
        <v>2.15</v>
      </c>
      <c r="E452">
        <f t="shared" si="38"/>
        <v>11732</v>
      </c>
      <c r="F452" s="7">
        <f t="shared" si="39"/>
        <v>24.200000000000003</v>
      </c>
      <c r="P452">
        <f t="shared" si="35"/>
        <v>0</v>
      </c>
      <c r="Q452">
        <f t="shared" si="36"/>
        <v>0</v>
      </c>
      <c r="R452">
        <f t="shared" si="37"/>
        <v>2420</v>
      </c>
    </row>
    <row r="453" spans="1:18" x14ac:dyDescent="0.25">
      <c r="A453" s="1">
        <v>39804</v>
      </c>
      <c r="B453" s="2" t="s">
        <v>10</v>
      </c>
      <c r="C453">
        <v>338</v>
      </c>
      <c r="D453" s="7">
        <v>2.15</v>
      </c>
      <c r="E453">
        <f t="shared" si="38"/>
        <v>12070</v>
      </c>
      <c r="F453" s="7">
        <f t="shared" si="39"/>
        <v>67.600000000000009</v>
      </c>
      <c r="P453">
        <f t="shared" si="35"/>
        <v>0</v>
      </c>
      <c r="Q453">
        <f t="shared" si="36"/>
        <v>0</v>
      </c>
      <c r="R453">
        <f t="shared" si="37"/>
        <v>6760</v>
      </c>
    </row>
    <row r="454" spans="1:18" x14ac:dyDescent="0.25">
      <c r="A454" s="1">
        <v>39849</v>
      </c>
      <c r="B454" s="2" t="s">
        <v>10</v>
      </c>
      <c r="C454">
        <v>469</v>
      </c>
      <c r="D454" s="7">
        <v>2.13</v>
      </c>
      <c r="E454">
        <f t="shared" si="38"/>
        <v>12539</v>
      </c>
      <c r="F454" s="7">
        <f t="shared" si="39"/>
        <v>93.800000000000011</v>
      </c>
      <c r="P454">
        <f t="shared" si="35"/>
        <v>0</v>
      </c>
      <c r="Q454">
        <f t="shared" si="36"/>
        <v>0</v>
      </c>
      <c r="R454">
        <f t="shared" si="37"/>
        <v>9380</v>
      </c>
    </row>
    <row r="455" spans="1:18" x14ac:dyDescent="0.25">
      <c r="A455" s="1">
        <v>39854</v>
      </c>
      <c r="B455" s="2" t="s">
        <v>10</v>
      </c>
      <c r="C455">
        <v>390</v>
      </c>
      <c r="D455" s="7">
        <v>2.13</v>
      </c>
      <c r="E455">
        <f t="shared" si="38"/>
        <v>12929</v>
      </c>
      <c r="F455" s="7">
        <f t="shared" si="39"/>
        <v>78</v>
      </c>
      <c r="P455">
        <f t="shared" si="35"/>
        <v>0</v>
      </c>
      <c r="Q455">
        <f t="shared" si="36"/>
        <v>0</v>
      </c>
      <c r="R455">
        <f t="shared" si="37"/>
        <v>7800</v>
      </c>
    </row>
    <row r="456" spans="1:18" x14ac:dyDescent="0.25">
      <c r="A456" s="1">
        <v>39877</v>
      </c>
      <c r="B456" s="2" t="s">
        <v>10</v>
      </c>
      <c r="C456">
        <v>110</v>
      </c>
      <c r="D456" s="7">
        <v>2.13</v>
      </c>
      <c r="E456">
        <f t="shared" si="38"/>
        <v>13039</v>
      </c>
      <c r="F456" s="7">
        <f t="shared" si="39"/>
        <v>22</v>
      </c>
      <c r="P456">
        <f t="shared" si="35"/>
        <v>0</v>
      </c>
      <c r="Q456">
        <f t="shared" si="36"/>
        <v>0</v>
      </c>
      <c r="R456">
        <f t="shared" si="37"/>
        <v>2200</v>
      </c>
    </row>
    <row r="457" spans="1:18" x14ac:dyDescent="0.25">
      <c r="A457" s="1">
        <v>39951</v>
      </c>
      <c r="B457" s="2" t="s">
        <v>10</v>
      </c>
      <c r="C457">
        <v>319</v>
      </c>
      <c r="D457" s="7">
        <v>2.13</v>
      </c>
      <c r="E457">
        <f t="shared" si="38"/>
        <v>13358</v>
      </c>
      <c r="F457" s="7">
        <f t="shared" si="39"/>
        <v>63.800000000000004</v>
      </c>
      <c r="P457">
        <f t="shared" si="35"/>
        <v>0</v>
      </c>
      <c r="Q457">
        <f t="shared" si="36"/>
        <v>0</v>
      </c>
      <c r="R457">
        <f t="shared" si="37"/>
        <v>6380</v>
      </c>
    </row>
    <row r="458" spans="1:18" x14ac:dyDescent="0.25">
      <c r="A458" s="1">
        <v>40122</v>
      </c>
      <c r="B458" s="2" t="s">
        <v>10</v>
      </c>
      <c r="C458">
        <v>298</v>
      </c>
      <c r="D458" s="7">
        <v>2.13</v>
      </c>
      <c r="E458">
        <f t="shared" si="38"/>
        <v>13656</v>
      </c>
      <c r="F458" s="7">
        <f t="shared" si="39"/>
        <v>59.6</v>
      </c>
      <c r="P458">
        <f t="shared" si="35"/>
        <v>0</v>
      </c>
      <c r="Q458">
        <f t="shared" si="36"/>
        <v>0</v>
      </c>
      <c r="R458">
        <f t="shared" si="37"/>
        <v>5960</v>
      </c>
    </row>
    <row r="459" spans="1:18" x14ac:dyDescent="0.25">
      <c r="A459" s="1">
        <v>40129</v>
      </c>
      <c r="B459" s="2" t="s">
        <v>10</v>
      </c>
      <c r="C459">
        <v>332</v>
      </c>
      <c r="D459" s="7">
        <v>2.13</v>
      </c>
      <c r="E459">
        <f t="shared" si="38"/>
        <v>13988</v>
      </c>
      <c r="F459" s="7">
        <f t="shared" si="39"/>
        <v>66.400000000000006</v>
      </c>
      <c r="P459">
        <f t="shared" si="35"/>
        <v>0</v>
      </c>
      <c r="Q459">
        <f t="shared" si="36"/>
        <v>0</v>
      </c>
      <c r="R459">
        <f t="shared" si="37"/>
        <v>6640</v>
      </c>
    </row>
    <row r="460" spans="1:18" x14ac:dyDescent="0.25">
      <c r="A460" s="1">
        <v>40158</v>
      </c>
      <c r="B460" s="2" t="s">
        <v>10</v>
      </c>
      <c r="C460">
        <v>399</v>
      </c>
      <c r="D460" s="7">
        <v>2.13</v>
      </c>
      <c r="E460">
        <f t="shared" si="38"/>
        <v>14387</v>
      </c>
      <c r="F460" s="7">
        <f t="shared" si="39"/>
        <v>79.800000000000011</v>
      </c>
      <c r="P460">
        <f t="shared" si="35"/>
        <v>0</v>
      </c>
      <c r="Q460">
        <f t="shared" si="36"/>
        <v>0</v>
      </c>
      <c r="R460">
        <f t="shared" si="37"/>
        <v>7980</v>
      </c>
    </row>
    <row r="461" spans="1:18" x14ac:dyDescent="0.25">
      <c r="A461" s="1">
        <v>40173</v>
      </c>
      <c r="B461" s="2" t="s">
        <v>10</v>
      </c>
      <c r="C461">
        <v>444</v>
      </c>
      <c r="D461" s="7">
        <v>2.13</v>
      </c>
      <c r="E461">
        <f t="shared" si="38"/>
        <v>14831</v>
      </c>
      <c r="F461" s="7">
        <f t="shared" si="39"/>
        <v>88.800000000000011</v>
      </c>
      <c r="P461">
        <f t="shared" si="35"/>
        <v>0</v>
      </c>
      <c r="Q461">
        <f t="shared" si="36"/>
        <v>0</v>
      </c>
      <c r="R461">
        <f t="shared" si="37"/>
        <v>8880</v>
      </c>
    </row>
    <row r="462" spans="1:18" x14ac:dyDescent="0.25">
      <c r="A462" s="1">
        <v>40174</v>
      </c>
      <c r="B462" s="2" t="s">
        <v>10</v>
      </c>
      <c r="C462">
        <v>274</v>
      </c>
      <c r="D462" s="7">
        <v>2.13</v>
      </c>
      <c r="E462">
        <f t="shared" si="38"/>
        <v>15105</v>
      </c>
      <c r="F462" s="7">
        <f t="shared" si="39"/>
        <v>54.800000000000004</v>
      </c>
      <c r="P462">
        <f t="shared" si="35"/>
        <v>0</v>
      </c>
      <c r="Q462">
        <f t="shared" si="36"/>
        <v>0</v>
      </c>
      <c r="R462">
        <f t="shared" si="37"/>
        <v>5480</v>
      </c>
    </row>
    <row r="463" spans="1:18" x14ac:dyDescent="0.25">
      <c r="A463" s="1">
        <v>40181</v>
      </c>
      <c r="B463" s="2" t="s">
        <v>10</v>
      </c>
      <c r="C463">
        <v>393</v>
      </c>
      <c r="D463" s="7">
        <v>2.1</v>
      </c>
      <c r="E463">
        <f t="shared" si="38"/>
        <v>15498</v>
      </c>
      <c r="F463" s="7">
        <f t="shared" si="39"/>
        <v>78.600000000000009</v>
      </c>
      <c r="P463">
        <f t="shared" si="35"/>
        <v>0</v>
      </c>
      <c r="Q463">
        <f t="shared" si="36"/>
        <v>0</v>
      </c>
      <c r="R463">
        <f t="shared" si="37"/>
        <v>7860</v>
      </c>
    </row>
    <row r="464" spans="1:18" x14ac:dyDescent="0.25">
      <c r="A464" s="1">
        <v>40234</v>
      </c>
      <c r="B464" s="2" t="s">
        <v>10</v>
      </c>
      <c r="C464">
        <v>395</v>
      </c>
      <c r="D464" s="7">
        <v>2.1</v>
      </c>
      <c r="E464">
        <f t="shared" si="38"/>
        <v>15893</v>
      </c>
      <c r="F464" s="7">
        <f t="shared" si="39"/>
        <v>79</v>
      </c>
      <c r="P464">
        <f t="shared" si="35"/>
        <v>0</v>
      </c>
      <c r="Q464">
        <f t="shared" si="36"/>
        <v>0</v>
      </c>
      <c r="R464">
        <f t="shared" si="37"/>
        <v>7900</v>
      </c>
    </row>
    <row r="465" spans="1:18" x14ac:dyDescent="0.25">
      <c r="A465" s="1">
        <v>40263</v>
      </c>
      <c r="B465" s="2" t="s">
        <v>10</v>
      </c>
      <c r="C465">
        <v>155</v>
      </c>
      <c r="D465" s="7">
        <v>2.1</v>
      </c>
      <c r="E465">
        <f t="shared" si="38"/>
        <v>16048</v>
      </c>
      <c r="F465" s="7">
        <f t="shared" si="39"/>
        <v>31</v>
      </c>
      <c r="P465">
        <f t="shared" si="35"/>
        <v>0</v>
      </c>
      <c r="Q465">
        <f t="shared" si="36"/>
        <v>0</v>
      </c>
      <c r="R465">
        <f t="shared" si="37"/>
        <v>3100</v>
      </c>
    </row>
    <row r="466" spans="1:18" x14ac:dyDescent="0.25">
      <c r="A466" s="1">
        <v>40277</v>
      </c>
      <c r="B466" s="2" t="s">
        <v>10</v>
      </c>
      <c r="C466">
        <v>116</v>
      </c>
      <c r="D466" s="7">
        <v>2.1</v>
      </c>
      <c r="E466">
        <f t="shared" si="38"/>
        <v>16164</v>
      </c>
      <c r="F466" s="7">
        <f t="shared" si="39"/>
        <v>23.200000000000003</v>
      </c>
      <c r="P466">
        <f t="shared" si="35"/>
        <v>0</v>
      </c>
      <c r="Q466">
        <f t="shared" si="36"/>
        <v>0</v>
      </c>
      <c r="R466">
        <f t="shared" si="37"/>
        <v>2320</v>
      </c>
    </row>
    <row r="467" spans="1:18" x14ac:dyDescent="0.25">
      <c r="A467" s="1">
        <v>40300</v>
      </c>
      <c r="B467" s="2" t="s">
        <v>10</v>
      </c>
      <c r="C467">
        <v>162</v>
      </c>
      <c r="D467" s="7">
        <v>2.1</v>
      </c>
      <c r="E467">
        <f t="shared" si="38"/>
        <v>16326</v>
      </c>
      <c r="F467" s="7">
        <f t="shared" si="39"/>
        <v>32.4</v>
      </c>
      <c r="P467">
        <f t="shared" si="35"/>
        <v>0</v>
      </c>
      <c r="Q467">
        <f t="shared" si="36"/>
        <v>0</v>
      </c>
      <c r="R467">
        <f t="shared" si="37"/>
        <v>3240</v>
      </c>
    </row>
    <row r="468" spans="1:18" x14ac:dyDescent="0.25">
      <c r="A468" s="1">
        <v>40302</v>
      </c>
      <c r="B468" s="2" t="s">
        <v>10</v>
      </c>
      <c r="C468">
        <v>150</v>
      </c>
      <c r="D468" s="7">
        <v>2.1</v>
      </c>
      <c r="E468">
        <f t="shared" si="38"/>
        <v>16476</v>
      </c>
      <c r="F468" s="7">
        <f t="shared" si="39"/>
        <v>30</v>
      </c>
      <c r="P468">
        <f t="shared" si="35"/>
        <v>0</v>
      </c>
      <c r="Q468">
        <f t="shared" si="36"/>
        <v>0</v>
      </c>
      <c r="R468">
        <f t="shared" si="37"/>
        <v>3000</v>
      </c>
    </row>
    <row r="469" spans="1:18" x14ac:dyDescent="0.25">
      <c r="A469" s="1">
        <v>40315</v>
      </c>
      <c r="B469" s="2" t="s">
        <v>10</v>
      </c>
      <c r="C469">
        <v>214</v>
      </c>
      <c r="D469" s="7">
        <v>2.1</v>
      </c>
      <c r="E469">
        <f t="shared" si="38"/>
        <v>16690</v>
      </c>
      <c r="F469" s="7">
        <f t="shared" si="39"/>
        <v>42.800000000000004</v>
      </c>
      <c r="P469">
        <f t="shared" si="35"/>
        <v>0</v>
      </c>
      <c r="Q469">
        <f t="shared" si="36"/>
        <v>0</v>
      </c>
      <c r="R469">
        <f t="shared" si="37"/>
        <v>4280</v>
      </c>
    </row>
    <row r="470" spans="1:18" x14ac:dyDescent="0.25">
      <c r="A470" s="1">
        <v>40331</v>
      </c>
      <c r="B470" s="2" t="s">
        <v>10</v>
      </c>
      <c r="C470">
        <v>331</v>
      </c>
      <c r="D470" s="7">
        <v>2.1</v>
      </c>
      <c r="E470">
        <f t="shared" si="38"/>
        <v>17021</v>
      </c>
      <c r="F470" s="7">
        <f t="shared" si="39"/>
        <v>66.2</v>
      </c>
      <c r="P470">
        <f t="shared" si="35"/>
        <v>0</v>
      </c>
      <c r="Q470">
        <f t="shared" si="36"/>
        <v>0</v>
      </c>
      <c r="R470">
        <f t="shared" si="37"/>
        <v>6620</v>
      </c>
    </row>
    <row r="471" spans="1:18" x14ac:dyDescent="0.25">
      <c r="A471" s="1">
        <v>40467</v>
      </c>
      <c r="B471" s="2" t="s">
        <v>10</v>
      </c>
      <c r="C471">
        <v>406</v>
      </c>
      <c r="D471" s="7">
        <v>2.1</v>
      </c>
      <c r="E471">
        <f t="shared" si="38"/>
        <v>17427</v>
      </c>
      <c r="F471" s="7">
        <f t="shared" si="39"/>
        <v>81.2</v>
      </c>
      <c r="P471">
        <f t="shared" si="35"/>
        <v>0</v>
      </c>
      <c r="Q471">
        <f t="shared" si="36"/>
        <v>0</v>
      </c>
      <c r="R471">
        <f t="shared" si="37"/>
        <v>8120</v>
      </c>
    </row>
    <row r="472" spans="1:18" x14ac:dyDescent="0.25">
      <c r="A472" s="1">
        <v>40505</v>
      </c>
      <c r="B472" s="2" t="s">
        <v>10</v>
      </c>
      <c r="C472">
        <v>276</v>
      </c>
      <c r="D472" s="7">
        <v>2.1</v>
      </c>
      <c r="E472">
        <f t="shared" si="38"/>
        <v>17703</v>
      </c>
      <c r="F472" s="7">
        <f t="shared" si="39"/>
        <v>55.2</v>
      </c>
      <c r="P472">
        <f t="shared" si="35"/>
        <v>0</v>
      </c>
      <c r="Q472">
        <f t="shared" si="36"/>
        <v>0</v>
      </c>
      <c r="R472">
        <f t="shared" si="37"/>
        <v>5520</v>
      </c>
    </row>
    <row r="473" spans="1:18" x14ac:dyDescent="0.25">
      <c r="A473" s="1">
        <v>40513</v>
      </c>
      <c r="B473" s="2" t="s">
        <v>10</v>
      </c>
      <c r="C473">
        <v>330</v>
      </c>
      <c r="D473" s="7">
        <v>2.1</v>
      </c>
      <c r="E473">
        <f t="shared" si="38"/>
        <v>18033</v>
      </c>
      <c r="F473" s="7">
        <f t="shared" si="39"/>
        <v>66</v>
      </c>
      <c r="P473">
        <f t="shared" si="35"/>
        <v>0</v>
      </c>
      <c r="Q473">
        <f t="shared" si="36"/>
        <v>0</v>
      </c>
      <c r="R473">
        <f t="shared" si="37"/>
        <v>6600</v>
      </c>
    </row>
    <row r="474" spans="1:18" x14ac:dyDescent="0.25">
      <c r="A474" s="1">
        <v>40617</v>
      </c>
      <c r="B474" s="2" t="s">
        <v>10</v>
      </c>
      <c r="C474">
        <v>199</v>
      </c>
      <c r="D474" s="7">
        <v>2.2000000000000002</v>
      </c>
      <c r="E474">
        <f t="shared" si="38"/>
        <v>18232</v>
      </c>
      <c r="F474" s="7">
        <f t="shared" si="39"/>
        <v>39.800000000000004</v>
      </c>
      <c r="P474">
        <f t="shared" si="35"/>
        <v>0</v>
      </c>
      <c r="Q474">
        <f t="shared" si="36"/>
        <v>0</v>
      </c>
      <c r="R474">
        <f t="shared" si="37"/>
        <v>3980</v>
      </c>
    </row>
    <row r="475" spans="1:18" x14ac:dyDescent="0.25">
      <c r="A475" s="1">
        <v>40668</v>
      </c>
      <c r="B475" s="2" t="s">
        <v>10</v>
      </c>
      <c r="C475">
        <v>400</v>
      </c>
      <c r="D475" s="7">
        <v>2.2000000000000002</v>
      </c>
      <c r="E475">
        <f t="shared" si="38"/>
        <v>18632</v>
      </c>
      <c r="F475" s="7">
        <f t="shared" si="39"/>
        <v>80</v>
      </c>
      <c r="P475">
        <f t="shared" si="35"/>
        <v>0</v>
      </c>
      <c r="Q475">
        <f t="shared" si="36"/>
        <v>0</v>
      </c>
      <c r="R475">
        <f t="shared" si="37"/>
        <v>8000</v>
      </c>
    </row>
    <row r="476" spans="1:18" x14ac:dyDescent="0.25">
      <c r="A476" s="1">
        <v>40747</v>
      </c>
      <c r="B476" s="2" t="s">
        <v>10</v>
      </c>
      <c r="C476">
        <v>155</v>
      </c>
      <c r="D476" s="7">
        <v>2.2000000000000002</v>
      </c>
      <c r="E476">
        <f t="shared" si="38"/>
        <v>18787</v>
      </c>
      <c r="F476" s="7">
        <f t="shared" si="39"/>
        <v>31</v>
      </c>
      <c r="P476">
        <f t="shared" si="35"/>
        <v>0</v>
      </c>
      <c r="Q476">
        <f t="shared" si="36"/>
        <v>0</v>
      </c>
      <c r="R476">
        <f t="shared" si="37"/>
        <v>3100</v>
      </c>
    </row>
    <row r="477" spans="1:18" x14ac:dyDescent="0.25">
      <c r="A477" s="1">
        <v>40939</v>
      </c>
      <c r="B477" s="2" t="s">
        <v>10</v>
      </c>
      <c r="C477">
        <v>462</v>
      </c>
      <c r="D477" s="7">
        <v>2.25</v>
      </c>
      <c r="E477">
        <f t="shared" si="38"/>
        <v>19249</v>
      </c>
      <c r="F477" s="7">
        <f t="shared" si="39"/>
        <v>92.4</v>
      </c>
      <c r="P477">
        <f t="shared" si="35"/>
        <v>0</v>
      </c>
      <c r="Q477">
        <f t="shared" si="36"/>
        <v>0</v>
      </c>
      <c r="R477">
        <f t="shared" si="37"/>
        <v>9240</v>
      </c>
    </row>
    <row r="478" spans="1:18" x14ac:dyDescent="0.25">
      <c r="A478" s="1">
        <v>40977</v>
      </c>
      <c r="B478" s="2" t="s">
        <v>10</v>
      </c>
      <c r="C478">
        <v>310</v>
      </c>
      <c r="D478" s="7">
        <v>2.25</v>
      </c>
      <c r="E478">
        <f t="shared" si="38"/>
        <v>19559</v>
      </c>
      <c r="F478" s="7">
        <f t="shared" si="39"/>
        <v>62</v>
      </c>
      <c r="P478">
        <f t="shared" si="35"/>
        <v>0</v>
      </c>
      <c r="Q478">
        <f t="shared" si="36"/>
        <v>0</v>
      </c>
      <c r="R478">
        <f t="shared" si="37"/>
        <v>6200</v>
      </c>
    </row>
    <row r="479" spans="1:18" x14ac:dyDescent="0.25">
      <c r="A479" s="1">
        <v>41011</v>
      </c>
      <c r="B479" s="2" t="s">
        <v>10</v>
      </c>
      <c r="C479">
        <v>309</v>
      </c>
      <c r="D479" s="7">
        <v>2.25</v>
      </c>
      <c r="E479">
        <f t="shared" si="38"/>
        <v>19868</v>
      </c>
      <c r="F479" s="7">
        <f t="shared" si="39"/>
        <v>61.800000000000004</v>
      </c>
      <c r="P479">
        <f t="shared" si="35"/>
        <v>0</v>
      </c>
      <c r="Q479">
        <f t="shared" si="36"/>
        <v>0</v>
      </c>
      <c r="R479">
        <f t="shared" si="37"/>
        <v>6180</v>
      </c>
    </row>
    <row r="480" spans="1:18" x14ac:dyDescent="0.25">
      <c r="A480" s="1">
        <v>41037</v>
      </c>
      <c r="B480" s="2" t="s">
        <v>10</v>
      </c>
      <c r="C480">
        <v>280</v>
      </c>
      <c r="D480" s="7">
        <v>2.25</v>
      </c>
      <c r="E480">
        <f t="shared" si="38"/>
        <v>20148</v>
      </c>
      <c r="F480" s="7">
        <f t="shared" si="39"/>
        <v>56</v>
      </c>
      <c r="P480">
        <f t="shared" si="35"/>
        <v>0</v>
      </c>
      <c r="Q480">
        <f t="shared" si="36"/>
        <v>0</v>
      </c>
      <c r="R480">
        <f t="shared" si="37"/>
        <v>5600</v>
      </c>
    </row>
    <row r="481" spans="1:18" x14ac:dyDescent="0.25">
      <c r="A481" s="1">
        <v>41064</v>
      </c>
      <c r="B481" s="2" t="s">
        <v>10</v>
      </c>
      <c r="C481">
        <v>482</v>
      </c>
      <c r="D481" s="7">
        <v>2.25</v>
      </c>
      <c r="E481">
        <f t="shared" si="38"/>
        <v>20630</v>
      </c>
      <c r="F481" s="7">
        <f t="shared" si="39"/>
        <v>96.4</v>
      </c>
      <c r="P481">
        <f t="shared" si="35"/>
        <v>0</v>
      </c>
      <c r="Q481">
        <f t="shared" si="36"/>
        <v>0</v>
      </c>
      <c r="R481">
        <f t="shared" si="37"/>
        <v>9640</v>
      </c>
    </row>
    <row r="482" spans="1:18" x14ac:dyDescent="0.25">
      <c r="A482" s="1">
        <v>41118</v>
      </c>
      <c r="B482" s="2" t="s">
        <v>10</v>
      </c>
      <c r="C482">
        <v>400</v>
      </c>
      <c r="D482" s="7">
        <v>2.25</v>
      </c>
      <c r="E482">
        <f t="shared" si="38"/>
        <v>21030</v>
      </c>
      <c r="F482" s="7">
        <f t="shared" si="39"/>
        <v>80</v>
      </c>
      <c r="P482">
        <f t="shared" si="35"/>
        <v>0</v>
      </c>
      <c r="Q482">
        <f t="shared" si="36"/>
        <v>0</v>
      </c>
      <c r="R482">
        <f t="shared" si="37"/>
        <v>8000</v>
      </c>
    </row>
    <row r="483" spans="1:18" x14ac:dyDescent="0.25">
      <c r="A483" s="1">
        <v>41147</v>
      </c>
      <c r="B483" s="2" t="s">
        <v>10</v>
      </c>
      <c r="C483">
        <v>218</v>
      </c>
      <c r="D483" s="7">
        <v>2.25</v>
      </c>
      <c r="E483">
        <f t="shared" si="38"/>
        <v>21248</v>
      </c>
      <c r="F483" s="7">
        <f t="shared" si="39"/>
        <v>43.6</v>
      </c>
      <c r="P483">
        <f t="shared" si="35"/>
        <v>0</v>
      </c>
      <c r="Q483">
        <f t="shared" si="36"/>
        <v>0</v>
      </c>
      <c r="R483">
        <f t="shared" si="37"/>
        <v>4360</v>
      </c>
    </row>
    <row r="484" spans="1:18" x14ac:dyDescent="0.25">
      <c r="A484" s="1">
        <v>41179</v>
      </c>
      <c r="B484" s="2" t="s">
        <v>10</v>
      </c>
      <c r="C484">
        <v>226</v>
      </c>
      <c r="D484" s="7">
        <v>2.25</v>
      </c>
      <c r="E484">
        <f t="shared" si="38"/>
        <v>21474</v>
      </c>
      <c r="F484" s="7">
        <f t="shared" si="39"/>
        <v>45.2</v>
      </c>
      <c r="P484">
        <f t="shared" si="35"/>
        <v>0</v>
      </c>
      <c r="Q484">
        <f t="shared" si="36"/>
        <v>0</v>
      </c>
      <c r="R484">
        <f t="shared" si="37"/>
        <v>4520</v>
      </c>
    </row>
    <row r="485" spans="1:18" x14ac:dyDescent="0.25">
      <c r="A485" s="1">
        <v>41214</v>
      </c>
      <c r="B485" s="2" t="s">
        <v>10</v>
      </c>
      <c r="C485">
        <v>108</v>
      </c>
      <c r="D485" s="7">
        <v>2.25</v>
      </c>
      <c r="E485">
        <f t="shared" si="38"/>
        <v>21582</v>
      </c>
      <c r="F485" s="7">
        <f t="shared" si="39"/>
        <v>21.6</v>
      </c>
      <c r="P485">
        <f t="shared" si="35"/>
        <v>0</v>
      </c>
      <c r="Q485">
        <f t="shared" si="36"/>
        <v>0</v>
      </c>
      <c r="R485">
        <f t="shared" si="37"/>
        <v>2160</v>
      </c>
    </row>
    <row r="486" spans="1:18" x14ac:dyDescent="0.25">
      <c r="A486" s="1">
        <v>41316</v>
      </c>
      <c r="B486" s="2" t="s">
        <v>10</v>
      </c>
      <c r="C486">
        <v>338</v>
      </c>
      <c r="D486" s="7">
        <v>2.2200000000000002</v>
      </c>
      <c r="E486">
        <f t="shared" si="38"/>
        <v>21920</v>
      </c>
      <c r="F486" s="7">
        <f t="shared" si="39"/>
        <v>67.600000000000009</v>
      </c>
      <c r="P486">
        <f t="shared" si="35"/>
        <v>0</v>
      </c>
      <c r="Q486">
        <f t="shared" si="36"/>
        <v>0</v>
      </c>
      <c r="R486">
        <f t="shared" si="37"/>
        <v>6760</v>
      </c>
    </row>
    <row r="487" spans="1:18" x14ac:dyDescent="0.25">
      <c r="A487" s="1">
        <v>41328</v>
      </c>
      <c r="B487" s="2" t="s">
        <v>10</v>
      </c>
      <c r="C487">
        <v>174</v>
      </c>
      <c r="D487" s="7">
        <v>2.2200000000000002</v>
      </c>
      <c r="E487">
        <f t="shared" si="38"/>
        <v>22094</v>
      </c>
      <c r="F487" s="7">
        <f t="shared" si="39"/>
        <v>34.800000000000004</v>
      </c>
      <c r="P487">
        <f t="shared" si="35"/>
        <v>0</v>
      </c>
      <c r="Q487">
        <f t="shared" si="36"/>
        <v>0</v>
      </c>
      <c r="R487">
        <f t="shared" si="37"/>
        <v>3480</v>
      </c>
    </row>
    <row r="488" spans="1:18" x14ac:dyDescent="0.25">
      <c r="A488" s="1">
        <v>41373</v>
      </c>
      <c r="B488" s="2" t="s">
        <v>10</v>
      </c>
      <c r="C488">
        <v>296</v>
      </c>
      <c r="D488" s="7">
        <v>2.2200000000000002</v>
      </c>
      <c r="E488">
        <f t="shared" si="38"/>
        <v>22390</v>
      </c>
      <c r="F488" s="7">
        <f t="shared" si="39"/>
        <v>59.2</v>
      </c>
      <c r="P488">
        <f t="shared" si="35"/>
        <v>0</v>
      </c>
      <c r="Q488">
        <f t="shared" si="36"/>
        <v>0</v>
      </c>
      <c r="R488">
        <f t="shared" si="37"/>
        <v>5920</v>
      </c>
    </row>
    <row r="489" spans="1:18" x14ac:dyDescent="0.25">
      <c r="A489" s="1">
        <v>41381</v>
      </c>
      <c r="B489" s="2" t="s">
        <v>10</v>
      </c>
      <c r="C489">
        <v>240</v>
      </c>
      <c r="D489" s="7">
        <v>2.2200000000000002</v>
      </c>
      <c r="E489">
        <f t="shared" si="38"/>
        <v>22630</v>
      </c>
      <c r="F489" s="7">
        <f t="shared" si="39"/>
        <v>48</v>
      </c>
      <c r="P489">
        <f t="shared" si="35"/>
        <v>0</v>
      </c>
      <c r="Q489">
        <f t="shared" si="36"/>
        <v>0</v>
      </c>
      <c r="R489">
        <f t="shared" si="37"/>
        <v>4800</v>
      </c>
    </row>
    <row r="490" spans="1:18" x14ac:dyDescent="0.25">
      <c r="A490" s="1">
        <v>41396</v>
      </c>
      <c r="B490" s="2" t="s">
        <v>10</v>
      </c>
      <c r="C490">
        <v>267</v>
      </c>
      <c r="D490" s="7">
        <v>2.2200000000000002</v>
      </c>
      <c r="E490">
        <f t="shared" si="38"/>
        <v>22897</v>
      </c>
      <c r="F490" s="7">
        <f t="shared" si="39"/>
        <v>53.400000000000006</v>
      </c>
      <c r="P490">
        <f t="shared" si="35"/>
        <v>0</v>
      </c>
      <c r="Q490">
        <f t="shared" si="36"/>
        <v>0</v>
      </c>
      <c r="R490">
        <f t="shared" si="37"/>
        <v>5340</v>
      </c>
    </row>
    <row r="491" spans="1:18" x14ac:dyDescent="0.25">
      <c r="A491" s="1">
        <v>41429</v>
      </c>
      <c r="B491" s="2" t="s">
        <v>10</v>
      </c>
      <c r="C491">
        <v>455</v>
      </c>
      <c r="D491" s="7">
        <v>2.2200000000000002</v>
      </c>
      <c r="E491">
        <f t="shared" si="38"/>
        <v>23352</v>
      </c>
      <c r="F491" s="7">
        <f t="shared" si="39"/>
        <v>91</v>
      </c>
      <c r="P491">
        <f t="shared" si="35"/>
        <v>0</v>
      </c>
      <c r="Q491">
        <f t="shared" si="36"/>
        <v>0</v>
      </c>
      <c r="R491">
        <f t="shared" si="37"/>
        <v>9100</v>
      </c>
    </row>
    <row r="492" spans="1:18" x14ac:dyDescent="0.25">
      <c r="A492" s="1">
        <v>41479</v>
      </c>
      <c r="B492" s="2" t="s">
        <v>10</v>
      </c>
      <c r="C492">
        <v>485</v>
      </c>
      <c r="D492" s="7">
        <v>2.2200000000000002</v>
      </c>
      <c r="E492">
        <f t="shared" si="38"/>
        <v>23837</v>
      </c>
      <c r="F492" s="7">
        <f t="shared" si="39"/>
        <v>97</v>
      </c>
      <c r="P492">
        <f t="shared" si="35"/>
        <v>0</v>
      </c>
      <c r="Q492">
        <f t="shared" si="36"/>
        <v>0</v>
      </c>
      <c r="R492">
        <f t="shared" si="37"/>
        <v>9700</v>
      </c>
    </row>
    <row r="493" spans="1:18" x14ac:dyDescent="0.25">
      <c r="A493" s="1">
        <v>41495</v>
      </c>
      <c r="B493" s="2" t="s">
        <v>10</v>
      </c>
      <c r="C493">
        <v>385</v>
      </c>
      <c r="D493" s="7">
        <v>2.2200000000000002</v>
      </c>
      <c r="E493">
        <f t="shared" si="38"/>
        <v>24222</v>
      </c>
      <c r="F493" s="7">
        <f t="shared" si="39"/>
        <v>77</v>
      </c>
      <c r="P493">
        <f t="shared" si="35"/>
        <v>0</v>
      </c>
      <c r="Q493">
        <f t="shared" si="36"/>
        <v>0</v>
      </c>
      <c r="R493">
        <f t="shared" si="37"/>
        <v>7700</v>
      </c>
    </row>
    <row r="494" spans="1:18" x14ac:dyDescent="0.25">
      <c r="A494" s="1">
        <v>41569</v>
      </c>
      <c r="B494" s="2" t="s">
        <v>10</v>
      </c>
      <c r="C494">
        <v>142</v>
      </c>
      <c r="D494" s="7">
        <v>2.2200000000000002</v>
      </c>
      <c r="E494">
        <f t="shared" si="38"/>
        <v>24364</v>
      </c>
      <c r="F494" s="7">
        <f t="shared" si="39"/>
        <v>28.400000000000002</v>
      </c>
      <c r="P494">
        <f t="shared" si="35"/>
        <v>0</v>
      </c>
      <c r="Q494">
        <f t="shared" si="36"/>
        <v>0</v>
      </c>
      <c r="R494">
        <f t="shared" si="37"/>
        <v>2840</v>
      </c>
    </row>
    <row r="495" spans="1:18" x14ac:dyDescent="0.25">
      <c r="A495" s="1">
        <v>41570</v>
      </c>
      <c r="B495" s="2" t="s">
        <v>10</v>
      </c>
      <c r="C495">
        <v>136</v>
      </c>
      <c r="D495" s="7">
        <v>2.2200000000000002</v>
      </c>
      <c r="E495">
        <f t="shared" si="38"/>
        <v>24500</v>
      </c>
      <c r="F495" s="7">
        <f t="shared" si="39"/>
        <v>27.200000000000003</v>
      </c>
      <c r="P495">
        <f t="shared" si="35"/>
        <v>0</v>
      </c>
      <c r="Q495">
        <f t="shared" si="36"/>
        <v>0</v>
      </c>
      <c r="R495">
        <f t="shared" si="37"/>
        <v>2720</v>
      </c>
    </row>
    <row r="496" spans="1:18" x14ac:dyDescent="0.25">
      <c r="A496" s="1">
        <v>41607</v>
      </c>
      <c r="B496" s="2" t="s">
        <v>10</v>
      </c>
      <c r="C496">
        <v>131</v>
      </c>
      <c r="D496" s="7">
        <v>2.2200000000000002</v>
      </c>
      <c r="E496">
        <f t="shared" si="38"/>
        <v>24631</v>
      </c>
      <c r="F496" s="7">
        <f t="shared" si="39"/>
        <v>26.200000000000003</v>
      </c>
      <c r="P496">
        <f t="shared" si="35"/>
        <v>0</v>
      </c>
      <c r="Q496">
        <f t="shared" si="36"/>
        <v>0</v>
      </c>
      <c r="R496">
        <f t="shared" si="37"/>
        <v>2620</v>
      </c>
    </row>
    <row r="497" spans="1:18" x14ac:dyDescent="0.25">
      <c r="A497" s="1">
        <v>41609</v>
      </c>
      <c r="B497" s="2" t="s">
        <v>10</v>
      </c>
      <c r="C497">
        <v>157</v>
      </c>
      <c r="D497" s="7">
        <v>2.2200000000000002</v>
      </c>
      <c r="E497">
        <f t="shared" si="38"/>
        <v>24788</v>
      </c>
      <c r="F497" s="7">
        <f t="shared" si="39"/>
        <v>31.400000000000002</v>
      </c>
      <c r="P497">
        <f t="shared" si="35"/>
        <v>0</v>
      </c>
      <c r="Q497">
        <f t="shared" si="36"/>
        <v>0</v>
      </c>
      <c r="R497">
        <f t="shared" si="37"/>
        <v>3140</v>
      </c>
    </row>
    <row r="498" spans="1:18" x14ac:dyDescent="0.25">
      <c r="A498" s="1">
        <v>41766</v>
      </c>
      <c r="B498" s="2" t="s">
        <v>10</v>
      </c>
      <c r="C498">
        <v>496</v>
      </c>
      <c r="D498" s="7">
        <v>2.23</v>
      </c>
      <c r="E498">
        <f t="shared" si="38"/>
        <v>25284</v>
      </c>
      <c r="F498" s="7">
        <f t="shared" si="39"/>
        <v>99.2</v>
      </c>
      <c r="P498">
        <f t="shared" si="35"/>
        <v>0</v>
      </c>
      <c r="Q498">
        <f t="shared" si="36"/>
        <v>0</v>
      </c>
      <c r="R498">
        <f t="shared" si="37"/>
        <v>9920</v>
      </c>
    </row>
    <row r="499" spans="1:18" x14ac:dyDescent="0.25">
      <c r="A499" s="1">
        <v>41826</v>
      </c>
      <c r="B499" s="2" t="s">
        <v>10</v>
      </c>
      <c r="C499">
        <v>441</v>
      </c>
      <c r="D499" s="7">
        <v>2.23</v>
      </c>
      <c r="E499">
        <f t="shared" si="38"/>
        <v>25725</v>
      </c>
      <c r="F499" s="7">
        <f t="shared" si="39"/>
        <v>88.2</v>
      </c>
      <c r="P499">
        <f t="shared" si="35"/>
        <v>0</v>
      </c>
      <c r="Q499">
        <f t="shared" si="36"/>
        <v>0</v>
      </c>
      <c r="R499">
        <f t="shared" si="37"/>
        <v>8820</v>
      </c>
    </row>
    <row r="500" spans="1:18" x14ac:dyDescent="0.25">
      <c r="A500" s="1">
        <v>41874</v>
      </c>
      <c r="B500" s="2" t="s">
        <v>10</v>
      </c>
      <c r="C500">
        <v>386</v>
      </c>
      <c r="D500" s="7">
        <v>2.23</v>
      </c>
      <c r="E500">
        <f t="shared" si="38"/>
        <v>26111</v>
      </c>
      <c r="F500" s="7">
        <f t="shared" si="39"/>
        <v>77.2</v>
      </c>
      <c r="P500">
        <f t="shared" si="35"/>
        <v>0</v>
      </c>
      <c r="Q500">
        <f t="shared" si="36"/>
        <v>0</v>
      </c>
      <c r="R500">
        <f t="shared" si="37"/>
        <v>7720</v>
      </c>
    </row>
    <row r="501" spans="1:18" x14ac:dyDescent="0.25">
      <c r="A501" s="1">
        <v>41925</v>
      </c>
      <c r="B501" s="2" t="s">
        <v>10</v>
      </c>
      <c r="C501">
        <v>304</v>
      </c>
      <c r="D501" s="7">
        <v>2.23</v>
      </c>
      <c r="E501">
        <f t="shared" si="38"/>
        <v>26415</v>
      </c>
      <c r="F501" s="7">
        <f t="shared" si="39"/>
        <v>60.800000000000004</v>
      </c>
      <c r="P501">
        <f t="shared" si="35"/>
        <v>0</v>
      </c>
      <c r="Q501">
        <f t="shared" si="36"/>
        <v>0</v>
      </c>
      <c r="R501">
        <f t="shared" si="37"/>
        <v>6080</v>
      </c>
    </row>
    <row r="502" spans="1:18" x14ac:dyDescent="0.25">
      <c r="A502" s="1">
        <v>41955</v>
      </c>
      <c r="B502" s="2" t="s">
        <v>10</v>
      </c>
      <c r="C502">
        <v>381</v>
      </c>
      <c r="D502" s="7">
        <v>2.23</v>
      </c>
      <c r="E502">
        <f t="shared" si="38"/>
        <v>26796</v>
      </c>
      <c r="F502" s="7">
        <f t="shared" si="39"/>
        <v>76.2</v>
      </c>
      <c r="P502">
        <f t="shared" si="35"/>
        <v>0</v>
      </c>
      <c r="Q502">
        <f t="shared" si="36"/>
        <v>0</v>
      </c>
      <c r="R502">
        <f t="shared" si="37"/>
        <v>7620</v>
      </c>
    </row>
    <row r="503" spans="1:18" x14ac:dyDescent="0.25">
      <c r="A503" s="1">
        <v>41961</v>
      </c>
      <c r="B503" s="2" t="s">
        <v>10</v>
      </c>
      <c r="C503">
        <v>117</v>
      </c>
      <c r="D503" s="7">
        <v>2.23</v>
      </c>
      <c r="E503">
        <f t="shared" si="38"/>
        <v>26913</v>
      </c>
      <c r="F503" s="7">
        <f t="shared" si="39"/>
        <v>23.400000000000002</v>
      </c>
      <c r="P503">
        <f t="shared" si="35"/>
        <v>0</v>
      </c>
      <c r="Q503">
        <f t="shared" si="36"/>
        <v>0</v>
      </c>
      <c r="R503">
        <f t="shared" si="37"/>
        <v>2340</v>
      </c>
    </row>
    <row r="504" spans="1:18" x14ac:dyDescent="0.25">
      <c r="A504" s="1">
        <v>41977</v>
      </c>
      <c r="B504" s="2" t="s">
        <v>10</v>
      </c>
      <c r="C504">
        <v>129</v>
      </c>
      <c r="D504" s="7">
        <v>2.23</v>
      </c>
      <c r="E504">
        <f t="shared" si="38"/>
        <v>27042</v>
      </c>
      <c r="F504" s="7">
        <f t="shared" si="39"/>
        <v>25.8</v>
      </c>
      <c r="P504">
        <f t="shared" si="35"/>
        <v>0</v>
      </c>
      <c r="Q504">
        <f t="shared" si="36"/>
        <v>0</v>
      </c>
      <c r="R504">
        <f t="shared" si="37"/>
        <v>2580</v>
      </c>
    </row>
    <row r="505" spans="1:18" x14ac:dyDescent="0.25">
      <c r="A505" s="1">
        <v>41998</v>
      </c>
      <c r="B505" s="2" t="s">
        <v>10</v>
      </c>
      <c r="C505">
        <v>463</v>
      </c>
      <c r="D505" s="7">
        <v>2.23</v>
      </c>
      <c r="E505">
        <f t="shared" si="38"/>
        <v>27505</v>
      </c>
      <c r="F505" s="7">
        <f t="shared" si="39"/>
        <v>92.600000000000009</v>
      </c>
      <c r="P505">
        <f t="shared" si="35"/>
        <v>0</v>
      </c>
      <c r="Q505">
        <f t="shared" si="36"/>
        <v>0</v>
      </c>
      <c r="R505">
        <f t="shared" si="37"/>
        <v>9260</v>
      </c>
    </row>
    <row r="506" spans="1:18" x14ac:dyDescent="0.25">
      <c r="A506" s="1">
        <v>40588</v>
      </c>
      <c r="B506" s="2" t="s">
        <v>220</v>
      </c>
      <c r="C506">
        <v>9</v>
      </c>
      <c r="D506" s="7">
        <v>2.2000000000000002</v>
      </c>
      <c r="E506">
        <f t="shared" si="38"/>
        <v>9</v>
      </c>
      <c r="F506" s="7">
        <f t="shared" si="39"/>
        <v>0</v>
      </c>
      <c r="P506">
        <f t="shared" si="35"/>
        <v>45</v>
      </c>
      <c r="Q506">
        <f t="shared" si="36"/>
        <v>90</v>
      </c>
      <c r="R506">
        <f t="shared" si="37"/>
        <v>0</v>
      </c>
    </row>
    <row r="507" spans="1:18" x14ac:dyDescent="0.25">
      <c r="A507" s="1">
        <v>41561</v>
      </c>
      <c r="B507" s="2" t="s">
        <v>239</v>
      </c>
      <c r="C507">
        <v>20</v>
      </c>
      <c r="D507" s="7">
        <v>2.2200000000000002</v>
      </c>
      <c r="E507">
        <f t="shared" si="38"/>
        <v>20</v>
      </c>
      <c r="F507" s="7">
        <f t="shared" si="39"/>
        <v>0</v>
      </c>
      <c r="P507">
        <f t="shared" si="35"/>
        <v>100</v>
      </c>
      <c r="Q507">
        <f t="shared" si="36"/>
        <v>200</v>
      </c>
      <c r="R507">
        <f t="shared" si="37"/>
        <v>0</v>
      </c>
    </row>
    <row r="508" spans="1:18" x14ac:dyDescent="0.25">
      <c r="A508" s="1">
        <v>39679</v>
      </c>
      <c r="B508" s="2" t="s">
        <v>176</v>
      </c>
      <c r="C508">
        <v>122</v>
      </c>
      <c r="D508" s="7">
        <v>2.15</v>
      </c>
      <c r="E508">
        <f t="shared" si="38"/>
        <v>122</v>
      </c>
      <c r="F508" s="7">
        <f t="shared" si="39"/>
        <v>6.1000000000000005</v>
      </c>
      <c r="P508">
        <f t="shared" si="35"/>
        <v>0</v>
      </c>
      <c r="Q508">
        <f t="shared" si="36"/>
        <v>1220</v>
      </c>
      <c r="R508">
        <f t="shared" si="37"/>
        <v>0</v>
      </c>
    </row>
    <row r="509" spans="1:18" x14ac:dyDescent="0.25">
      <c r="A509" s="1">
        <v>39962</v>
      </c>
      <c r="B509" s="2" t="s">
        <v>176</v>
      </c>
      <c r="C509">
        <v>179</v>
      </c>
      <c r="D509" s="7">
        <v>2.13</v>
      </c>
      <c r="E509">
        <f t="shared" si="38"/>
        <v>301</v>
      </c>
      <c r="F509" s="7">
        <f t="shared" si="39"/>
        <v>8.9500000000000011</v>
      </c>
      <c r="P509">
        <f t="shared" si="35"/>
        <v>0</v>
      </c>
      <c r="Q509">
        <f t="shared" si="36"/>
        <v>1790</v>
      </c>
      <c r="R509">
        <f t="shared" si="37"/>
        <v>0</v>
      </c>
    </row>
    <row r="510" spans="1:18" x14ac:dyDescent="0.25">
      <c r="A510" s="1">
        <v>40945</v>
      </c>
      <c r="B510" s="2" t="s">
        <v>176</v>
      </c>
      <c r="C510">
        <v>104</v>
      </c>
      <c r="D510" s="7">
        <v>2.25</v>
      </c>
      <c r="E510">
        <f t="shared" si="38"/>
        <v>405</v>
      </c>
      <c r="F510" s="7">
        <f t="shared" si="39"/>
        <v>5.2</v>
      </c>
      <c r="P510">
        <f t="shared" si="35"/>
        <v>0</v>
      </c>
      <c r="Q510">
        <f t="shared" si="36"/>
        <v>1040</v>
      </c>
      <c r="R510">
        <f t="shared" si="37"/>
        <v>0</v>
      </c>
    </row>
    <row r="511" spans="1:18" x14ac:dyDescent="0.25">
      <c r="A511" s="1">
        <v>41042</v>
      </c>
      <c r="B511" s="2" t="s">
        <v>176</v>
      </c>
      <c r="C511">
        <v>86</v>
      </c>
      <c r="D511" s="7">
        <v>2.25</v>
      </c>
      <c r="E511">
        <f t="shared" si="38"/>
        <v>491</v>
      </c>
      <c r="F511" s="7">
        <f t="shared" si="39"/>
        <v>4.3</v>
      </c>
      <c r="P511">
        <f t="shared" si="35"/>
        <v>0</v>
      </c>
      <c r="Q511">
        <f t="shared" si="36"/>
        <v>860</v>
      </c>
      <c r="R511">
        <f t="shared" si="37"/>
        <v>0</v>
      </c>
    </row>
    <row r="512" spans="1:18" x14ac:dyDescent="0.25">
      <c r="A512" s="1">
        <v>41256</v>
      </c>
      <c r="B512" s="2" t="s">
        <v>176</v>
      </c>
      <c r="C512">
        <v>150</v>
      </c>
      <c r="D512" s="7">
        <v>2.25</v>
      </c>
      <c r="E512">
        <f t="shared" si="38"/>
        <v>641</v>
      </c>
      <c r="F512" s="7">
        <f t="shared" si="39"/>
        <v>7.5</v>
      </c>
      <c r="P512">
        <f t="shared" si="35"/>
        <v>0</v>
      </c>
      <c r="Q512">
        <f t="shared" si="36"/>
        <v>1500</v>
      </c>
      <c r="R512">
        <f t="shared" si="37"/>
        <v>0</v>
      </c>
    </row>
    <row r="513" spans="1:18" x14ac:dyDescent="0.25">
      <c r="A513" s="1">
        <v>38401</v>
      </c>
      <c r="B513" s="2" t="s">
        <v>21</v>
      </c>
      <c r="C513">
        <v>99</v>
      </c>
      <c r="D513" s="7">
        <v>2</v>
      </c>
      <c r="E513">
        <f t="shared" si="38"/>
        <v>99</v>
      </c>
      <c r="F513" s="7">
        <f t="shared" si="39"/>
        <v>0</v>
      </c>
      <c r="P513">
        <f t="shared" si="35"/>
        <v>495</v>
      </c>
      <c r="Q513">
        <f t="shared" si="36"/>
        <v>990</v>
      </c>
      <c r="R513">
        <f t="shared" si="37"/>
        <v>0</v>
      </c>
    </row>
    <row r="514" spans="1:18" x14ac:dyDescent="0.25">
      <c r="A514" s="1">
        <v>38412</v>
      </c>
      <c r="B514" s="2" t="s">
        <v>21</v>
      </c>
      <c r="C514">
        <v>20</v>
      </c>
      <c r="D514" s="7">
        <v>2</v>
      </c>
      <c r="E514">
        <f t="shared" si="38"/>
        <v>119</v>
      </c>
      <c r="F514" s="7">
        <f t="shared" si="39"/>
        <v>1</v>
      </c>
      <c r="P514">
        <f t="shared" ref="P514:P577" si="40">IF(E514&lt;=100,IF(E514&lt;1000,5*C514,0),0)</f>
        <v>0</v>
      </c>
      <c r="Q514">
        <f t="shared" ref="Q514:Q577" si="41">IF(E514&lt;=1000,IF(E514&lt;10000,10*C514,0),0)</f>
        <v>200</v>
      </c>
      <c r="R514">
        <f t="shared" ref="R514:R577" si="42">IF(E514&gt;=10000,C514*20,0)</f>
        <v>0</v>
      </c>
    </row>
    <row r="515" spans="1:18" x14ac:dyDescent="0.25">
      <c r="A515" s="1">
        <v>38431</v>
      </c>
      <c r="B515" s="2" t="s">
        <v>21</v>
      </c>
      <c r="C515">
        <v>54</v>
      </c>
      <c r="D515" s="7">
        <v>2</v>
      </c>
      <c r="E515">
        <f t="shared" ref="E515:E578" si="43">IF(B515=B514,C515+E514,C515)</f>
        <v>173</v>
      </c>
      <c r="F515" s="7">
        <f t="shared" ref="F515:F578" si="44">IF(E515&gt;=100,IF(E515&gt;=1000,IF(E515&gt;=10000,0.2*C515,0.1*C515),0.05*C515),0)</f>
        <v>2.7</v>
      </c>
      <c r="P515">
        <f t="shared" si="40"/>
        <v>0</v>
      </c>
      <c r="Q515">
        <f t="shared" si="41"/>
        <v>540</v>
      </c>
      <c r="R515">
        <f t="shared" si="42"/>
        <v>0</v>
      </c>
    </row>
    <row r="516" spans="1:18" x14ac:dyDescent="0.25">
      <c r="A516" s="1">
        <v>38512</v>
      </c>
      <c r="B516" s="2" t="s">
        <v>21</v>
      </c>
      <c r="C516">
        <v>177</v>
      </c>
      <c r="D516" s="7">
        <v>2</v>
      </c>
      <c r="E516">
        <f t="shared" si="43"/>
        <v>350</v>
      </c>
      <c r="F516" s="7">
        <f t="shared" si="44"/>
        <v>8.85</v>
      </c>
      <c r="P516">
        <f t="shared" si="40"/>
        <v>0</v>
      </c>
      <c r="Q516">
        <f t="shared" si="41"/>
        <v>1770</v>
      </c>
      <c r="R516">
        <f t="shared" si="42"/>
        <v>0</v>
      </c>
    </row>
    <row r="517" spans="1:18" x14ac:dyDescent="0.25">
      <c r="A517" s="1">
        <v>38620</v>
      </c>
      <c r="B517" s="2" t="s">
        <v>21</v>
      </c>
      <c r="C517">
        <v>81</v>
      </c>
      <c r="D517" s="7">
        <v>2</v>
      </c>
      <c r="E517">
        <f t="shared" si="43"/>
        <v>431</v>
      </c>
      <c r="F517" s="7">
        <f t="shared" si="44"/>
        <v>4.05</v>
      </c>
      <c r="P517">
        <f t="shared" si="40"/>
        <v>0</v>
      </c>
      <c r="Q517">
        <f t="shared" si="41"/>
        <v>810</v>
      </c>
      <c r="R517">
        <f t="shared" si="42"/>
        <v>0</v>
      </c>
    </row>
    <row r="518" spans="1:18" x14ac:dyDescent="0.25">
      <c r="A518" s="1">
        <v>38655</v>
      </c>
      <c r="B518" s="2" t="s">
        <v>21</v>
      </c>
      <c r="C518">
        <v>103</v>
      </c>
      <c r="D518" s="7">
        <v>2</v>
      </c>
      <c r="E518">
        <f t="shared" si="43"/>
        <v>534</v>
      </c>
      <c r="F518" s="7">
        <f t="shared" si="44"/>
        <v>5.15</v>
      </c>
      <c r="P518">
        <f t="shared" si="40"/>
        <v>0</v>
      </c>
      <c r="Q518">
        <f t="shared" si="41"/>
        <v>1030</v>
      </c>
      <c r="R518">
        <f t="shared" si="42"/>
        <v>0</v>
      </c>
    </row>
    <row r="519" spans="1:18" x14ac:dyDescent="0.25">
      <c r="A519" s="1">
        <v>38680</v>
      </c>
      <c r="B519" s="2" t="s">
        <v>21</v>
      </c>
      <c r="C519">
        <v>60</v>
      </c>
      <c r="D519" s="7">
        <v>2</v>
      </c>
      <c r="E519">
        <f t="shared" si="43"/>
        <v>594</v>
      </c>
      <c r="F519" s="7">
        <f t="shared" si="44"/>
        <v>3</v>
      </c>
      <c r="P519">
        <f t="shared" si="40"/>
        <v>0</v>
      </c>
      <c r="Q519">
        <f t="shared" si="41"/>
        <v>600</v>
      </c>
      <c r="R519">
        <f t="shared" si="42"/>
        <v>0</v>
      </c>
    </row>
    <row r="520" spans="1:18" x14ac:dyDescent="0.25">
      <c r="A520" s="1">
        <v>38767</v>
      </c>
      <c r="B520" s="2" t="s">
        <v>21</v>
      </c>
      <c r="C520">
        <v>163</v>
      </c>
      <c r="D520" s="7">
        <v>2.0499999999999998</v>
      </c>
      <c r="E520">
        <f t="shared" si="43"/>
        <v>757</v>
      </c>
      <c r="F520" s="7">
        <f t="shared" si="44"/>
        <v>8.15</v>
      </c>
      <c r="P520">
        <f t="shared" si="40"/>
        <v>0</v>
      </c>
      <c r="Q520">
        <f t="shared" si="41"/>
        <v>1630</v>
      </c>
      <c r="R520">
        <f t="shared" si="42"/>
        <v>0</v>
      </c>
    </row>
    <row r="521" spans="1:18" x14ac:dyDescent="0.25">
      <c r="A521" s="1">
        <v>38822</v>
      </c>
      <c r="B521" s="2" t="s">
        <v>21</v>
      </c>
      <c r="C521">
        <v>192</v>
      </c>
      <c r="D521" s="7">
        <v>2.0499999999999998</v>
      </c>
      <c r="E521">
        <f t="shared" si="43"/>
        <v>949</v>
      </c>
      <c r="F521" s="7">
        <f t="shared" si="44"/>
        <v>9.6000000000000014</v>
      </c>
      <c r="P521">
        <f t="shared" si="40"/>
        <v>0</v>
      </c>
      <c r="Q521">
        <f t="shared" si="41"/>
        <v>1920</v>
      </c>
      <c r="R521">
        <f t="shared" si="42"/>
        <v>0</v>
      </c>
    </row>
    <row r="522" spans="1:18" x14ac:dyDescent="0.25">
      <c r="A522" s="1">
        <v>38826</v>
      </c>
      <c r="B522" s="2" t="s">
        <v>21</v>
      </c>
      <c r="C522">
        <v>123</v>
      </c>
      <c r="D522" s="7">
        <v>2.0499999999999998</v>
      </c>
      <c r="E522">
        <f t="shared" si="43"/>
        <v>1072</v>
      </c>
      <c r="F522" s="7">
        <f t="shared" si="44"/>
        <v>12.3</v>
      </c>
      <c r="P522">
        <f t="shared" si="40"/>
        <v>0</v>
      </c>
      <c r="Q522">
        <f t="shared" si="41"/>
        <v>0</v>
      </c>
      <c r="R522">
        <f t="shared" si="42"/>
        <v>0</v>
      </c>
    </row>
    <row r="523" spans="1:18" x14ac:dyDescent="0.25">
      <c r="A523" s="1">
        <v>38971</v>
      </c>
      <c r="B523" s="2" t="s">
        <v>21</v>
      </c>
      <c r="C523">
        <v>78</v>
      </c>
      <c r="D523" s="7">
        <v>2.0499999999999998</v>
      </c>
      <c r="E523">
        <f t="shared" si="43"/>
        <v>1150</v>
      </c>
      <c r="F523" s="7">
        <f t="shared" si="44"/>
        <v>7.8000000000000007</v>
      </c>
      <c r="P523">
        <f t="shared" si="40"/>
        <v>0</v>
      </c>
      <c r="Q523">
        <f t="shared" si="41"/>
        <v>0</v>
      </c>
      <c r="R523">
        <f t="shared" si="42"/>
        <v>0</v>
      </c>
    </row>
    <row r="524" spans="1:18" x14ac:dyDescent="0.25">
      <c r="A524" s="1">
        <v>39085</v>
      </c>
      <c r="B524" s="2" t="s">
        <v>21</v>
      </c>
      <c r="C524">
        <v>86</v>
      </c>
      <c r="D524" s="7">
        <v>2.09</v>
      </c>
      <c r="E524">
        <f t="shared" si="43"/>
        <v>1236</v>
      </c>
      <c r="F524" s="7">
        <f t="shared" si="44"/>
        <v>8.6</v>
      </c>
      <c r="P524">
        <f t="shared" si="40"/>
        <v>0</v>
      </c>
      <c r="Q524">
        <f t="shared" si="41"/>
        <v>0</v>
      </c>
      <c r="R524">
        <f t="shared" si="42"/>
        <v>0</v>
      </c>
    </row>
    <row r="525" spans="1:18" x14ac:dyDescent="0.25">
      <c r="A525" s="1">
        <v>39167</v>
      </c>
      <c r="B525" s="2" t="s">
        <v>21</v>
      </c>
      <c r="C525">
        <v>157</v>
      </c>
      <c r="D525" s="7">
        <v>2.09</v>
      </c>
      <c r="E525">
        <f t="shared" si="43"/>
        <v>1393</v>
      </c>
      <c r="F525" s="7">
        <f t="shared" si="44"/>
        <v>15.700000000000001</v>
      </c>
      <c r="P525">
        <f t="shared" si="40"/>
        <v>0</v>
      </c>
      <c r="Q525">
        <f t="shared" si="41"/>
        <v>0</v>
      </c>
      <c r="R525">
        <f t="shared" si="42"/>
        <v>0</v>
      </c>
    </row>
    <row r="526" spans="1:18" x14ac:dyDescent="0.25">
      <c r="A526" s="1">
        <v>39215</v>
      </c>
      <c r="B526" s="2" t="s">
        <v>21</v>
      </c>
      <c r="C526">
        <v>114</v>
      </c>
      <c r="D526" s="7">
        <v>2.09</v>
      </c>
      <c r="E526">
        <f t="shared" si="43"/>
        <v>1507</v>
      </c>
      <c r="F526" s="7">
        <f t="shared" si="44"/>
        <v>11.4</v>
      </c>
      <c r="P526">
        <f t="shared" si="40"/>
        <v>0</v>
      </c>
      <c r="Q526">
        <f t="shared" si="41"/>
        <v>0</v>
      </c>
      <c r="R526">
        <f t="shared" si="42"/>
        <v>0</v>
      </c>
    </row>
    <row r="527" spans="1:18" x14ac:dyDescent="0.25">
      <c r="A527" s="1">
        <v>39230</v>
      </c>
      <c r="B527" s="2" t="s">
        <v>21</v>
      </c>
      <c r="C527">
        <v>159</v>
      </c>
      <c r="D527" s="7">
        <v>2.09</v>
      </c>
      <c r="E527">
        <f t="shared" si="43"/>
        <v>1666</v>
      </c>
      <c r="F527" s="7">
        <f t="shared" si="44"/>
        <v>15.9</v>
      </c>
      <c r="P527">
        <f t="shared" si="40"/>
        <v>0</v>
      </c>
      <c r="Q527">
        <f t="shared" si="41"/>
        <v>0</v>
      </c>
      <c r="R527">
        <f t="shared" si="42"/>
        <v>0</v>
      </c>
    </row>
    <row r="528" spans="1:18" x14ac:dyDescent="0.25">
      <c r="A528" s="1">
        <v>39326</v>
      </c>
      <c r="B528" s="2" t="s">
        <v>21</v>
      </c>
      <c r="C528">
        <v>165</v>
      </c>
      <c r="D528" s="7">
        <v>2.09</v>
      </c>
      <c r="E528">
        <f t="shared" si="43"/>
        <v>1831</v>
      </c>
      <c r="F528" s="7">
        <f t="shared" si="44"/>
        <v>16.5</v>
      </c>
      <c r="P528">
        <f t="shared" si="40"/>
        <v>0</v>
      </c>
      <c r="Q528">
        <f t="shared" si="41"/>
        <v>0</v>
      </c>
      <c r="R528">
        <f t="shared" si="42"/>
        <v>0</v>
      </c>
    </row>
    <row r="529" spans="1:18" x14ac:dyDescent="0.25">
      <c r="A529" s="1">
        <v>39394</v>
      </c>
      <c r="B529" s="2" t="s">
        <v>21</v>
      </c>
      <c r="C529">
        <v>20</v>
      </c>
      <c r="D529" s="7">
        <v>2.09</v>
      </c>
      <c r="E529">
        <f t="shared" si="43"/>
        <v>1851</v>
      </c>
      <c r="F529" s="7">
        <f t="shared" si="44"/>
        <v>2</v>
      </c>
      <c r="P529">
        <f t="shared" si="40"/>
        <v>0</v>
      </c>
      <c r="Q529">
        <f t="shared" si="41"/>
        <v>0</v>
      </c>
      <c r="R529">
        <f t="shared" si="42"/>
        <v>0</v>
      </c>
    </row>
    <row r="530" spans="1:18" x14ac:dyDescent="0.25">
      <c r="A530" s="1">
        <v>39470</v>
      </c>
      <c r="B530" s="2" t="s">
        <v>21</v>
      </c>
      <c r="C530">
        <v>100</v>
      </c>
      <c r="D530" s="7">
        <v>2.15</v>
      </c>
      <c r="E530">
        <f t="shared" si="43"/>
        <v>1951</v>
      </c>
      <c r="F530" s="7">
        <f t="shared" si="44"/>
        <v>10</v>
      </c>
      <c r="P530">
        <f t="shared" si="40"/>
        <v>0</v>
      </c>
      <c r="Q530">
        <f t="shared" si="41"/>
        <v>0</v>
      </c>
      <c r="R530">
        <f t="shared" si="42"/>
        <v>0</v>
      </c>
    </row>
    <row r="531" spans="1:18" x14ac:dyDescent="0.25">
      <c r="A531" s="1">
        <v>39552</v>
      </c>
      <c r="B531" s="2" t="s">
        <v>21</v>
      </c>
      <c r="C531">
        <v>190</v>
      </c>
      <c r="D531" s="7">
        <v>2.15</v>
      </c>
      <c r="E531">
        <f t="shared" si="43"/>
        <v>2141</v>
      </c>
      <c r="F531" s="7">
        <f t="shared" si="44"/>
        <v>19</v>
      </c>
      <c r="P531">
        <f t="shared" si="40"/>
        <v>0</v>
      </c>
      <c r="Q531">
        <f t="shared" si="41"/>
        <v>0</v>
      </c>
      <c r="R531">
        <f t="shared" si="42"/>
        <v>0</v>
      </c>
    </row>
    <row r="532" spans="1:18" x14ac:dyDescent="0.25">
      <c r="A532" s="1">
        <v>39590</v>
      </c>
      <c r="B532" s="2" t="s">
        <v>21</v>
      </c>
      <c r="C532">
        <v>152</v>
      </c>
      <c r="D532" s="7">
        <v>2.15</v>
      </c>
      <c r="E532">
        <f t="shared" si="43"/>
        <v>2293</v>
      </c>
      <c r="F532" s="7">
        <f t="shared" si="44"/>
        <v>15.200000000000001</v>
      </c>
      <c r="P532">
        <f t="shared" si="40"/>
        <v>0</v>
      </c>
      <c r="Q532">
        <f t="shared" si="41"/>
        <v>0</v>
      </c>
      <c r="R532">
        <f t="shared" si="42"/>
        <v>0</v>
      </c>
    </row>
    <row r="533" spans="1:18" x14ac:dyDescent="0.25">
      <c r="A533" s="1">
        <v>39592</v>
      </c>
      <c r="B533" s="2" t="s">
        <v>21</v>
      </c>
      <c r="C533">
        <v>77</v>
      </c>
      <c r="D533" s="7">
        <v>2.15</v>
      </c>
      <c r="E533">
        <f t="shared" si="43"/>
        <v>2370</v>
      </c>
      <c r="F533" s="7">
        <f t="shared" si="44"/>
        <v>7.7</v>
      </c>
      <c r="P533">
        <f t="shared" si="40"/>
        <v>0</v>
      </c>
      <c r="Q533">
        <f t="shared" si="41"/>
        <v>0</v>
      </c>
      <c r="R533">
        <f t="shared" si="42"/>
        <v>0</v>
      </c>
    </row>
    <row r="534" spans="1:18" x14ac:dyDescent="0.25">
      <c r="A534" s="1">
        <v>39624</v>
      </c>
      <c r="B534" s="2" t="s">
        <v>21</v>
      </c>
      <c r="C534">
        <v>75</v>
      </c>
      <c r="D534" s="7">
        <v>2.15</v>
      </c>
      <c r="E534">
        <f t="shared" si="43"/>
        <v>2445</v>
      </c>
      <c r="F534" s="7">
        <f t="shared" si="44"/>
        <v>7.5</v>
      </c>
      <c r="P534">
        <f t="shared" si="40"/>
        <v>0</v>
      </c>
      <c r="Q534">
        <f t="shared" si="41"/>
        <v>0</v>
      </c>
      <c r="R534">
        <f t="shared" si="42"/>
        <v>0</v>
      </c>
    </row>
    <row r="535" spans="1:18" x14ac:dyDescent="0.25">
      <c r="A535" s="1">
        <v>39679</v>
      </c>
      <c r="B535" s="2" t="s">
        <v>21</v>
      </c>
      <c r="C535">
        <v>107</v>
      </c>
      <c r="D535" s="7">
        <v>2.15</v>
      </c>
      <c r="E535">
        <f t="shared" si="43"/>
        <v>2552</v>
      </c>
      <c r="F535" s="7">
        <f t="shared" si="44"/>
        <v>10.700000000000001</v>
      </c>
      <c r="P535">
        <f t="shared" si="40"/>
        <v>0</v>
      </c>
      <c r="Q535">
        <f t="shared" si="41"/>
        <v>0</v>
      </c>
      <c r="R535">
        <f t="shared" si="42"/>
        <v>0</v>
      </c>
    </row>
    <row r="536" spans="1:18" x14ac:dyDescent="0.25">
      <c r="A536" s="1">
        <v>39702</v>
      </c>
      <c r="B536" s="2" t="s">
        <v>21</v>
      </c>
      <c r="C536">
        <v>93</v>
      </c>
      <c r="D536" s="7">
        <v>2.15</v>
      </c>
      <c r="E536">
        <f t="shared" si="43"/>
        <v>2645</v>
      </c>
      <c r="F536" s="7">
        <f t="shared" si="44"/>
        <v>9.3000000000000007</v>
      </c>
      <c r="P536">
        <f t="shared" si="40"/>
        <v>0</v>
      </c>
      <c r="Q536">
        <f t="shared" si="41"/>
        <v>0</v>
      </c>
      <c r="R536">
        <f t="shared" si="42"/>
        <v>0</v>
      </c>
    </row>
    <row r="537" spans="1:18" x14ac:dyDescent="0.25">
      <c r="A537" s="1">
        <v>39705</v>
      </c>
      <c r="B537" s="2" t="s">
        <v>21</v>
      </c>
      <c r="C537">
        <v>90</v>
      </c>
      <c r="D537" s="7">
        <v>2.15</v>
      </c>
      <c r="E537">
        <f t="shared" si="43"/>
        <v>2735</v>
      </c>
      <c r="F537" s="7">
        <f t="shared" si="44"/>
        <v>9</v>
      </c>
      <c r="P537">
        <f t="shared" si="40"/>
        <v>0</v>
      </c>
      <c r="Q537">
        <f t="shared" si="41"/>
        <v>0</v>
      </c>
      <c r="R537">
        <f t="shared" si="42"/>
        <v>0</v>
      </c>
    </row>
    <row r="538" spans="1:18" x14ac:dyDescent="0.25">
      <c r="A538" s="1">
        <v>39757</v>
      </c>
      <c r="B538" s="2" t="s">
        <v>21</v>
      </c>
      <c r="C538">
        <v>75</v>
      </c>
      <c r="D538" s="7">
        <v>2.15</v>
      </c>
      <c r="E538">
        <f t="shared" si="43"/>
        <v>2810</v>
      </c>
      <c r="F538" s="7">
        <f t="shared" si="44"/>
        <v>7.5</v>
      </c>
      <c r="P538">
        <f t="shared" si="40"/>
        <v>0</v>
      </c>
      <c r="Q538">
        <f t="shared" si="41"/>
        <v>0</v>
      </c>
      <c r="R538">
        <f t="shared" si="42"/>
        <v>0</v>
      </c>
    </row>
    <row r="539" spans="1:18" x14ac:dyDescent="0.25">
      <c r="A539" s="1">
        <v>39824</v>
      </c>
      <c r="B539" s="2" t="s">
        <v>21</v>
      </c>
      <c r="C539">
        <v>40</v>
      </c>
      <c r="D539" s="7">
        <v>2.13</v>
      </c>
      <c r="E539">
        <f t="shared" si="43"/>
        <v>2850</v>
      </c>
      <c r="F539" s="7">
        <f t="shared" si="44"/>
        <v>4</v>
      </c>
      <c r="P539">
        <f t="shared" si="40"/>
        <v>0</v>
      </c>
      <c r="Q539">
        <f t="shared" si="41"/>
        <v>0</v>
      </c>
      <c r="R539">
        <f t="shared" si="42"/>
        <v>0</v>
      </c>
    </row>
    <row r="540" spans="1:18" x14ac:dyDescent="0.25">
      <c r="A540" s="1">
        <v>39897</v>
      </c>
      <c r="B540" s="2" t="s">
        <v>21</v>
      </c>
      <c r="C540">
        <v>58</v>
      </c>
      <c r="D540" s="7">
        <v>2.13</v>
      </c>
      <c r="E540">
        <f t="shared" si="43"/>
        <v>2908</v>
      </c>
      <c r="F540" s="7">
        <f t="shared" si="44"/>
        <v>5.8000000000000007</v>
      </c>
      <c r="P540">
        <f t="shared" si="40"/>
        <v>0</v>
      </c>
      <c r="Q540">
        <f t="shared" si="41"/>
        <v>0</v>
      </c>
      <c r="R540">
        <f t="shared" si="42"/>
        <v>0</v>
      </c>
    </row>
    <row r="541" spans="1:18" x14ac:dyDescent="0.25">
      <c r="A541" s="1">
        <v>40001</v>
      </c>
      <c r="B541" s="2" t="s">
        <v>21</v>
      </c>
      <c r="C541">
        <v>66</v>
      </c>
      <c r="D541" s="7">
        <v>2.13</v>
      </c>
      <c r="E541">
        <f t="shared" si="43"/>
        <v>2974</v>
      </c>
      <c r="F541" s="7">
        <f t="shared" si="44"/>
        <v>6.6000000000000005</v>
      </c>
      <c r="P541">
        <f t="shared" si="40"/>
        <v>0</v>
      </c>
      <c r="Q541">
        <f t="shared" si="41"/>
        <v>0</v>
      </c>
      <c r="R541">
        <f t="shared" si="42"/>
        <v>0</v>
      </c>
    </row>
    <row r="542" spans="1:18" x14ac:dyDescent="0.25">
      <c r="A542" s="1">
        <v>40031</v>
      </c>
      <c r="B542" s="2" t="s">
        <v>21</v>
      </c>
      <c r="C542">
        <v>154</v>
      </c>
      <c r="D542" s="7">
        <v>2.13</v>
      </c>
      <c r="E542">
        <f t="shared" si="43"/>
        <v>3128</v>
      </c>
      <c r="F542" s="7">
        <f t="shared" si="44"/>
        <v>15.4</v>
      </c>
      <c r="P542">
        <f t="shared" si="40"/>
        <v>0</v>
      </c>
      <c r="Q542">
        <f t="shared" si="41"/>
        <v>0</v>
      </c>
      <c r="R542">
        <f t="shared" si="42"/>
        <v>0</v>
      </c>
    </row>
    <row r="543" spans="1:18" x14ac:dyDescent="0.25">
      <c r="A543" s="1">
        <v>40034</v>
      </c>
      <c r="B543" s="2" t="s">
        <v>21</v>
      </c>
      <c r="C543">
        <v>48</v>
      </c>
      <c r="D543" s="7">
        <v>2.13</v>
      </c>
      <c r="E543">
        <f t="shared" si="43"/>
        <v>3176</v>
      </c>
      <c r="F543" s="7">
        <f t="shared" si="44"/>
        <v>4.8000000000000007</v>
      </c>
      <c r="P543">
        <f t="shared" si="40"/>
        <v>0</v>
      </c>
      <c r="Q543">
        <f t="shared" si="41"/>
        <v>0</v>
      </c>
      <c r="R543">
        <f t="shared" si="42"/>
        <v>0</v>
      </c>
    </row>
    <row r="544" spans="1:18" x14ac:dyDescent="0.25">
      <c r="A544" s="1">
        <v>40108</v>
      </c>
      <c r="B544" s="2" t="s">
        <v>21</v>
      </c>
      <c r="C544">
        <v>89</v>
      </c>
      <c r="D544" s="7">
        <v>2.13</v>
      </c>
      <c r="E544">
        <f t="shared" si="43"/>
        <v>3265</v>
      </c>
      <c r="F544" s="7">
        <f t="shared" si="44"/>
        <v>8.9</v>
      </c>
      <c r="P544">
        <f t="shared" si="40"/>
        <v>0</v>
      </c>
      <c r="Q544">
        <f t="shared" si="41"/>
        <v>0</v>
      </c>
      <c r="R544">
        <f t="shared" si="42"/>
        <v>0</v>
      </c>
    </row>
    <row r="545" spans="1:18" x14ac:dyDescent="0.25">
      <c r="A545" s="1">
        <v>40114</v>
      </c>
      <c r="B545" s="2" t="s">
        <v>21</v>
      </c>
      <c r="C545">
        <v>199</v>
      </c>
      <c r="D545" s="7">
        <v>2.13</v>
      </c>
      <c r="E545">
        <f t="shared" si="43"/>
        <v>3464</v>
      </c>
      <c r="F545" s="7">
        <f t="shared" si="44"/>
        <v>19.900000000000002</v>
      </c>
      <c r="P545">
        <f t="shared" si="40"/>
        <v>0</v>
      </c>
      <c r="Q545">
        <f t="shared" si="41"/>
        <v>0</v>
      </c>
      <c r="R545">
        <f t="shared" si="42"/>
        <v>0</v>
      </c>
    </row>
    <row r="546" spans="1:18" x14ac:dyDescent="0.25">
      <c r="A546" s="1">
        <v>40120</v>
      </c>
      <c r="B546" s="2" t="s">
        <v>21</v>
      </c>
      <c r="C546">
        <v>198</v>
      </c>
      <c r="D546" s="7">
        <v>2.13</v>
      </c>
      <c r="E546">
        <f t="shared" si="43"/>
        <v>3662</v>
      </c>
      <c r="F546" s="7">
        <f t="shared" si="44"/>
        <v>19.8</v>
      </c>
      <c r="P546">
        <f t="shared" si="40"/>
        <v>0</v>
      </c>
      <c r="Q546">
        <f t="shared" si="41"/>
        <v>0</v>
      </c>
      <c r="R546">
        <f t="shared" si="42"/>
        <v>0</v>
      </c>
    </row>
    <row r="547" spans="1:18" x14ac:dyDescent="0.25">
      <c r="A547" s="1">
        <v>40364</v>
      </c>
      <c r="B547" s="2" t="s">
        <v>21</v>
      </c>
      <c r="C547">
        <v>29</v>
      </c>
      <c r="D547" s="7">
        <v>2.1</v>
      </c>
      <c r="E547">
        <f t="shared" si="43"/>
        <v>3691</v>
      </c>
      <c r="F547" s="7">
        <f t="shared" si="44"/>
        <v>2.9000000000000004</v>
      </c>
      <c r="P547">
        <f t="shared" si="40"/>
        <v>0</v>
      </c>
      <c r="Q547">
        <f t="shared" si="41"/>
        <v>0</v>
      </c>
      <c r="R547">
        <f t="shared" si="42"/>
        <v>0</v>
      </c>
    </row>
    <row r="548" spans="1:18" x14ac:dyDescent="0.25">
      <c r="A548" s="1">
        <v>40676</v>
      </c>
      <c r="B548" s="2" t="s">
        <v>21</v>
      </c>
      <c r="C548">
        <v>197</v>
      </c>
      <c r="D548" s="7">
        <v>2.2000000000000002</v>
      </c>
      <c r="E548">
        <f t="shared" si="43"/>
        <v>3888</v>
      </c>
      <c r="F548" s="7">
        <f t="shared" si="44"/>
        <v>19.700000000000003</v>
      </c>
      <c r="P548">
        <f t="shared" si="40"/>
        <v>0</v>
      </c>
      <c r="Q548">
        <f t="shared" si="41"/>
        <v>0</v>
      </c>
      <c r="R548">
        <f t="shared" si="42"/>
        <v>0</v>
      </c>
    </row>
    <row r="549" spans="1:18" x14ac:dyDescent="0.25">
      <c r="A549" s="1">
        <v>40706</v>
      </c>
      <c r="B549" s="2" t="s">
        <v>21</v>
      </c>
      <c r="C549">
        <v>47</v>
      </c>
      <c r="D549" s="7">
        <v>2.2000000000000002</v>
      </c>
      <c r="E549">
        <f t="shared" si="43"/>
        <v>3935</v>
      </c>
      <c r="F549" s="7">
        <f t="shared" si="44"/>
        <v>4.7</v>
      </c>
      <c r="P549">
        <f t="shared" si="40"/>
        <v>0</v>
      </c>
      <c r="Q549">
        <f t="shared" si="41"/>
        <v>0</v>
      </c>
      <c r="R549">
        <f t="shared" si="42"/>
        <v>0</v>
      </c>
    </row>
    <row r="550" spans="1:18" x14ac:dyDescent="0.25">
      <c r="A550" s="1">
        <v>40781</v>
      </c>
      <c r="B550" s="2" t="s">
        <v>21</v>
      </c>
      <c r="C550">
        <v>123</v>
      </c>
      <c r="D550" s="7">
        <v>2.2000000000000002</v>
      </c>
      <c r="E550">
        <f t="shared" si="43"/>
        <v>4058</v>
      </c>
      <c r="F550" s="7">
        <f t="shared" si="44"/>
        <v>12.3</v>
      </c>
      <c r="P550">
        <f t="shared" si="40"/>
        <v>0</v>
      </c>
      <c r="Q550">
        <f t="shared" si="41"/>
        <v>0</v>
      </c>
      <c r="R550">
        <f t="shared" si="42"/>
        <v>0</v>
      </c>
    </row>
    <row r="551" spans="1:18" x14ac:dyDescent="0.25">
      <c r="A551" s="1">
        <v>40947</v>
      </c>
      <c r="B551" s="2" t="s">
        <v>21</v>
      </c>
      <c r="C551">
        <v>78</v>
      </c>
      <c r="D551" s="7">
        <v>2.25</v>
      </c>
      <c r="E551">
        <f t="shared" si="43"/>
        <v>4136</v>
      </c>
      <c r="F551" s="7">
        <f t="shared" si="44"/>
        <v>7.8000000000000007</v>
      </c>
      <c r="P551">
        <f t="shared" si="40"/>
        <v>0</v>
      </c>
      <c r="Q551">
        <f t="shared" si="41"/>
        <v>0</v>
      </c>
      <c r="R551">
        <f t="shared" si="42"/>
        <v>0</v>
      </c>
    </row>
    <row r="552" spans="1:18" x14ac:dyDescent="0.25">
      <c r="A552" s="1">
        <v>40971</v>
      </c>
      <c r="B552" s="2" t="s">
        <v>21</v>
      </c>
      <c r="C552">
        <v>53</v>
      </c>
      <c r="D552" s="7">
        <v>2.25</v>
      </c>
      <c r="E552">
        <f t="shared" si="43"/>
        <v>4189</v>
      </c>
      <c r="F552" s="7">
        <f t="shared" si="44"/>
        <v>5.3000000000000007</v>
      </c>
      <c r="P552">
        <f t="shared" si="40"/>
        <v>0</v>
      </c>
      <c r="Q552">
        <f t="shared" si="41"/>
        <v>0</v>
      </c>
      <c r="R552">
        <f t="shared" si="42"/>
        <v>0</v>
      </c>
    </row>
    <row r="553" spans="1:18" x14ac:dyDescent="0.25">
      <c r="A553" s="1">
        <v>41143</v>
      </c>
      <c r="B553" s="2" t="s">
        <v>21</v>
      </c>
      <c r="C553">
        <v>92</v>
      </c>
      <c r="D553" s="7">
        <v>2.25</v>
      </c>
      <c r="E553">
        <f t="shared" si="43"/>
        <v>4281</v>
      </c>
      <c r="F553" s="7">
        <f t="shared" si="44"/>
        <v>9.2000000000000011</v>
      </c>
      <c r="P553">
        <f t="shared" si="40"/>
        <v>0</v>
      </c>
      <c r="Q553">
        <f t="shared" si="41"/>
        <v>0</v>
      </c>
      <c r="R553">
        <f t="shared" si="42"/>
        <v>0</v>
      </c>
    </row>
    <row r="554" spans="1:18" x14ac:dyDescent="0.25">
      <c r="A554" s="1">
        <v>41214</v>
      </c>
      <c r="B554" s="2" t="s">
        <v>21</v>
      </c>
      <c r="C554">
        <v>65</v>
      </c>
      <c r="D554" s="7">
        <v>2.25</v>
      </c>
      <c r="E554">
        <f t="shared" si="43"/>
        <v>4346</v>
      </c>
      <c r="F554" s="7">
        <f t="shared" si="44"/>
        <v>6.5</v>
      </c>
      <c r="P554">
        <f t="shared" si="40"/>
        <v>0</v>
      </c>
      <c r="Q554">
        <f t="shared" si="41"/>
        <v>0</v>
      </c>
      <c r="R554">
        <f t="shared" si="42"/>
        <v>0</v>
      </c>
    </row>
    <row r="555" spans="1:18" x14ac:dyDescent="0.25">
      <c r="A555" s="1">
        <v>41284</v>
      </c>
      <c r="B555" s="2" t="s">
        <v>21</v>
      </c>
      <c r="C555">
        <v>176</v>
      </c>
      <c r="D555" s="7">
        <v>2.2200000000000002</v>
      </c>
      <c r="E555">
        <f t="shared" si="43"/>
        <v>4522</v>
      </c>
      <c r="F555" s="7">
        <f t="shared" si="44"/>
        <v>17.600000000000001</v>
      </c>
      <c r="P555">
        <f t="shared" si="40"/>
        <v>0</v>
      </c>
      <c r="Q555">
        <f t="shared" si="41"/>
        <v>0</v>
      </c>
      <c r="R555">
        <f t="shared" si="42"/>
        <v>0</v>
      </c>
    </row>
    <row r="556" spans="1:18" x14ac:dyDescent="0.25">
      <c r="A556" s="1">
        <v>41290</v>
      </c>
      <c r="B556" s="2" t="s">
        <v>21</v>
      </c>
      <c r="C556">
        <v>186</v>
      </c>
      <c r="D556" s="7">
        <v>2.2200000000000002</v>
      </c>
      <c r="E556">
        <f t="shared" si="43"/>
        <v>4708</v>
      </c>
      <c r="F556" s="7">
        <f t="shared" si="44"/>
        <v>18.600000000000001</v>
      </c>
      <c r="P556">
        <f t="shared" si="40"/>
        <v>0</v>
      </c>
      <c r="Q556">
        <f t="shared" si="41"/>
        <v>0</v>
      </c>
      <c r="R556">
        <f t="shared" si="42"/>
        <v>0</v>
      </c>
    </row>
    <row r="557" spans="1:18" x14ac:dyDescent="0.25">
      <c r="A557" s="1">
        <v>41368</v>
      </c>
      <c r="B557" s="2" t="s">
        <v>21</v>
      </c>
      <c r="C557">
        <v>94</v>
      </c>
      <c r="D557" s="7">
        <v>2.2200000000000002</v>
      </c>
      <c r="E557">
        <f t="shared" si="43"/>
        <v>4802</v>
      </c>
      <c r="F557" s="7">
        <f t="shared" si="44"/>
        <v>9.4</v>
      </c>
      <c r="P557">
        <f t="shared" si="40"/>
        <v>0</v>
      </c>
      <c r="Q557">
        <f t="shared" si="41"/>
        <v>0</v>
      </c>
      <c r="R557">
        <f t="shared" si="42"/>
        <v>0</v>
      </c>
    </row>
    <row r="558" spans="1:18" x14ac:dyDescent="0.25">
      <c r="A558" s="1">
        <v>41391</v>
      </c>
      <c r="B558" s="2" t="s">
        <v>21</v>
      </c>
      <c r="C558">
        <v>190</v>
      </c>
      <c r="D558" s="7">
        <v>2.2200000000000002</v>
      </c>
      <c r="E558">
        <f t="shared" si="43"/>
        <v>4992</v>
      </c>
      <c r="F558" s="7">
        <f t="shared" si="44"/>
        <v>19</v>
      </c>
      <c r="P558">
        <f t="shared" si="40"/>
        <v>0</v>
      </c>
      <c r="Q558">
        <f t="shared" si="41"/>
        <v>0</v>
      </c>
      <c r="R558">
        <f t="shared" si="42"/>
        <v>0</v>
      </c>
    </row>
    <row r="559" spans="1:18" x14ac:dyDescent="0.25">
      <c r="A559" s="1">
        <v>41815</v>
      </c>
      <c r="B559" s="2" t="s">
        <v>21</v>
      </c>
      <c r="C559">
        <v>59</v>
      </c>
      <c r="D559" s="7">
        <v>2.23</v>
      </c>
      <c r="E559">
        <f t="shared" si="43"/>
        <v>5051</v>
      </c>
      <c r="F559" s="7">
        <f t="shared" si="44"/>
        <v>5.9</v>
      </c>
      <c r="P559">
        <f t="shared" si="40"/>
        <v>0</v>
      </c>
      <c r="Q559">
        <f t="shared" si="41"/>
        <v>0</v>
      </c>
      <c r="R559">
        <f t="shared" si="42"/>
        <v>0</v>
      </c>
    </row>
    <row r="560" spans="1:18" x14ac:dyDescent="0.25">
      <c r="A560" s="1">
        <v>41866</v>
      </c>
      <c r="B560" s="2" t="s">
        <v>21</v>
      </c>
      <c r="C560">
        <v>73</v>
      </c>
      <c r="D560" s="7">
        <v>2.23</v>
      </c>
      <c r="E560">
        <f t="shared" si="43"/>
        <v>5124</v>
      </c>
      <c r="F560" s="7">
        <f t="shared" si="44"/>
        <v>7.3000000000000007</v>
      </c>
      <c r="P560">
        <f t="shared" si="40"/>
        <v>0</v>
      </c>
      <c r="Q560">
        <f t="shared" si="41"/>
        <v>0</v>
      </c>
      <c r="R560">
        <f t="shared" si="42"/>
        <v>0</v>
      </c>
    </row>
    <row r="561" spans="1:18" x14ac:dyDescent="0.25">
      <c r="A561" s="1">
        <v>41963</v>
      </c>
      <c r="B561" s="2" t="s">
        <v>21</v>
      </c>
      <c r="C561">
        <v>32</v>
      </c>
      <c r="D561" s="7">
        <v>2.23</v>
      </c>
      <c r="E561">
        <f t="shared" si="43"/>
        <v>5156</v>
      </c>
      <c r="F561" s="7">
        <f t="shared" si="44"/>
        <v>3.2</v>
      </c>
      <c r="P561">
        <f t="shared" si="40"/>
        <v>0</v>
      </c>
      <c r="Q561">
        <f t="shared" si="41"/>
        <v>0</v>
      </c>
      <c r="R561">
        <f t="shared" si="42"/>
        <v>0</v>
      </c>
    </row>
    <row r="562" spans="1:18" x14ac:dyDescent="0.25">
      <c r="A562" s="1">
        <v>39997</v>
      </c>
      <c r="B562" s="2" t="s">
        <v>197</v>
      </c>
      <c r="C562">
        <v>13</v>
      </c>
      <c r="D562" s="7">
        <v>2.13</v>
      </c>
      <c r="E562">
        <f t="shared" si="43"/>
        <v>13</v>
      </c>
      <c r="F562" s="7">
        <f t="shared" si="44"/>
        <v>0</v>
      </c>
      <c r="P562">
        <f t="shared" si="40"/>
        <v>65</v>
      </c>
      <c r="Q562">
        <f t="shared" si="41"/>
        <v>130</v>
      </c>
      <c r="R562">
        <f t="shared" si="42"/>
        <v>0</v>
      </c>
    </row>
    <row r="563" spans="1:18" x14ac:dyDescent="0.25">
      <c r="A563" s="1">
        <v>40733</v>
      </c>
      <c r="B563" s="2" t="s">
        <v>197</v>
      </c>
      <c r="C563">
        <v>6</v>
      </c>
      <c r="D563" s="7">
        <v>2.2000000000000002</v>
      </c>
      <c r="E563">
        <f t="shared" si="43"/>
        <v>19</v>
      </c>
      <c r="F563" s="7">
        <f t="shared" si="44"/>
        <v>0</v>
      </c>
      <c r="P563">
        <f t="shared" si="40"/>
        <v>30</v>
      </c>
      <c r="Q563">
        <f t="shared" si="41"/>
        <v>60</v>
      </c>
      <c r="R563">
        <f t="shared" si="42"/>
        <v>0</v>
      </c>
    </row>
    <row r="564" spans="1:18" x14ac:dyDescent="0.25">
      <c r="A564" s="1">
        <v>39500</v>
      </c>
      <c r="B564" s="2" t="s">
        <v>162</v>
      </c>
      <c r="C564">
        <v>5</v>
      </c>
      <c r="D564" s="7">
        <v>2.15</v>
      </c>
      <c r="E564">
        <f t="shared" si="43"/>
        <v>5</v>
      </c>
      <c r="F564" s="7">
        <f t="shared" si="44"/>
        <v>0</v>
      </c>
      <c r="P564">
        <f t="shared" si="40"/>
        <v>25</v>
      </c>
      <c r="Q564">
        <f t="shared" si="41"/>
        <v>50</v>
      </c>
      <c r="R564">
        <f t="shared" si="42"/>
        <v>0</v>
      </c>
    </row>
    <row r="565" spans="1:18" x14ac:dyDescent="0.25">
      <c r="A565" s="1">
        <v>39729</v>
      </c>
      <c r="B565" s="2" t="s">
        <v>162</v>
      </c>
      <c r="C565">
        <v>12</v>
      </c>
      <c r="D565" s="7">
        <v>2.15</v>
      </c>
      <c r="E565">
        <f t="shared" si="43"/>
        <v>17</v>
      </c>
      <c r="F565" s="7">
        <f t="shared" si="44"/>
        <v>0</v>
      </c>
      <c r="P565">
        <f t="shared" si="40"/>
        <v>60</v>
      </c>
      <c r="Q565">
        <f t="shared" si="41"/>
        <v>120</v>
      </c>
      <c r="R565">
        <f t="shared" si="42"/>
        <v>0</v>
      </c>
    </row>
    <row r="566" spans="1:18" x14ac:dyDescent="0.25">
      <c r="A566" s="1">
        <v>41321</v>
      </c>
      <c r="B566" s="2" t="s">
        <v>162</v>
      </c>
      <c r="C566">
        <v>1</v>
      </c>
      <c r="D566" s="7">
        <v>2.2200000000000002</v>
      </c>
      <c r="E566">
        <f t="shared" si="43"/>
        <v>18</v>
      </c>
      <c r="F566" s="7">
        <f t="shared" si="44"/>
        <v>0</v>
      </c>
      <c r="P566">
        <f t="shared" si="40"/>
        <v>5</v>
      </c>
      <c r="Q566">
        <f t="shared" si="41"/>
        <v>10</v>
      </c>
      <c r="R566">
        <f t="shared" si="42"/>
        <v>0</v>
      </c>
    </row>
    <row r="567" spans="1:18" x14ac:dyDescent="0.25">
      <c r="A567" s="1">
        <v>41448</v>
      </c>
      <c r="B567" s="2" t="s">
        <v>162</v>
      </c>
      <c r="C567">
        <v>20</v>
      </c>
      <c r="D567" s="7">
        <v>2.2200000000000002</v>
      </c>
      <c r="E567">
        <f t="shared" si="43"/>
        <v>38</v>
      </c>
      <c r="F567" s="7">
        <f t="shared" si="44"/>
        <v>0</v>
      </c>
      <c r="P567">
        <f t="shared" si="40"/>
        <v>100</v>
      </c>
      <c r="Q567">
        <f t="shared" si="41"/>
        <v>200</v>
      </c>
      <c r="R567">
        <f t="shared" si="42"/>
        <v>0</v>
      </c>
    </row>
    <row r="568" spans="1:18" x14ac:dyDescent="0.25">
      <c r="A568" s="1">
        <v>41999</v>
      </c>
      <c r="B568" s="2" t="s">
        <v>162</v>
      </c>
      <c r="C568">
        <v>8</v>
      </c>
      <c r="D568" s="7">
        <v>2.23</v>
      </c>
      <c r="E568">
        <f t="shared" si="43"/>
        <v>46</v>
      </c>
      <c r="F568" s="7">
        <f t="shared" si="44"/>
        <v>0</v>
      </c>
      <c r="P568">
        <f t="shared" si="40"/>
        <v>40</v>
      </c>
      <c r="Q568">
        <f t="shared" si="41"/>
        <v>80</v>
      </c>
      <c r="R568">
        <f t="shared" si="42"/>
        <v>0</v>
      </c>
    </row>
    <row r="569" spans="1:18" x14ac:dyDescent="0.25">
      <c r="A569" s="1">
        <v>39843</v>
      </c>
      <c r="B569" s="2" t="s">
        <v>184</v>
      </c>
      <c r="C569">
        <v>11</v>
      </c>
      <c r="D569" s="7">
        <v>2.13</v>
      </c>
      <c r="E569">
        <f t="shared" si="43"/>
        <v>11</v>
      </c>
      <c r="F569" s="7">
        <f t="shared" si="44"/>
        <v>0</v>
      </c>
      <c r="P569">
        <f t="shared" si="40"/>
        <v>55</v>
      </c>
      <c r="Q569">
        <f t="shared" si="41"/>
        <v>110</v>
      </c>
      <c r="R569">
        <f t="shared" si="42"/>
        <v>0</v>
      </c>
    </row>
    <row r="570" spans="1:18" x14ac:dyDescent="0.25">
      <c r="A570" s="1">
        <v>40777</v>
      </c>
      <c r="B570" s="2" t="s">
        <v>184</v>
      </c>
      <c r="C570">
        <v>2</v>
      </c>
      <c r="D570" s="7">
        <v>2.2000000000000002</v>
      </c>
      <c r="E570">
        <f t="shared" si="43"/>
        <v>13</v>
      </c>
      <c r="F570" s="7">
        <f t="shared" si="44"/>
        <v>0</v>
      </c>
      <c r="P570">
        <f t="shared" si="40"/>
        <v>10</v>
      </c>
      <c r="Q570">
        <f t="shared" si="41"/>
        <v>20</v>
      </c>
      <c r="R570">
        <f t="shared" si="42"/>
        <v>0</v>
      </c>
    </row>
    <row r="571" spans="1:18" x14ac:dyDescent="0.25">
      <c r="A571" s="1">
        <v>41132</v>
      </c>
      <c r="B571" s="2" t="s">
        <v>184</v>
      </c>
      <c r="C571">
        <v>16</v>
      </c>
      <c r="D571" s="7">
        <v>2.25</v>
      </c>
      <c r="E571">
        <f t="shared" si="43"/>
        <v>29</v>
      </c>
      <c r="F571" s="7">
        <f t="shared" si="44"/>
        <v>0</v>
      </c>
      <c r="P571">
        <f t="shared" si="40"/>
        <v>80</v>
      </c>
      <c r="Q571">
        <f t="shared" si="41"/>
        <v>160</v>
      </c>
      <c r="R571">
        <f t="shared" si="42"/>
        <v>0</v>
      </c>
    </row>
    <row r="572" spans="1:18" x14ac:dyDescent="0.25">
      <c r="A572" s="1">
        <v>39259</v>
      </c>
      <c r="B572" s="2" t="s">
        <v>147</v>
      </c>
      <c r="C572">
        <v>18</v>
      </c>
      <c r="D572" s="7">
        <v>2.09</v>
      </c>
      <c r="E572">
        <f t="shared" si="43"/>
        <v>18</v>
      </c>
      <c r="F572" s="7">
        <f t="shared" si="44"/>
        <v>0</v>
      </c>
      <c r="P572">
        <f t="shared" si="40"/>
        <v>90</v>
      </c>
      <c r="Q572">
        <f t="shared" si="41"/>
        <v>180</v>
      </c>
      <c r="R572">
        <f t="shared" si="42"/>
        <v>0</v>
      </c>
    </row>
    <row r="573" spans="1:18" x14ac:dyDescent="0.25">
      <c r="A573" s="1">
        <v>40957</v>
      </c>
      <c r="B573" s="2" t="s">
        <v>147</v>
      </c>
      <c r="C573">
        <v>18</v>
      </c>
      <c r="D573" s="7">
        <v>2.25</v>
      </c>
      <c r="E573">
        <f t="shared" si="43"/>
        <v>36</v>
      </c>
      <c r="F573" s="7">
        <f t="shared" si="44"/>
        <v>0</v>
      </c>
      <c r="P573">
        <f t="shared" si="40"/>
        <v>90</v>
      </c>
      <c r="Q573">
        <f t="shared" si="41"/>
        <v>180</v>
      </c>
      <c r="R573">
        <f t="shared" si="42"/>
        <v>0</v>
      </c>
    </row>
    <row r="574" spans="1:18" x14ac:dyDescent="0.25">
      <c r="A574" s="1">
        <v>41489</v>
      </c>
      <c r="B574" s="2" t="s">
        <v>147</v>
      </c>
      <c r="C574">
        <v>13</v>
      </c>
      <c r="D574" s="7">
        <v>2.2200000000000002</v>
      </c>
      <c r="E574">
        <f t="shared" si="43"/>
        <v>49</v>
      </c>
      <c r="F574" s="7">
        <f t="shared" si="44"/>
        <v>0</v>
      </c>
      <c r="P574">
        <f t="shared" si="40"/>
        <v>65</v>
      </c>
      <c r="Q574">
        <f t="shared" si="41"/>
        <v>130</v>
      </c>
      <c r="R574">
        <f t="shared" si="42"/>
        <v>0</v>
      </c>
    </row>
    <row r="575" spans="1:18" x14ac:dyDescent="0.25">
      <c r="A575" s="1">
        <v>38674</v>
      </c>
      <c r="B575" s="2" t="s">
        <v>90</v>
      </c>
      <c r="C575">
        <v>16</v>
      </c>
      <c r="D575" s="7">
        <v>2</v>
      </c>
      <c r="E575">
        <f t="shared" si="43"/>
        <v>16</v>
      </c>
      <c r="F575" s="7">
        <f t="shared" si="44"/>
        <v>0</v>
      </c>
      <c r="P575">
        <f t="shared" si="40"/>
        <v>80</v>
      </c>
      <c r="Q575">
        <f t="shared" si="41"/>
        <v>160</v>
      </c>
      <c r="R575">
        <f t="shared" si="42"/>
        <v>0</v>
      </c>
    </row>
    <row r="576" spans="1:18" x14ac:dyDescent="0.25">
      <c r="A576" s="1">
        <v>38818</v>
      </c>
      <c r="B576" s="2" t="s">
        <v>90</v>
      </c>
      <c r="C576">
        <v>11</v>
      </c>
      <c r="D576" s="7">
        <v>2.0499999999999998</v>
      </c>
      <c r="E576">
        <f t="shared" si="43"/>
        <v>27</v>
      </c>
      <c r="F576" s="7">
        <f t="shared" si="44"/>
        <v>0</v>
      </c>
      <c r="P576">
        <f t="shared" si="40"/>
        <v>55</v>
      </c>
      <c r="Q576">
        <f t="shared" si="41"/>
        <v>110</v>
      </c>
      <c r="R576">
        <f t="shared" si="42"/>
        <v>0</v>
      </c>
    </row>
    <row r="577" spans="1:18" x14ac:dyDescent="0.25">
      <c r="A577" s="1">
        <v>39812</v>
      </c>
      <c r="B577" s="2" t="s">
        <v>90</v>
      </c>
      <c r="C577">
        <v>18</v>
      </c>
      <c r="D577" s="7">
        <v>2.15</v>
      </c>
      <c r="E577">
        <f t="shared" si="43"/>
        <v>45</v>
      </c>
      <c r="F577" s="7">
        <f t="shared" si="44"/>
        <v>0</v>
      </c>
      <c r="P577">
        <f t="shared" si="40"/>
        <v>90</v>
      </c>
      <c r="Q577">
        <f t="shared" si="41"/>
        <v>180</v>
      </c>
      <c r="R577">
        <f t="shared" si="42"/>
        <v>0</v>
      </c>
    </row>
    <row r="578" spans="1:18" x14ac:dyDescent="0.25">
      <c r="A578" s="1">
        <v>39942</v>
      </c>
      <c r="B578" s="2" t="s">
        <v>90</v>
      </c>
      <c r="C578">
        <v>9</v>
      </c>
      <c r="D578" s="7">
        <v>2.13</v>
      </c>
      <c r="E578">
        <f t="shared" si="43"/>
        <v>54</v>
      </c>
      <c r="F578" s="7">
        <f t="shared" si="44"/>
        <v>0</v>
      </c>
      <c r="P578">
        <f t="shared" ref="P578:P641" si="45">IF(E578&lt;=100,IF(E578&lt;1000,5*C578,0),0)</f>
        <v>45</v>
      </c>
      <c r="Q578">
        <f t="shared" ref="Q578:Q641" si="46">IF(E578&lt;=1000,IF(E578&lt;10000,10*C578,0),0)</f>
        <v>90</v>
      </c>
      <c r="R578">
        <f t="shared" ref="R578:R641" si="47">IF(E578&gt;=10000,C578*20,0)</f>
        <v>0</v>
      </c>
    </row>
    <row r="579" spans="1:18" x14ac:dyDescent="0.25">
      <c r="A579" s="1">
        <v>41691</v>
      </c>
      <c r="B579" s="2" t="s">
        <v>90</v>
      </c>
      <c r="C579">
        <v>1</v>
      </c>
      <c r="D579" s="7">
        <v>2.23</v>
      </c>
      <c r="E579">
        <f t="shared" ref="E579:E642" si="48">IF(B579=B578,C579+E578,C579)</f>
        <v>55</v>
      </c>
      <c r="F579" s="7">
        <f t="shared" ref="F579:F642" si="49">IF(E579&gt;=100,IF(E579&gt;=1000,IF(E579&gt;=10000,0.2*C579,0.1*C579),0.05*C579),0)</f>
        <v>0</v>
      </c>
      <c r="P579">
        <f t="shared" si="45"/>
        <v>5</v>
      </c>
      <c r="Q579">
        <f t="shared" si="46"/>
        <v>10</v>
      </c>
      <c r="R579">
        <f t="shared" si="47"/>
        <v>0</v>
      </c>
    </row>
    <row r="580" spans="1:18" x14ac:dyDescent="0.25">
      <c r="A580" s="1">
        <v>39994</v>
      </c>
      <c r="B580" s="2" t="s">
        <v>195</v>
      </c>
      <c r="C580">
        <v>17</v>
      </c>
      <c r="D580" s="7">
        <v>2.13</v>
      </c>
      <c r="E580">
        <f t="shared" si="48"/>
        <v>17</v>
      </c>
      <c r="F580" s="7">
        <f t="shared" si="49"/>
        <v>0</v>
      </c>
      <c r="P580">
        <f t="shared" si="45"/>
        <v>85</v>
      </c>
      <c r="Q580">
        <f t="shared" si="46"/>
        <v>170</v>
      </c>
      <c r="R580">
        <f t="shared" si="47"/>
        <v>0</v>
      </c>
    </row>
    <row r="581" spans="1:18" x14ac:dyDescent="0.25">
      <c r="A581" s="1">
        <v>39061</v>
      </c>
      <c r="B581" s="2" t="s">
        <v>136</v>
      </c>
      <c r="C581">
        <v>4</v>
      </c>
      <c r="D581" s="7">
        <v>2.0499999999999998</v>
      </c>
      <c r="E581">
        <f t="shared" si="48"/>
        <v>4</v>
      </c>
      <c r="F581" s="7">
        <f t="shared" si="49"/>
        <v>0</v>
      </c>
      <c r="P581">
        <f t="shared" si="45"/>
        <v>20</v>
      </c>
      <c r="Q581">
        <f t="shared" si="46"/>
        <v>40</v>
      </c>
      <c r="R581">
        <f t="shared" si="47"/>
        <v>0</v>
      </c>
    </row>
    <row r="582" spans="1:18" x14ac:dyDescent="0.25">
      <c r="A582" s="1">
        <v>39885</v>
      </c>
      <c r="B582" s="2" t="s">
        <v>136</v>
      </c>
      <c r="C582">
        <v>18</v>
      </c>
      <c r="D582" s="7">
        <v>2.13</v>
      </c>
      <c r="E582">
        <f t="shared" si="48"/>
        <v>22</v>
      </c>
      <c r="F582" s="7">
        <f t="shared" si="49"/>
        <v>0</v>
      </c>
      <c r="P582">
        <f t="shared" si="45"/>
        <v>90</v>
      </c>
      <c r="Q582">
        <f t="shared" si="46"/>
        <v>180</v>
      </c>
      <c r="R582">
        <f t="shared" si="47"/>
        <v>0</v>
      </c>
    </row>
    <row r="583" spans="1:18" x14ac:dyDescent="0.25">
      <c r="A583" s="1">
        <v>38570</v>
      </c>
      <c r="B583" s="2" t="s">
        <v>71</v>
      </c>
      <c r="C583">
        <v>8</v>
      </c>
      <c r="D583" s="7">
        <v>2</v>
      </c>
      <c r="E583">
        <f t="shared" si="48"/>
        <v>8</v>
      </c>
      <c r="F583" s="7">
        <f t="shared" si="49"/>
        <v>0</v>
      </c>
      <c r="P583">
        <f t="shared" si="45"/>
        <v>40</v>
      </c>
      <c r="Q583">
        <f t="shared" si="46"/>
        <v>80</v>
      </c>
      <c r="R583">
        <f t="shared" si="47"/>
        <v>0</v>
      </c>
    </row>
    <row r="584" spans="1:18" x14ac:dyDescent="0.25">
      <c r="A584" s="1">
        <v>39292</v>
      </c>
      <c r="B584" s="2" t="s">
        <v>71</v>
      </c>
      <c r="C584">
        <v>18</v>
      </c>
      <c r="D584" s="7">
        <v>2.09</v>
      </c>
      <c r="E584">
        <f t="shared" si="48"/>
        <v>26</v>
      </c>
      <c r="F584" s="7">
        <f t="shared" si="49"/>
        <v>0</v>
      </c>
      <c r="P584">
        <f t="shared" si="45"/>
        <v>90</v>
      </c>
      <c r="Q584">
        <f t="shared" si="46"/>
        <v>180</v>
      </c>
      <c r="R584">
        <f t="shared" si="47"/>
        <v>0</v>
      </c>
    </row>
    <row r="585" spans="1:18" x14ac:dyDescent="0.25">
      <c r="A585" s="1">
        <v>39853</v>
      </c>
      <c r="B585" s="2" t="s">
        <v>71</v>
      </c>
      <c r="C585">
        <v>3</v>
      </c>
      <c r="D585" s="7">
        <v>2.13</v>
      </c>
      <c r="E585">
        <f t="shared" si="48"/>
        <v>29</v>
      </c>
      <c r="F585" s="7">
        <f t="shared" si="49"/>
        <v>0</v>
      </c>
      <c r="P585">
        <f t="shared" si="45"/>
        <v>15</v>
      </c>
      <c r="Q585">
        <f t="shared" si="46"/>
        <v>30</v>
      </c>
      <c r="R585">
        <f t="shared" si="47"/>
        <v>0</v>
      </c>
    </row>
    <row r="586" spans="1:18" x14ac:dyDescent="0.25">
      <c r="A586" s="1">
        <v>40783</v>
      </c>
      <c r="B586" s="2" t="s">
        <v>71</v>
      </c>
      <c r="C586">
        <v>3</v>
      </c>
      <c r="D586" s="7">
        <v>2.2000000000000002</v>
      </c>
      <c r="E586">
        <f t="shared" si="48"/>
        <v>32</v>
      </c>
      <c r="F586" s="7">
        <f t="shared" si="49"/>
        <v>0</v>
      </c>
      <c r="P586">
        <f t="shared" si="45"/>
        <v>15</v>
      </c>
      <c r="Q586">
        <f t="shared" si="46"/>
        <v>30</v>
      </c>
      <c r="R586">
        <f t="shared" si="47"/>
        <v>0</v>
      </c>
    </row>
    <row r="587" spans="1:18" x14ac:dyDescent="0.25">
      <c r="A587" s="1">
        <v>41208</v>
      </c>
      <c r="B587" s="2" t="s">
        <v>71</v>
      </c>
      <c r="C587">
        <v>5</v>
      </c>
      <c r="D587" s="7">
        <v>2.25</v>
      </c>
      <c r="E587">
        <f t="shared" si="48"/>
        <v>37</v>
      </c>
      <c r="F587" s="7">
        <f t="shared" si="49"/>
        <v>0</v>
      </c>
      <c r="P587">
        <f t="shared" si="45"/>
        <v>25</v>
      </c>
      <c r="Q587">
        <f t="shared" si="46"/>
        <v>50</v>
      </c>
      <c r="R587">
        <f t="shared" si="47"/>
        <v>0</v>
      </c>
    </row>
    <row r="588" spans="1:18" x14ac:dyDescent="0.25">
      <c r="A588" s="1">
        <v>39456</v>
      </c>
      <c r="B588" s="2" t="s">
        <v>154</v>
      </c>
      <c r="C588">
        <v>13</v>
      </c>
      <c r="D588" s="7">
        <v>2.15</v>
      </c>
      <c r="E588">
        <f t="shared" si="48"/>
        <v>13</v>
      </c>
      <c r="F588" s="7">
        <f t="shared" si="49"/>
        <v>0</v>
      </c>
      <c r="P588">
        <f t="shared" si="45"/>
        <v>65</v>
      </c>
      <c r="Q588">
        <f t="shared" si="46"/>
        <v>130</v>
      </c>
      <c r="R588">
        <f t="shared" si="47"/>
        <v>0</v>
      </c>
    </row>
    <row r="589" spans="1:18" x14ac:dyDescent="0.25">
      <c r="A589" s="1">
        <v>39568</v>
      </c>
      <c r="B589" s="2" t="s">
        <v>154</v>
      </c>
      <c r="C589">
        <v>15</v>
      </c>
      <c r="D589" s="7">
        <v>2.15</v>
      </c>
      <c r="E589">
        <f t="shared" si="48"/>
        <v>28</v>
      </c>
      <c r="F589" s="7">
        <f t="shared" si="49"/>
        <v>0</v>
      </c>
      <c r="P589">
        <f t="shared" si="45"/>
        <v>75</v>
      </c>
      <c r="Q589">
        <f t="shared" si="46"/>
        <v>150</v>
      </c>
      <c r="R589">
        <f t="shared" si="47"/>
        <v>0</v>
      </c>
    </row>
    <row r="590" spans="1:18" x14ac:dyDescent="0.25">
      <c r="A590" s="1">
        <v>39686</v>
      </c>
      <c r="B590" s="2" t="s">
        <v>154</v>
      </c>
      <c r="C590">
        <v>11</v>
      </c>
      <c r="D590" s="7">
        <v>2.15</v>
      </c>
      <c r="E590">
        <f t="shared" si="48"/>
        <v>39</v>
      </c>
      <c r="F590" s="7">
        <f t="shared" si="49"/>
        <v>0</v>
      </c>
      <c r="P590">
        <f t="shared" si="45"/>
        <v>55</v>
      </c>
      <c r="Q590">
        <f t="shared" si="46"/>
        <v>110</v>
      </c>
      <c r="R590">
        <f t="shared" si="47"/>
        <v>0</v>
      </c>
    </row>
    <row r="591" spans="1:18" x14ac:dyDescent="0.25">
      <c r="A591" s="1">
        <v>41182</v>
      </c>
      <c r="B591" s="2" t="s">
        <v>154</v>
      </c>
      <c r="C591">
        <v>11</v>
      </c>
      <c r="D591" s="7">
        <v>2.25</v>
      </c>
      <c r="E591">
        <f t="shared" si="48"/>
        <v>50</v>
      </c>
      <c r="F591" s="7">
        <f t="shared" si="49"/>
        <v>0</v>
      </c>
      <c r="P591">
        <f t="shared" si="45"/>
        <v>55</v>
      </c>
      <c r="Q591">
        <f t="shared" si="46"/>
        <v>110</v>
      </c>
      <c r="R591">
        <f t="shared" si="47"/>
        <v>0</v>
      </c>
    </row>
    <row r="592" spans="1:18" x14ac:dyDescent="0.25">
      <c r="A592" s="1">
        <v>38416</v>
      </c>
      <c r="B592" s="2" t="s">
        <v>29</v>
      </c>
      <c r="C592">
        <v>48</v>
      </c>
      <c r="D592" s="7">
        <v>2</v>
      </c>
      <c r="E592">
        <f t="shared" si="48"/>
        <v>48</v>
      </c>
      <c r="F592" s="7">
        <f t="shared" si="49"/>
        <v>0</v>
      </c>
      <c r="P592">
        <f t="shared" si="45"/>
        <v>240</v>
      </c>
      <c r="Q592">
        <f t="shared" si="46"/>
        <v>480</v>
      </c>
      <c r="R592">
        <f t="shared" si="47"/>
        <v>0</v>
      </c>
    </row>
    <row r="593" spans="1:18" x14ac:dyDescent="0.25">
      <c r="A593" s="1">
        <v>38780</v>
      </c>
      <c r="B593" s="2" t="s">
        <v>29</v>
      </c>
      <c r="C593">
        <v>80</v>
      </c>
      <c r="D593" s="7">
        <v>2.0499999999999998</v>
      </c>
      <c r="E593">
        <f t="shared" si="48"/>
        <v>128</v>
      </c>
      <c r="F593" s="7">
        <f t="shared" si="49"/>
        <v>4</v>
      </c>
      <c r="P593">
        <f t="shared" si="45"/>
        <v>0</v>
      </c>
      <c r="Q593">
        <f t="shared" si="46"/>
        <v>800</v>
      </c>
      <c r="R593">
        <f t="shared" si="47"/>
        <v>0</v>
      </c>
    </row>
    <row r="594" spans="1:18" x14ac:dyDescent="0.25">
      <c r="A594" s="1">
        <v>38950</v>
      </c>
      <c r="B594" s="2" t="s">
        <v>29</v>
      </c>
      <c r="C594">
        <v>179</v>
      </c>
      <c r="D594" s="7">
        <v>2.0499999999999998</v>
      </c>
      <c r="E594">
        <f t="shared" si="48"/>
        <v>307</v>
      </c>
      <c r="F594" s="7">
        <f t="shared" si="49"/>
        <v>8.9500000000000011</v>
      </c>
      <c r="P594">
        <f t="shared" si="45"/>
        <v>0</v>
      </c>
      <c r="Q594">
        <f t="shared" si="46"/>
        <v>1790</v>
      </c>
      <c r="R594">
        <f t="shared" si="47"/>
        <v>0</v>
      </c>
    </row>
    <row r="595" spans="1:18" x14ac:dyDescent="0.25">
      <c r="A595" s="1">
        <v>39579</v>
      </c>
      <c r="B595" s="2" t="s">
        <v>29</v>
      </c>
      <c r="C595">
        <v>181</v>
      </c>
      <c r="D595" s="7">
        <v>2.15</v>
      </c>
      <c r="E595">
        <f t="shared" si="48"/>
        <v>488</v>
      </c>
      <c r="F595" s="7">
        <f t="shared" si="49"/>
        <v>9.0500000000000007</v>
      </c>
      <c r="P595">
        <f t="shared" si="45"/>
        <v>0</v>
      </c>
      <c r="Q595">
        <f t="shared" si="46"/>
        <v>1810</v>
      </c>
      <c r="R595">
        <f t="shared" si="47"/>
        <v>0</v>
      </c>
    </row>
    <row r="596" spans="1:18" x14ac:dyDescent="0.25">
      <c r="A596" s="1">
        <v>40019</v>
      </c>
      <c r="B596" s="2" t="s">
        <v>29</v>
      </c>
      <c r="C596">
        <v>148</v>
      </c>
      <c r="D596" s="7">
        <v>2.13</v>
      </c>
      <c r="E596">
        <f t="shared" si="48"/>
        <v>636</v>
      </c>
      <c r="F596" s="7">
        <f t="shared" si="49"/>
        <v>7.4</v>
      </c>
      <c r="P596">
        <f t="shared" si="45"/>
        <v>0</v>
      </c>
      <c r="Q596">
        <f t="shared" si="46"/>
        <v>1480</v>
      </c>
      <c r="R596">
        <f t="shared" si="47"/>
        <v>0</v>
      </c>
    </row>
    <row r="597" spans="1:18" x14ac:dyDescent="0.25">
      <c r="A597" s="1">
        <v>40444</v>
      </c>
      <c r="B597" s="2" t="s">
        <v>29</v>
      </c>
      <c r="C597">
        <v>38</v>
      </c>
      <c r="D597" s="7">
        <v>2.1</v>
      </c>
      <c r="E597">
        <f t="shared" si="48"/>
        <v>674</v>
      </c>
      <c r="F597" s="7">
        <f t="shared" si="49"/>
        <v>1.9000000000000001</v>
      </c>
      <c r="P597">
        <f t="shared" si="45"/>
        <v>0</v>
      </c>
      <c r="Q597">
        <f t="shared" si="46"/>
        <v>380</v>
      </c>
      <c r="R597">
        <f t="shared" si="47"/>
        <v>0</v>
      </c>
    </row>
    <row r="598" spans="1:18" x14ac:dyDescent="0.25">
      <c r="A598" s="1">
        <v>40554</v>
      </c>
      <c r="B598" s="2" t="s">
        <v>29</v>
      </c>
      <c r="C598">
        <v>187</v>
      </c>
      <c r="D598" s="7">
        <v>2.2000000000000002</v>
      </c>
      <c r="E598">
        <f t="shared" si="48"/>
        <v>861</v>
      </c>
      <c r="F598" s="7">
        <f t="shared" si="49"/>
        <v>9.35</v>
      </c>
      <c r="P598">
        <f t="shared" si="45"/>
        <v>0</v>
      </c>
      <c r="Q598">
        <f t="shared" si="46"/>
        <v>1870</v>
      </c>
      <c r="R598">
        <f t="shared" si="47"/>
        <v>0</v>
      </c>
    </row>
    <row r="599" spans="1:18" x14ac:dyDescent="0.25">
      <c r="A599" s="1">
        <v>40859</v>
      </c>
      <c r="B599" s="2" t="s">
        <v>29</v>
      </c>
      <c r="C599">
        <v>69</v>
      </c>
      <c r="D599" s="7">
        <v>2.2000000000000002</v>
      </c>
      <c r="E599">
        <f t="shared" si="48"/>
        <v>930</v>
      </c>
      <c r="F599" s="7">
        <f t="shared" si="49"/>
        <v>3.45</v>
      </c>
      <c r="P599">
        <f t="shared" si="45"/>
        <v>0</v>
      </c>
      <c r="Q599">
        <f t="shared" si="46"/>
        <v>690</v>
      </c>
      <c r="R599">
        <f t="shared" si="47"/>
        <v>0</v>
      </c>
    </row>
    <row r="600" spans="1:18" x14ac:dyDescent="0.25">
      <c r="A600" s="1">
        <v>40961</v>
      </c>
      <c r="B600" s="2" t="s">
        <v>29</v>
      </c>
      <c r="C600">
        <v>198</v>
      </c>
      <c r="D600" s="7">
        <v>2.25</v>
      </c>
      <c r="E600">
        <f t="shared" si="48"/>
        <v>1128</v>
      </c>
      <c r="F600" s="7">
        <f t="shared" si="49"/>
        <v>19.8</v>
      </c>
      <c r="P600">
        <f t="shared" si="45"/>
        <v>0</v>
      </c>
      <c r="Q600">
        <f t="shared" si="46"/>
        <v>0</v>
      </c>
      <c r="R600">
        <f t="shared" si="47"/>
        <v>0</v>
      </c>
    </row>
    <row r="601" spans="1:18" x14ac:dyDescent="0.25">
      <c r="A601" s="1">
        <v>40980</v>
      </c>
      <c r="B601" s="2" t="s">
        <v>29</v>
      </c>
      <c r="C601">
        <v>168</v>
      </c>
      <c r="D601" s="7">
        <v>2.25</v>
      </c>
      <c r="E601">
        <f t="shared" si="48"/>
        <v>1296</v>
      </c>
      <c r="F601" s="7">
        <f t="shared" si="49"/>
        <v>16.8</v>
      </c>
      <c r="P601">
        <f t="shared" si="45"/>
        <v>0</v>
      </c>
      <c r="Q601">
        <f t="shared" si="46"/>
        <v>0</v>
      </c>
      <c r="R601">
        <f t="shared" si="47"/>
        <v>0</v>
      </c>
    </row>
    <row r="602" spans="1:18" x14ac:dyDescent="0.25">
      <c r="A602" s="1">
        <v>40982</v>
      </c>
      <c r="B602" s="2" t="s">
        <v>29</v>
      </c>
      <c r="C602">
        <v>49</v>
      </c>
      <c r="D602" s="7">
        <v>2.25</v>
      </c>
      <c r="E602">
        <f t="shared" si="48"/>
        <v>1345</v>
      </c>
      <c r="F602" s="7">
        <f t="shared" si="49"/>
        <v>4.9000000000000004</v>
      </c>
      <c r="P602">
        <f t="shared" si="45"/>
        <v>0</v>
      </c>
      <c r="Q602">
        <f t="shared" si="46"/>
        <v>0</v>
      </c>
      <c r="R602">
        <f t="shared" si="47"/>
        <v>0</v>
      </c>
    </row>
    <row r="603" spans="1:18" x14ac:dyDescent="0.25">
      <c r="A603" s="1">
        <v>41027</v>
      </c>
      <c r="B603" s="2" t="s">
        <v>29</v>
      </c>
      <c r="C603">
        <v>200</v>
      </c>
      <c r="D603" s="7">
        <v>2.25</v>
      </c>
      <c r="E603">
        <f t="shared" si="48"/>
        <v>1545</v>
      </c>
      <c r="F603" s="7">
        <f t="shared" si="49"/>
        <v>20</v>
      </c>
      <c r="P603">
        <f t="shared" si="45"/>
        <v>0</v>
      </c>
      <c r="Q603">
        <f t="shared" si="46"/>
        <v>0</v>
      </c>
      <c r="R603">
        <f t="shared" si="47"/>
        <v>0</v>
      </c>
    </row>
    <row r="604" spans="1:18" x14ac:dyDescent="0.25">
      <c r="A604" s="1">
        <v>41195</v>
      </c>
      <c r="B604" s="2" t="s">
        <v>29</v>
      </c>
      <c r="C604">
        <v>142</v>
      </c>
      <c r="D604" s="7">
        <v>2.25</v>
      </c>
      <c r="E604">
        <f t="shared" si="48"/>
        <v>1687</v>
      </c>
      <c r="F604" s="7">
        <f t="shared" si="49"/>
        <v>14.200000000000001</v>
      </c>
      <c r="P604">
        <f t="shared" si="45"/>
        <v>0</v>
      </c>
      <c r="Q604">
        <f t="shared" si="46"/>
        <v>0</v>
      </c>
      <c r="R604">
        <f t="shared" si="47"/>
        <v>0</v>
      </c>
    </row>
    <row r="605" spans="1:18" x14ac:dyDescent="0.25">
      <c r="A605" s="1">
        <v>41302</v>
      </c>
      <c r="B605" s="2" t="s">
        <v>29</v>
      </c>
      <c r="C605">
        <v>185</v>
      </c>
      <c r="D605" s="7">
        <v>2.2200000000000002</v>
      </c>
      <c r="E605">
        <f t="shared" si="48"/>
        <v>1872</v>
      </c>
      <c r="F605" s="7">
        <f t="shared" si="49"/>
        <v>18.5</v>
      </c>
      <c r="P605">
        <f t="shared" si="45"/>
        <v>0</v>
      </c>
      <c r="Q605">
        <f t="shared" si="46"/>
        <v>0</v>
      </c>
      <c r="R605">
        <f t="shared" si="47"/>
        <v>0</v>
      </c>
    </row>
    <row r="606" spans="1:18" x14ac:dyDescent="0.25">
      <c r="A606" s="1">
        <v>41602</v>
      </c>
      <c r="B606" s="2" t="s">
        <v>29</v>
      </c>
      <c r="C606">
        <v>186</v>
      </c>
      <c r="D606" s="7">
        <v>2.2200000000000002</v>
      </c>
      <c r="E606">
        <f t="shared" si="48"/>
        <v>2058</v>
      </c>
      <c r="F606" s="7">
        <f t="shared" si="49"/>
        <v>18.600000000000001</v>
      </c>
      <c r="P606">
        <f t="shared" si="45"/>
        <v>0</v>
      </c>
      <c r="Q606">
        <f t="shared" si="46"/>
        <v>0</v>
      </c>
      <c r="R606">
        <f t="shared" si="47"/>
        <v>0</v>
      </c>
    </row>
    <row r="607" spans="1:18" x14ac:dyDescent="0.25">
      <c r="A607" s="1">
        <v>41680</v>
      </c>
      <c r="B607" s="2" t="s">
        <v>29</v>
      </c>
      <c r="C607">
        <v>187</v>
      </c>
      <c r="D607" s="7">
        <v>2.23</v>
      </c>
      <c r="E607">
        <f t="shared" si="48"/>
        <v>2245</v>
      </c>
      <c r="F607" s="7">
        <f t="shared" si="49"/>
        <v>18.7</v>
      </c>
      <c r="P607">
        <f t="shared" si="45"/>
        <v>0</v>
      </c>
      <c r="Q607">
        <f t="shared" si="46"/>
        <v>0</v>
      </c>
      <c r="R607">
        <f t="shared" si="47"/>
        <v>0</v>
      </c>
    </row>
    <row r="608" spans="1:18" x14ac:dyDescent="0.25">
      <c r="A608" s="1">
        <v>41746</v>
      </c>
      <c r="B608" s="2" t="s">
        <v>29</v>
      </c>
      <c r="C608">
        <v>41</v>
      </c>
      <c r="D608" s="7">
        <v>2.23</v>
      </c>
      <c r="E608">
        <f t="shared" si="48"/>
        <v>2286</v>
      </c>
      <c r="F608" s="7">
        <f t="shared" si="49"/>
        <v>4.1000000000000005</v>
      </c>
      <c r="P608">
        <f t="shared" si="45"/>
        <v>0</v>
      </c>
      <c r="Q608">
        <f t="shared" si="46"/>
        <v>0</v>
      </c>
      <c r="R608">
        <f t="shared" si="47"/>
        <v>0</v>
      </c>
    </row>
    <row r="609" spans="1:18" x14ac:dyDescent="0.25">
      <c r="A609" s="1">
        <v>39278</v>
      </c>
      <c r="B609" s="2" t="s">
        <v>148</v>
      </c>
      <c r="C609">
        <v>3</v>
      </c>
      <c r="D609" s="7">
        <v>2.09</v>
      </c>
      <c r="E609">
        <f t="shared" si="48"/>
        <v>3</v>
      </c>
      <c r="F609" s="7">
        <f t="shared" si="49"/>
        <v>0</v>
      </c>
      <c r="P609">
        <f t="shared" si="45"/>
        <v>15</v>
      </c>
      <c r="Q609">
        <f t="shared" si="46"/>
        <v>30</v>
      </c>
      <c r="R609">
        <f t="shared" si="47"/>
        <v>0</v>
      </c>
    </row>
    <row r="610" spans="1:18" x14ac:dyDescent="0.25">
      <c r="A610" s="1">
        <v>39937</v>
      </c>
      <c r="B610" s="2" t="s">
        <v>148</v>
      </c>
      <c r="C610">
        <v>1</v>
      </c>
      <c r="D610" s="7">
        <v>2.13</v>
      </c>
      <c r="E610">
        <f t="shared" si="48"/>
        <v>4</v>
      </c>
      <c r="F610" s="7">
        <f t="shared" si="49"/>
        <v>0</v>
      </c>
      <c r="P610">
        <f t="shared" si="45"/>
        <v>5</v>
      </c>
      <c r="Q610">
        <f t="shared" si="46"/>
        <v>10</v>
      </c>
      <c r="R610">
        <f t="shared" si="47"/>
        <v>0</v>
      </c>
    </row>
    <row r="611" spans="1:18" x14ac:dyDescent="0.25">
      <c r="A611" s="1">
        <v>40009</v>
      </c>
      <c r="B611" s="2" t="s">
        <v>148</v>
      </c>
      <c r="C611">
        <v>10</v>
      </c>
      <c r="D611" s="7">
        <v>2.13</v>
      </c>
      <c r="E611">
        <f t="shared" si="48"/>
        <v>14</v>
      </c>
      <c r="F611" s="7">
        <f t="shared" si="49"/>
        <v>0</v>
      </c>
      <c r="P611">
        <f t="shared" si="45"/>
        <v>50</v>
      </c>
      <c r="Q611">
        <f t="shared" si="46"/>
        <v>100</v>
      </c>
      <c r="R611">
        <f t="shared" si="47"/>
        <v>0</v>
      </c>
    </row>
    <row r="612" spans="1:18" x14ac:dyDescent="0.25">
      <c r="A612" s="1">
        <v>38708</v>
      </c>
      <c r="B612" s="2" t="s">
        <v>94</v>
      </c>
      <c r="C612">
        <v>17</v>
      </c>
      <c r="D612" s="7">
        <v>2</v>
      </c>
      <c r="E612">
        <f t="shared" si="48"/>
        <v>17</v>
      </c>
      <c r="F612" s="7">
        <f t="shared" si="49"/>
        <v>0</v>
      </c>
      <c r="P612">
        <f t="shared" si="45"/>
        <v>85</v>
      </c>
      <c r="Q612">
        <f t="shared" si="46"/>
        <v>170</v>
      </c>
      <c r="R612">
        <f t="shared" si="47"/>
        <v>0</v>
      </c>
    </row>
    <row r="613" spans="1:18" x14ac:dyDescent="0.25">
      <c r="A613" s="1">
        <v>41083</v>
      </c>
      <c r="B613" s="2" t="s">
        <v>94</v>
      </c>
      <c r="C613">
        <v>19</v>
      </c>
      <c r="D613" s="7">
        <v>2.25</v>
      </c>
      <c r="E613">
        <f t="shared" si="48"/>
        <v>36</v>
      </c>
      <c r="F613" s="7">
        <f t="shared" si="49"/>
        <v>0</v>
      </c>
      <c r="P613">
        <f t="shared" si="45"/>
        <v>95</v>
      </c>
      <c r="Q613">
        <f t="shared" si="46"/>
        <v>190</v>
      </c>
      <c r="R613">
        <f t="shared" si="47"/>
        <v>0</v>
      </c>
    </row>
    <row r="614" spans="1:18" x14ac:dyDescent="0.25">
      <c r="A614" s="1">
        <v>39526</v>
      </c>
      <c r="B614" s="2" t="s">
        <v>167</v>
      </c>
      <c r="C614">
        <v>19</v>
      </c>
      <c r="D614" s="7">
        <v>2.15</v>
      </c>
      <c r="E614">
        <f t="shared" si="48"/>
        <v>19</v>
      </c>
      <c r="F614" s="7">
        <f t="shared" si="49"/>
        <v>0</v>
      </c>
      <c r="P614">
        <f t="shared" si="45"/>
        <v>95</v>
      </c>
      <c r="Q614">
        <f t="shared" si="46"/>
        <v>190</v>
      </c>
      <c r="R614">
        <f t="shared" si="47"/>
        <v>0</v>
      </c>
    </row>
    <row r="615" spans="1:18" x14ac:dyDescent="0.25">
      <c r="A615" s="1">
        <v>40810</v>
      </c>
      <c r="B615" s="2" t="s">
        <v>167</v>
      </c>
      <c r="C615">
        <v>8</v>
      </c>
      <c r="D615" s="7">
        <v>2.2000000000000002</v>
      </c>
      <c r="E615">
        <f t="shared" si="48"/>
        <v>27</v>
      </c>
      <c r="F615" s="7">
        <f t="shared" si="49"/>
        <v>0</v>
      </c>
      <c r="P615">
        <f t="shared" si="45"/>
        <v>40</v>
      </c>
      <c r="Q615">
        <f t="shared" si="46"/>
        <v>80</v>
      </c>
      <c r="R615">
        <f t="shared" si="47"/>
        <v>0</v>
      </c>
    </row>
    <row r="616" spans="1:18" x14ac:dyDescent="0.25">
      <c r="A616" s="1">
        <v>41060</v>
      </c>
      <c r="B616" s="2" t="s">
        <v>167</v>
      </c>
      <c r="C616">
        <v>12</v>
      </c>
      <c r="D616" s="7">
        <v>2.25</v>
      </c>
      <c r="E616">
        <f t="shared" si="48"/>
        <v>39</v>
      </c>
      <c r="F616" s="7">
        <f t="shared" si="49"/>
        <v>0</v>
      </c>
      <c r="P616">
        <f t="shared" si="45"/>
        <v>60</v>
      </c>
      <c r="Q616">
        <f t="shared" si="46"/>
        <v>120</v>
      </c>
      <c r="R616">
        <f t="shared" si="47"/>
        <v>0</v>
      </c>
    </row>
    <row r="617" spans="1:18" x14ac:dyDescent="0.25">
      <c r="A617" s="1">
        <v>39495</v>
      </c>
      <c r="B617" s="2" t="s">
        <v>159</v>
      </c>
      <c r="C617">
        <v>5</v>
      </c>
      <c r="D617" s="7">
        <v>2.15</v>
      </c>
      <c r="E617">
        <f t="shared" si="48"/>
        <v>5</v>
      </c>
      <c r="F617" s="7">
        <f t="shared" si="49"/>
        <v>0</v>
      </c>
      <c r="P617">
        <f t="shared" si="45"/>
        <v>25</v>
      </c>
      <c r="Q617">
        <f t="shared" si="46"/>
        <v>50</v>
      </c>
      <c r="R617">
        <f t="shared" si="47"/>
        <v>0</v>
      </c>
    </row>
    <row r="618" spans="1:18" x14ac:dyDescent="0.25">
      <c r="A618" s="1">
        <v>40349</v>
      </c>
      <c r="B618" s="2" t="s">
        <v>159</v>
      </c>
      <c r="C618">
        <v>6</v>
      </c>
      <c r="D618" s="7">
        <v>2.1</v>
      </c>
      <c r="E618">
        <f t="shared" si="48"/>
        <v>11</v>
      </c>
      <c r="F618" s="7">
        <f t="shared" si="49"/>
        <v>0</v>
      </c>
      <c r="P618">
        <f t="shared" si="45"/>
        <v>30</v>
      </c>
      <c r="Q618">
        <f t="shared" si="46"/>
        <v>60</v>
      </c>
      <c r="R618">
        <f t="shared" si="47"/>
        <v>0</v>
      </c>
    </row>
    <row r="619" spans="1:18" x14ac:dyDescent="0.25">
      <c r="A619" s="1">
        <v>40533</v>
      </c>
      <c r="B619" s="2" t="s">
        <v>159</v>
      </c>
      <c r="C619">
        <v>4</v>
      </c>
      <c r="D619" s="7">
        <v>2.1</v>
      </c>
      <c r="E619">
        <f t="shared" si="48"/>
        <v>15</v>
      </c>
      <c r="F619" s="7">
        <f t="shared" si="49"/>
        <v>0</v>
      </c>
      <c r="P619">
        <f t="shared" si="45"/>
        <v>20</v>
      </c>
      <c r="Q619">
        <f t="shared" si="46"/>
        <v>40</v>
      </c>
      <c r="R619">
        <f t="shared" si="47"/>
        <v>0</v>
      </c>
    </row>
    <row r="620" spans="1:18" x14ac:dyDescent="0.25">
      <c r="A620" s="1">
        <v>41719</v>
      </c>
      <c r="B620" s="2" t="s">
        <v>159</v>
      </c>
      <c r="C620">
        <v>16</v>
      </c>
      <c r="D620" s="7">
        <v>2.23</v>
      </c>
      <c r="E620">
        <f t="shared" si="48"/>
        <v>31</v>
      </c>
      <c r="F620" s="7">
        <f t="shared" si="49"/>
        <v>0</v>
      </c>
      <c r="P620">
        <f t="shared" si="45"/>
        <v>80</v>
      </c>
      <c r="Q620">
        <f t="shared" si="46"/>
        <v>160</v>
      </c>
      <c r="R620">
        <f t="shared" si="47"/>
        <v>0</v>
      </c>
    </row>
    <row r="621" spans="1:18" x14ac:dyDescent="0.25">
      <c r="A621" s="1">
        <v>38585</v>
      </c>
      <c r="B621" s="2" t="s">
        <v>76</v>
      </c>
      <c r="C621">
        <v>18</v>
      </c>
      <c r="D621" s="7">
        <v>2</v>
      </c>
      <c r="E621">
        <f t="shared" si="48"/>
        <v>18</v>
      </c>
      <c r="F621" s="7">
        <f t="shared" si="49"/>
        <v>0</v>
      </c>
      <c r="P621">
        <f t="shared" si="45"/>
        <v>90</v>
      </c>
      <c r="Q621">
        <f t="shared" si="46"/>
        <v>180</v>
      </c>
      <c r="R621">
        <f t="shared" si="47"/>
        <v>0</v>
      </c>
    </row>
    <row r="622" spans="1:18" x14ac:dyDescent="0.25">
      <c r="A622" s="1">
        <v>39474</v>
      </c>
      <c r="B622" s="2" t="s">
        <v>157</v>
      </c>
      <c r="C622">
        <v>6</v>
      </c>
      <c r="D622" s="7">
        <v>2.15</v>
      </c>
      <c r="E622">
        <f t="shared" si="48"/>
        <v>6</v>
      </c>
      <c r="F622" s="7">
        <f t="shared" si="49"/>
        <v>0</v>
      </c>
      <c r="P622">
        <f t="shared" si="45"/>
        <v>30</v>
      </c>
      <c r="Q622">
        <f t="shared" si="46"/>
        <v>60</v>
      </c>
      <c r="R622">
        <f t="shared" si="47"/>
        <v>0</v>
      </c>
    </row>
    <row r="623" spans="1:18" x14ac:dyDescent="0.25">
      <c r="A623" s="1">
        <v>41195</v>
      </c>
      <c r="B623" s="2" t="s">
        <v>157</v>
      </c>
      <c r="C623">
        <v>11</v>
      </c>
      <c r="D623" s="7">
        <v>2.25</v>
      </c>
      <c r="E623">
        <f t="shared" si="48"/>
        <v>17</v>
      </c>
      <c r="F623" s="7">
        <f t="shared" si="49"/>
        <v>0</v>
      </c>
      <c r="P623">
        <f t="shared" si="45"/>
        <v>55</v>
      </c>
      <c r="Q623">
        <f t="shared" si="46"/>
        <v>110</v>
      </c>
      <c r="R623">
        <f t="shared" si="47"/>
        <v>0</v>
      </c>
    </row>
    <row r="624" spans="1:18" x14ac:dyDescent="0.25">
      <c r="A624" s="1">
        <v>41447</v>
      </c>
      <c r="B624" s="2" t="s">
        <v>157</v>
      </c>
      <c r="C624">
        <v>9</v>
      </c>
      <c r="D624" s="7">
        <v>2.2200000000000002</v>
      </c>
      <c r="E624">
        <f t="shared" si="48"/>
        <v>26</v>
      </c>
      <c r="F624" s="7">
        <f t="shared" si="49"/>
        <v>0</v>
      </c>
      <c r="P624">
        <f t="shared" si="45"/>
        <v>45</v>
      </c>
      <c r="Q624">
        <f t="shared" si="46"/>
        <v>90</v>
      </c>
      <c r="R624">
        <f t="shared" si="47"/>
        <v>0</v>
      </c>
    </row>
    <row r="625" spans="1:18" x14ac:dyDescent="0.25">
      <c r="A625" s="1">
        <v>41545</v>
      </c>
      <c r="B625" s="2" t="s">
        <v>157</v>
      </c>
      <c r="C625">
        <v>4</v>
      </c>
      <c r="D625" s="7">
        <v>2.2200000000000002</v>
      </c>
      <c r="E625">
        <f t="shared" si="48"/>
        <v>30</v>
      </c>
      <c r="F625" s="7">
        <f t="shared" si="49"/>
        <v>0</v>
      </c>
      <c r="P625">
        <f t="shared" si="45"/>
        <v>20</v>
      </c>
      <c r="Q625">
        <f t="shared" si="46"/>
        <v>40</v>
      </c>
      <c r="R625">
        <f t="shared" si="47"/>
        <v>0</v>
      </c>
    </row>
    <row r="626" spans="1:18" x14ac:dyDescent="0.25">
      <c r="A626" s="1">
        <v>39957</v>
      </c>
      <c r="B626" s="2" t="s">
        <v>190</v>
      </c>
      <c r="C626">
        <v>13</v>
      </c>
      <c r="D626" s="7">
        <v>2.13</v>
      </c>
      <c r="E626">
        <f t="shared" si="48"/>
        <v>13</v>
      </c>
      <c r="F626" s="7">
        <f t="shared" si="49"/>
        <v>0</v>
      </c>
      <c r="P626">
        <f t="shared" si="45"/>
        <v>65</v>
      </c>
      <c r="Q626">
        <f t="shared" si="46"/>
        <v>130</v>
      </c>
      <c r="R626">
        <f t="shared" si="47"/>
        <v>0</v>
      </c>
    </row>
    <row r="627" spans="1:18" x14ac:dyDescent="0.25">
      <c r="A627" s="1">
        <v>41012</v>
      </c>
      <c r="B627" s="2" t="s">
        <v>190</v>
      </c>
      <c r="C627">
        <v>3</v>
      </c>
      <c r="D627" s="7">
        <v>2.25</v>
      </c>
      <c r="E627">
        <f t="shared" si="48"/>
        <v>16</v>
      </c>
      <c r="F627" s="7">
        <f t="shared" si="49"/>
        <v>0</v>
      </c>
      <c r="P627">
        <f t="shared" si="45"/>
        <v>15</v>
      </c>
      <c r="Q627">
        <f t="shared" si="46"/>
        <v>30</v>
      </c>
      <c r="R627">
        <f t="shared" si="47"/>
        <v>0</v>
      </c>
    </row>
    <row r="628" spans="1:18" x14ac:dyDescent="0.25">
      <c r="A628" s="1">
        <v>38606</v>
      </c>
      <c r="B628" s="2" t="s">
        <v>82</v>
      </c>
      <c r="C628">
        <v>13</v>
      </c>
      <c r="D628" s="7">
        <v>2</v>
      </c>
      <c r="E628">
        <f t="shared" si="48"/>
        <v>13</v>
      </c>
      <c r="F628" s="7">
        <f t="shared" si="49"/>
        <v>0</v>
      </c>
      <c r="P628">
        <f t="shared" si="45"/>
        <v>65</v>
      </c>
      <c r="Q628">
        <f t="shared" si="46"/>
        <v>130</v>
      </c>
      <c r="R628">
        <f t="shared" si="47"/>
        <v>0</v>
      </c>
    </row>
    <row r="629" spans="1:18" x14ac:dyDescent="0.25">
      <c r="A629" s="1">
        <v>39029</v>
      </c>
      <c r="B629" s="2" t="s">
        <v>82</v>
      </c>
      <c r="C629">
        <v>10</v>
      </c>
      <c r="D629" s="7">
        <v>2.0499999999999998</v>
      </c>
      <c r="E629">
        <f t="shared" si="48"/>
        <v>23</v>
      </c>
      <c r="F629" s="7">
        <f t="shared" si="49"/>
        <v>0</v>
      </c>
      <c r="P629">
        <f t="shared" si="45"/>
        <v>50</v>
      </c>
      <c r="Q629">
        <f t="shared" si="46"/>
        <v>100</v>
      </c>
      <c r="R629">
        <f t="shared" si="47"/>
        <v>0</v>
      </c>
    </row>
    <row r="630" spans="1:18" x14ac:dyDescent="0.25">
      <c r="A630" s="1">
        <v>39499</v>
      </c>
      <c r="B630" s="2" t="s">
        <v>82</v>
      </c>
      <c r="C630">
        <v>12</v>
      </c>
      <c r="D630" s="7">
        <v>2.15</v>
      </c>
      <c r="E630">
        <f t="shared" si="48"/>
        <v>35</v>
      </c>
      <c r="F630" s="7">
        <f t="shared" si="49"/>
        <v>0</v>
      </c>
      <c r="P630">
        <f t="shared" si="45"/>
        <v>60</v>
      </c>
      <c r="Q630">
        <f t="shared" si="46"/>
        <v>120</v>
      </c>
      <c r="R630">
        <f t="shared" si="47"/>
        <v>0</v>
      </c>
    </row>
    <row r="631" spans="1:18" x14ac:dyDescent="0.25">
      <c r="A631" s="1">
        <v>41104</v>
      </c>
      <c r="B631" s="2" t="s">
        <v>82</v>
      </c>
      <c r="C631">
        <v>10</v>
      </c>
      <c r="D631" s="7">
        <v>2.25</v>
      </c>
      <c r="E631">
        <f t="shared" si="48"/>
        <v>45</v>
      </c>
      <c r="F631" s="7">
        <f t="shared" si="49"/>
        <v>0</v>
      </c>
      <c r="P631">
        <f t="shared" si="45"/>
        <v>50</v>
      </c>
      <c r="Q631">
        <f t="shared" si="46"/>
        <v>100</v>
      </c>
      <c r="R631">
        <f t="shared" si="47"/>
        <v>0</v>
      </c>
    </row>
    <row r="632" spans="1:18" x14ac:dyDescent="0.25">
      <c r="A632" s="1">
        <v>41817</v>
      </c>
      <c r="B632" s="2" t="s">
        <v>82</v>
      </c>
      <c r="C632">
        <v>11</v>
      </c>
      <c r="D632" s="7">
        <v>2.23</v>
      </c>
      <c r="E632">
        <f t="shared" si="48"/>
        <v>56</v>
      </c>
      <c r="F632" s="7">
        <f t="shared" si="49"/>
        <v>0</v>
      </c>
      <c r="P632">
        <f t="shared" si="45"/>
        <v>55</v>
      </c>
      <c r="Q632">
        <f t="shared" si="46"/>
        <v>110</v>
      </c>
      <c r="R632">
        <f t="shared" si="47"/>
        <v>0</v>
      </c>
    </row>
    <row r="633" spans="1:18" x14ac:dyDescent="0.25">
      <c r="A633" s="1">
        <v>38907</v>
      </c>
      <c r="B633" s="2" t="s">
        <v>120</v>
      </c>
      <c r="C633">
        <v>9</v>
      </c>
      <c r="D633" s="7">
        <v>2.0499999999999998</v>
      </c>
      <c r="E633">
        <f t="shared" si="48"/>
        <v>9</v>
      </c>
      <c r="F633" s="7">
        <f t="shared" si="49"/>
        <v>0</v>
      </c>
      <c r="P633">
        <f t="shared" si="45"/>
        <v>45</v>
      </c>
      <c r="Q633">
        <f t="shared" si="46"/>
        <v>90</v>
      </c>
      <c r="R633">
        <f t="shared" si="47"/>
        <v>0</v>
      </c>
    </row>
    <row r="634" spans="1:18" x14ac:dyDescent="0.25">
      <c r="A634" s="1">
        <v>39582</v>
      </c>
      <c r="B634" s="2" t="s">
        <v>170</v>
      </c>
      <c r="C634">
        <v>19</v>
      </c>
      <c r="D634" s="7">
        <v>2.15</v>
      </c>
      <c r="E634">
        <f t="shared" si="48"/>
        <v>19</v>
      </c>
      <c r="F634" s="7">
        <f t="shared" si="49"/>
        <v>0</v>
      </c>
      <c r="P634">
        <f t="shared" si="45"/>
        <v>95</v>
      </c>
      <c r="Q634">
        <f t="shared" si="46"/>
        <v>190</v>
      </c>
      <c r="R634">
        <f t="shared" si="47"/>
        <v>0</v>
      </c>
    </row>
    <row r="635" spans="1:18" x14ac:dyDescent="0.25">
      <c r="A635" s="1">
        <v>41492</v>
      </c>
      <c r="B635" s="2" t="s">
        <v>170</v>
      </c>
      <c r="C635">
        <v>2</v>
      </c>
      <c r="D635" s="7">
        <v>2.2200000000000002</v>
      </c>
      <c r="E635">
        <f t="shared" si="48"/>
        <v>21</v>
      </c>
      <c r="F635" s="7">
        <f t="shared" si="49"/>
        <v>0</v>
      </c>
      <c r="P635">
        <f t="shared" si="45"/>
        <v>10</v>
      </c>
      <c r="Q635">
        <f t="shared" si="46"/>
        <v>20</v>
      </c>
      <c r="R635">
        <f t="shared" si="47"/>
        <v>0</v>
      </c>
    </row>
    <row r="636" spans="1:18" x14ac:dyDescent="0.25">
      <c r="A636" s="1">
        <v>41994</v>
      </c>
      <c r="B636" s="2" t="s">
        <v>170</v>
      </c>
      <c r="C636">
        <v>3</v>
      </c>
      <c r="D636" s="7">
        <v>2.23</v>
      </c>
      <c r="E636">
        <f t="shared" si="48"/>
        <v>24</v>
      </c>
      <c r="F636" s="7">
        <f t="shared" si="49"/>
        <v>0</v>
      </c>
      <c r="P636">
        <f t="shared" si="45"/>
        <v>15</v>
      </c>
      <c r="Q636">
        <f t="shared" si="46"/>
        <v>30</v>
      </c>
      <c r="R636">
        <f t="shared" si="47"/>
        <v>0</v>
      </c>
    </row>
    <row r="637" spans="1:18" x14ac:dyDescent="0.25">
      <c r="A637" s="1">
        <v>38517</v>
      </c>
      <c r="B637" s="2" t="s">
        <v>58</v>
      </c>
      <c r="C637">
        <v>67</v>
      </c>
      <c r="D637" s="7">
        <v>2</v>
      </c>
      <c r="E637">
        <f t="shared" si="48"/>
        <v>67</v>
      </c>
      <c r="F637" s="7">
        <f t="shared" si="49"/>
        <v>0</v>
      </c>
      <c r="P637">
        <f t="shared" si="45"/>
        <v>335</v>
      </c>
      <c r="Q637">
        <f t="shared" si="46"/>
        <v>670</v>
      </c>
      <c r="R637">
        <f t="shared" si="47"/>
        <v>0</v>
      </c>
    </row>
    <row r="638" spans="1:18" x14ac:dyDescent="0.25">
      <c r="A638" s="1">
        <v>38570</v>
      </c>
      <c r="B638" s="2" t="s">
        <v>58</v>
      </c>
      <c r="C638">
        <v>84</v>
      </c>
      <c r="D638" s="7">
        <v>2</v>
      </c>
      <c r="E638">
        <f t="shared" si="48"/>
        <v>151</v>
      </c>
      <c r="F638" s="7">
        <f t="shared" si="49"/>
        <v>4.2</v>
      </c>
      <c r="P638">
        <f t="shared" si="45"/>
        <v>0</v>
      </c>
      <c r="Q638">
        <f t="shared" si="46"/>
        <v>840</v>
      </c>
      <c r="R638">
        <f t="shared" si="47"/>
        <v>0</v>
      </c>
    </row>
    <row r="639" spans="1:18" x14ac:dyDescent="0.25">
      <c r="A639" s="1">
        <v>38725</v>
      </c>
      <c r="B639" s="2" t="s">
        <v>58</v>
      </c>
      <c r="C639">
        <v>26</v>
      </c>
      <c r="D639" s="7">
        <v>2.0499999999999998</v>
      </c>
      <c r="E639">
        <f t="shared" si="48"/>
        <v>177</v>
      </c>
      <c r="F639" s="7">
        <f t="shared" si="49"/>
        <v>1.3</v>
      </c>
      <c r="P639">
        <f t="shared" si="45"/>
        <v>0</v>
      </c>
      <c r="Q639">
        <f t="shared" si="46"/>
        <v>260</v>
      </c>
      <c r="R639">
        <f t="shared" si="47"/>
        <v>0</v>
      </c>
    </row>
    <row r="640" spans="1:18" x14ac:dyDescent="0.25">
      <c r="A640" s="1">
        <v>38757</v>
      </c>
      <c r="B640" s="2" t="s">
        <v>58</v>
      </c>
      <c r="C640">
        <v>170</v>
      </c>
      <c r="D640" s="7">
        <v>2.0499999999999998</v>
      </c>
      <c r="E640">
        <f t="shared" si="48"/>
        <v>347</v>
      </c>
      <c r="F640" s="7">
        <f t="shared" si="49"/>
        <v>8.5</v>
      </c>
      <c r="P640">
        <f t="shared" si="45"/>
        <v>0</v>
      </c>
      <c r="Q640">
        <f t="shared" si="46"/>
        <v>1700</v>
      </c>
      <c r="R640">
        <f t="shared" si="47"/>
        <v>0</v>
      </c>
    </row>
    <row r="641" spans="1:18" x14ac:dyDescent="0.25">
      <c r="A641" s="1">
        <v>38936</v>
      </c>
      <c r="B641" s="2" t="s">
        <v>58</v>
      </c>
      <c r="C641">
        <v>172</v>
      </c>
      <c r="D641" s="7">
        <v>2.0499999999999998</v>
      </c>
      <c r="E641">
        <f t="shared" si="48"/>
        <v>519</v>
      </c>
      <c r="F641" s="7">
        <f t="shared" si="49"/>
        <v>8.6</v>
      </c>
      <c r="P641">
        <f t="shared" si="45"/>
        <v>0</v>
      </c>
      <c r="Q641">
        <f t="shared" si="46"/>
        <v>1720</v>
      </c>
      <c r="R641">
        <f t="shared" si="47"/>
        <v>0</v>
      </c>
    </row>
    <row r="642" spans="1:18" x14ac:dyDescent="0.25">
      <c r="A642" s="1">
        <v>38948</v>
      </c>
      <c r="B642" s="2" t="s">
        <v>58</v>
      </c>
      <c r="C642">
        <v>104</v>
      </c>
      <c r="D642" s="7">
        <v>2.0499999999999998</v>
      </c>
      <c r="E642">
        <f t="shared" si="48"/>
        <v>623</v>
      </c>
      <c r="F642" s="7">
        <f t="shared" si="49"/>
        <v>5.2</v>
      </c>
      <c r="P642">
        <f t="shared" ref="P642:P705" si="50">IF(E642&lt;=100,IF(E642&lt;1000,5*C642,0),0)</f>
        <v>0</v>
      </c>
      <c r="Q642">
        <f t="shared" ref="Q642:Q705" si="51">IF(E642&lt;=1000,IF(E642&lt;10000,10*C642,0),0)</f>
        <v>1040</v>
      </c>
      <c r="R642">
        <f t="shared" ref="R642:R705" si="52">IF(E642&gt;=10000,C642*20,0)</f>
        <v>0</v>
      </c>
    </row>
    <row r="643" spans="1:18" x14ac:dyDescent="0.25">
      <c r="A643" s="1">
        <v>38981</v>
      </c>
      <c r="B643" s="2" t="s">
        <v>58</v>
      </c>
      <c r="C643">
        <v>30</v>
      </c>
      <c r="D643" s="7">
        <v>2.0499999999999998</v>
      </c>
      <c r="E643">
        <f t="shared" ref="E643:E706" si="53">IF(B643=B642,C643+E642,C643)</f>
        <v>653</v>
      </c>
      <c r="F643" s="7">
        <f t="shared" ref="F643:F706" si="54">IF(E643&gt;=100,IF(E643&gt;=1000,IF(E643&gt;=10000,0.2*C643,0.1*C643),0.05*C643),0)</f>
        <v>1.5</v>
      </c>
      <c r="P643">
        <f t="shared" si="50"/>
        <v>0</v>
      </c>
      <c r="Q643">
        <f t="shared" si="51"/>
        <v>300</v>
      </c>
      <c r="R643">
        <f t="shared" si="52"/>
        <v>0</v>
      </c>
    </row>
    <row r="644" spans="1:18" x14ac:dyDescent="0.25">
      <c r="A644" s="1">
        <v>39084</v>
      </c>
      <c r="B644" s="2" t="s">
        <v>58</v>
      </c>
      <c r="C644">
        <v>81</v>
      </c>
      <c r="D644" s="7">
        <v>2.09</v>
      </c>
      <c r="E644">
        <f t="shared" si="53"/>
        <v>734</v>
      </c>
      <c r="F644" s="7">
        <f t="shared" si="54"/>
        <v>4.05</v>
      </c>
      <c r="P644">
        <f t="shared" si="50"/>
        <v>0</v>
      </c>
      <c r="Q644">
        <f t="shared" si="51"/>
        <v>810</v>
      </c>
      <c r="R644">
        <f t="shared" si="52"/>
        <v>0</v>
      </c>
    </row>
    <row r="645" spans="1:18" x14ac:dyDescent="0.25">
      <c r="A645" s="1">
        <v>39250</v>
      </c>
      <c r="B645" s="2" t="s">
        <v>58</v>
      </c>
      <c r="C645">
        <v>118</v>
      </c>
      <c r="D645" s="7">
        <v>2.09</v>
      </c>
      <c r="E645">
        <f t="shared" si="53"/>
        <v>852</v>
      </c>
      <c r="F645" s="7">
        <f t="shared" si="54"/>
        <v>5.9</v>
      </c>
      <c r="P645">
        <f t="shared" si="50"/>
        <v>0</v>
      </c>
      <c r="Q645">
        <f t="shared" si="51"/>
        <v>1180</v>
      </c>
      <c r="R645">
        <f t="shared" si="52"/>
        <v>0</v>
      </c>
    </row>
    <row r="646" spans="1:18" x14ac:dyDescent="0.25">
      <c r="A646" s="1">
        <v>39301</v>
      </c>
      <c r="B646" s="2" t="s">
        <v>58</v>
      </c>
      <c r="C646">
        <v>98</v>
      </c>
      <c r="D646" s="7">
        <v>2.09</v>
      </c>
      <c r="E646">
        <f t="shared" si="53"/>
        <v>950</v>
      </c>
      <c r="F646" s="7">
        <f t="shared" si="54"/>
        <v>4.9000000000000004</v>
      </c>
      <c r="P646">
        <f t="shared" si="50"/>
        <v>0</v>
      </c>
      <c r="Q646">
        <f t="shared" si="51"/>
        <v>980</v>
      </c>
      <c r="R646">
        <f t="shared" si="52"/>
        <v>0</v>
      </c>
    </row>
    <row r="647" spans="1:18" x14ac:dyDescent="0.25">
      <c r="A647" s="1">
        <v>39349</v>
      </c>
      <c r="B647" s="2" t="s">
        <v>58</v>
      </c>
      <c r="C647">
        <v>105</v>
      </c>
      <c r="D647" s="7">
        <v>2.09</v>
      </c>
      <c r="E647">
        <f t="shared" si="53"/>
        <v>1055</v>
      </c>
      <c r="F647" s="7">
        <f t="shared" si="54"/>
        <v>10.5</v>
      </c>
      <c r="P647">
        <f t="shared" si="50"/>
        <v>0</v>
      </c>
      <c r="Q647">
        <f t="shared" si="51"/>
        <v>0</v>
      </c>
      <c r="R647">
        <f t="shared" si="52"/>
        <v>0</v>
      </c>
    </row>
    <row r="648" spans="1:18" x14ac:dyDescent="0.25">
      <c r="A648" s="1">
        <v>39457</v>
      </c>
      <c r="B648" s="2" t="s">
        <v>58</v>
      </c>
      <c r="C648">
        <v>130</v>
      </c>
      <c r="D648" s="7">
        <v>2.15</v>
      </c>
      <c r="E648">
        <f t="shared" si="53"/>
        <v>1185</v>
      </c>
      <c r="F648" s="7">
        <f t="shared" si="54"/>
        <v>13</v>
      </c>
      <c r="P648">
        <f t="shared" si="50"/>
        <v>0</v>
      </c>
      <c r="Q648">
        <f t="shared" si="51"/>
        <v>0</v>
      </c>
      <c r="R648">
        <f t="shared" si="52"/>
        <v>0</v>
      </c>
    </row>
    <row r="649" spans="1:18" x14ac:dyDescent="0.25">
      <c r="A649" s="1">
        <v>39462</v>
      </c>
      <c r="B649" s="2" t="s">
        <v>58</v>
      </c>
      <c r="C649">
        <v>176</v>
      </c>
      <c r="D649" s="7">
        <v>2.15</v>
      </c>
      <c r="E649">
        <f t="shared" si="53"/>
        <v>1361</v>
      </c>
      <c r="F649" s="7">
        <f t="shared" si="54"/>
        <v>17.600000000000001</v>
      </c>
      <c r="P649">
        <f t="shared" si="50"/>
        <v>0</v>
      </c>
      <c r="Q649">
        <f t="shared" si="51"/>
        <v>0</v>
      </c>
      <c r="R649">
        <f t="shared" si="52"/>
        <v>0</v>
      </c>
    </row>
    <row r="650" spans="1:18" x14ac:dyDescent="0.25">
      <c r="A650" s="1">
        <v>39465</v>
      </c>
      <c r="B650" s="2" t="s">
        <v>58</v>
      </c>
      <c r="C650">
        <v>97</v>
      </c>
      <c r="D650" s="7">
        <v>2.15</v>
      </c>
      <c r="E650">
        <f t="shared" si="53"/>
        <v>1458</v>
      </c>
      <c r="F650" s="7">
        <f t="shared" si="54"/>
        <v>9.7000000000000011</v>
      </c>
      <c r="P650">
        <f t="shared" si="50"/>
        <v>0</v>
      </c>
      <c r="Q650">
        <f t="shared" si="51"/>
        <v>0</v>
      </c>
      <c r="R650">
        <f t="shared" si="52"/>
        <v>0</v>
      </c>
    </row>
    <row r="651" spans="1:18" x14ac:dyDescent="0.25">
      <c r="A651" s="1">
        <v>39572</v>
      </c>
      <c r="B651" s="2" t="s">
        <v>58</v>
      </c>
      <c r="C651">
        <v>44</v>
      </c>
      <c r="D651" s="7">
        <v>2.15</v>
      </c>
      <c r="E651">
        <f t="shared" si="53"/>
        <v>1502</v>
      </c>
      <c r="F651" s="7">
        <f t="shared" si="54"/>
        <v>4.4000000000000004</v>
      </c>
      <c r="P651">
        <f t="shared" si="50"/>
        <v>0</v>
      </c>
      <c r="Q651">
        <f t="shared" si="51"/>
        <v>0</v>
      </c>
      <c r="R651">
        <f t="shared" si="52"/>
        <v>0</v>
      </c>
    </row>
    <row r="652" spans="1:18" x14ac:dyDescent="0.25">
      <c r="A652" s="1">
        <v>39591</v>
      </c>
      <c r="B652" s="2" t="s">
        <v>58</v>
      </c>
      <c r="C652">
        <v>121</v>
      </c>
      <c r="D652" s="7">
        <v>2.15</v>
      </c>
      <c r="E652">
        <f t="shared" si="53"/>
        <v>1623</v>
      </c>
      <c r="F652" s="7">
        <f t="shared" si="54"/>
        <v>12.100000000000001</v>
      </c>
      <c r="P652">
        <f t="shared" si="50"/>
        <v>0</v>
      </c>
      <c r="Q652">
        <f t="shared" si="51"/>
        <v>0</v>
      </c>
      <c r="R652">
        <f t="shared" si="52"/>
        <v>0</v>
      </c>
    </row>
    <row r="653" spans="1:18" x14ac:dyDescent="0.25">
      <c r="A653" s="1">
        <v>39602</v>
      </c>
      <c r="B653" s="2" t="s">
        <v>58</v>
      </c>
      <c r="C653">
        <v>46</v>
      </c>
      <c r="D653" s="7">
        <v>2.15</v>
      </c>
      <c r="E653">
        <f t="shared" si="53"/>
        <v>1669</v>
      </c>
      <c r="F653" s="7">
        <f t="shared" si="54"/>
        <v>4.6000000000000005</v>
      </c>
      <c r="P653">
        <f t="shared" si="50"/>
        <v>0</v>
      </c>
      <c r="Q653">
        <f t="shared" si="51"/>
        <v>0</v>
      </c>
      <c r="R653">
        <f t="shared" si="52"/>
        <v>0</v>
      </c>
    </row>
    <row r="654" spans="1:18" x14ac:dyDescent="0.25">
      <c r="A654" s="1">
        <v>39605</v>
      </c>
      <c r="B654" s="2" t="s">
        <v>58</v>
      </c>
      <c r="C654">
        <v>98</v>
      </c>
      <c r="D654" s="7">
        <v>2.15</v>
      </c>
      <c r="E654">
        <f t="shared" si="53"/>
        <v>1767</v>
      </c>
      <c r="F654" s="7">
        <f t="shared" si="54"/>
        <v>9.8000000000000007</v>
      </c>
      <c r="P654">
        <f t="shared" si="50"/>
        <v>0</v>
      </c>
      <c r="Q654">
        <f t="shared" si="51"/>
        <v>0</v>
      </c>
      <c r="R654">
        <f t="shared" si="52"/>
        <v>0</v>
      </c>
    </row>
    <row r="655" spans="1:18" x14ac:dyDescent="0.25">
      <c r="A655" s="1">
        <v>39631</v>
      </c>
      <c r="B655" s="2" t="s">
        <v>58</v>
      </c>
      <c r="C655">
        <v>30</v>
      </c>
      <c r="D655" s="7">
        <v>2.15</v>
      </c>
      <c r="E655">
        <f t="shared" si="53"/>
        <v>1797</v>
      </c>
      <c r="F655" s="7">
        <f t="shared" si="54"/>
        <v>3</v>
      </c>
      <c r="P655">
        <f t="shared" si="50"/>
        <v>0</v>
      </c>
      <c r="Q655">
        <f t="shared" si="51"/>
        <v>0</v>
      </c>
      <c r="R655">
        <f t="shared" si="52"/>
        <v>0</v>
      </c>
    </row>
    <row r="656" spans="1:18" x14ac:dyDescent="0.25">
      <c r="A656" s="1">
        <v>39733</v>
      </c>
      <c r="B656" s="2" t="s">
        <v>58</v>
      </c>
      <c r="C656">
        <v>159</v>
      </c>
      <c r="D656" s="7">
        <v>2.15</v>
      </c>
      <c r="E656">
        <f t="shared" si="53"/>
        <v>1956</v>
      </c>
      <c r="F656" s="7">
        <f t="shared" si="54"/>
        <v>15.9</v>
      </c>
      <c r="P656">
        <f t="shared" si="50"/>
        <v>0</v>
      </c>
      <c r="Q656">
        <f t="shared" si="51"/>
        <v>0</v>
      </c>
      <c r="R656">
        <f t="shared" si="52"/>
        <v>0</v>
      </c>
    </row>
    <row r="657" spans="1:18" x14ac:dyDescent="0.25">
      <c r="A657" s="1">
        <v>39765</v>
      </c>
      <c r="B657" s="2" t="s">
        <v>58</v>
      </c>
      <c r="C657">
        <v>94</v>
      </c>
      <c r="D657" s="7">
        <v>2.15</v>
      </c>
      <c r="E657">
        <f t="shared" si="53"/>
        <v>2050</v>
      </c>
      <c r="F657" s="7">
        <f t="shared" si="54"/>
        <v>9.4</v>
      </c>
      <c r="P657">
        <f t="shared" si="50"/>
        <v>0</v>
      </c>
      <c r="Q657">
        <f t="shared" si="51"/>
        <v>0</v>
      </c>
      <c r="R657">
        <f t="shared" si="52"/>
        <v>0</v>
      </c>
    </row>
    <row r="658" spans="1:18" x14ac:dyDescent="0.25">
      <c r="A658" s="1">
        <v>39776</v>
      </c>
      <c r="B658" s="2" t="s">
        <v>58</v>
      </c>
      <c r="C658">
        <v>78</v>
      </c>
      <c r="D658" s="7">
        <v>2.15</v>
      </c>
      <c r="E658">
        <f t="shared" si="53"/>
        <v>2128</v>
      </c>
      <c r="F658" s="7">
        <f t="shared" si="54"/>
        <v>7.8000000000000007</v>
      </c>
      <c r="P658">
        <f t="shared" si="50"/>
        <v>0</v>
      </c>
      <c r="Q658">
        <f t="shared" si="51"/>
        <v>0</v>
      </c>
      <c r="R658">
        <f t="shared" si="52"/>
        <v>0</v>
      </c>
    </row>
    <row r="659" spans="1:18" x14ac:dyDescent="0.25">
      <c r="A659" s="1">
        <v>39831</v>
      </c>
      <c r="B659" s="2" t="s">
        <v>58</v>
      </c>
      <c r="C659">
        <v>153</v>
      </c>
      <c r="D659" s="7">
        <v>2.13</v>
      </c>
      <c r="E659">
        <f t="shared" si="53"/>
        <v>2281</v>
      </c>
      <c r="F659" s="7">
        <f t="shared" si="54"/>
        <v>15.3</v>
      </c>
      <c r="P659">
        <f t="shared" si="50"/>
        <v>0</v>
      </c>
      <c r="Q659">
        <f t="shared" si="51"/>
        <v>0</v>
      </c>
      <c r="R659">
        <f t="shared" si="52"/>
        <v>0</v>
      </c>
    </row>
    <row r="660" spans="1:18" x14ac:dyDescent="0.25">
      <c r="A660" s="1">
        <v>39918</v>
      </c>
      <c r="B660" s="2" t="s">
        <v>58</v>
      </c>
      <c r="C660">
        <v>107</v>
      </c>
      <c r="D660" s="7">
        <v>2.13</v>
      </c>
      <c r="E660">
        <f t="shared" si="53"/>
        <v>2388</v>
      </c>
      <c r="F660" s="7">
        <f t="shared" si="54"/>
        <v>10.700000000000001</v>
      </c>
      <c r="P660">
        <f t="shared" si="50"/>
        <v>0</v>
      </c>
      <c r="Q660">
        <f t="shared" si="51"/>
        <v>0</v>
      </c>
      <c r="R660">
        <f t="shared" si="52"/>
        <v>0</v>
      </c>
    </row>
    <row r="661" spans="1:18" x14ac:dyDescent="0.25">
      <c r="A661" s="1">
        <v>40031</v>
      </c>
      <c r="B661" s="2" t="s">
        <v>58</v>
      </c>
      <c r="C661">
        <v>100</v>
      </c>
      <c r="D661" s="7">
        <v>2.13</v>
      </c>
      <c r="E661">
        <f t="shared" si="53"/>
        <v>2488</v>
      </c>
      <c r="F661" s="7">
        <f t="shared" si="54"/>
        <v>10</v>
      </c>
      <c r="P661">
        <f t="shared" si="50"/>
        <v>0</v>
      </c>
      <c r="Q661">
        <f t="shared" si="51"/>
        <v>0</v>
      </c>
      <c r="R661">
        <f t="shared" si="52"/>
        <v>0</v>
      </c>
    </row>
    <row r="662" spans="1:18" x14ac:dyDescent="0.25">
      <c r="A662" s="1">
        <v>40033</v>
      </c>
      <c r="B662" s="2" t="s">
        <v>58</v>
      </c>
      <c r="C662">
        <v>200</v>
      </c>
      <c r="D662" s="7">
        <v>2.13</v>
      </c>
      <c r="E662">
        <f t="shared" si="53"/>
        <v>2688</v>
      </c>
      <c r="F662" s="7">
        <f t="shared" si="54"/>
        <v>20</v>
      </c>
      <c r="P662">
        <f t="shared" si="50"/>
        <v>0</v>
      </c>
      <c r="Q662">
        <f t="shared" si="51"/>
        <v>0</v>
      </c>
      <c r="R662">
        <f t="shared" si="52"/>
        <v>0</v>
      </c>
    </row>
    <row r="663" spans="1:18" x14ac:dyDescent="0.25">
      <c r="A663" s="1">
        <v>40085</v>
      </c>
      <c r="B663" s="2" t="s">
        <v>58</v>
      </c>
      <c r="C663">
        <v>179</v>
      </c>
      <c r="D663" s="7">
        <v>2.13</v>
      </c>
      <c r="E663">
        <f t="shared" si="53"/>
        <v>2867</v>
      </c>
      <c r="F663" s="7">
        <f t="shared" si="54"/>
        <v>17.900000000000002</v>
      </c>
      <c r="P663">
        <f t="shared" si="50"/>
        <v>0</v>
      </c>
      <c r="Q663">
        <f t="shared" si="51"/>
        <v>0</v>
      </c>
      <c r="R663">
        <f t="shared" si="52"/>
        <v>0</v>
      </c>
    </row>
    <row r="664" spans="1:18" x14ac:dyDescent="0.25">
      <c r="A664" s="1">
        <v>40267</v>
      </c>
      <c r="B664" s="2" t="s">
        <v>58</v>
      </c>
      <c r="C664">
        <v>146</v>
      </c>
      <c r="D664" s="7">
        <v>2.1</v>
      </c>
      <c r="E664">
        <f t="shared" si="53"/>
        <v>3013</v>
      </c>
      <c r="F664" s="7">
        <f t="shared" si="54"/>
        <v>14.600000000000001</v>
      </c>
      <c r="P664">
        <f t="shared" si="50"/>
        <v>0</v>
      </c>
      <c r="Q664">
        <f t="shared" si="51"/>
        <v>0</v>
      </c>
      <c r="R664">
        <f t="shared" si="52"/>
        <v>0</v>
      </c>
    </row>
    <row r="665" spans="1:18" x14ac:dyDescent="0.25">
      <c r="A665" s="1">
        <v>40568</v>
      </c>
      <c r="B665" s="2" t="s">
        <v>58</v>
      </c>
      <c r="C665">
        <v>25</v>
      </c>
      <c r="D665" s="7">
        <v>2.2000000000000002</v>
      </c>
      <c r="E665">
        <f t="shared" si="53"/>
        <v>3038</v>
      </c>
      <c r="F665" s="7">
        <f t="shared" si="54"/>
        <v>2.5</v>
      </c>
      <c r="P665">
        <f t="shared" si="50"/>
        <v>0</v>
      </c>
      <c r="Q665">
        <f t="shared" si="51"/>
        <v>0</v>
      </c>
      <c r="R665">
        <f t="shared" si="52"/>
        <v>0</v>
      </c>
    </row>
    <row r="666" spans="1:18" x14ac:dyDescent="0.25">
      <c r="A666" s="1">
        <v>40654</v>
      </c>
      <c r="B666" s="2" t="s">
        <v>58</v>
      </c>
      <c r="C666">
        <v>140</v>
      </c>
      <c r="D666" s="7">
        <v>2.2000000000000002</v>
      </c>
      <c r="E666">
        <f t="shared" si="53"/>
        <v>3178</v>
      </c>
      <c r="F666" s="7">
        <f t="shared" si="54"/>
        <v>14</v>
      </c>
      <c r="P666">
        <f t="shared" si="50"/>
        <v>0</v>
      </c>
      <c r="Q666">
        <f t="shared" si="51"/>
        <v>0</v>
      </c>
      <c r="R666">
        <f t="shared" si="52"/>
        <v>0</v>
      </c>
    </row>
    <row r="667" spans="1:18" x14ac:dyDescent="0.25">
      <c r="A667" s="1">
        <v>40718</v>
      </c>
      <c r="B667" s="2" t="s">
        <v>58</v>
      </c>
      <c r="C667">
        <v>170</v>
      </c>
      <c r="D667" s="7">
        <v>2.2000000000000002</v>
      </c>
      <c r="E667">
        <f t="shared" si="53"/>
        <v>3348</v>
      </c>
      <c r="F667" s="7">
        <f t="shared" si="54"/>
        <v>17</v>
      </c>
      <c r="P667">
        <f t="shared" si="50"/>
        <v>0</v>
      </c>
      <c r="Q667">
        <f t="shared" si="51"/>
        <v>0</v>
      </c>
      <c r="R667">
        <f t="shared" si="52"/>
        <v>0</v>
      </c>
    </row>
    <row r="668" spans="1:18" x14ac:dyDescent="0.25">
      <c r="A668" s="1">
        <v>40822</v>
      </c>
      <c r="B668" s="2" t="s">
        <v>58</v>
      </c>
      <c r="C668">
        <v>26</v>
      </c>
      <c r="D668" s="7">
        <v>2.2000000000000002</v>
      </c>
      <c r="E668">
        <f t="shared" si="53"/>
        <v>3374</v>
      </c>
      <c r="F668" s="7">
        <f t="shared" si="54"/>
        <v>2.6</v>
      </c>
      <c r="P668">
        <f t="shared" si="50"/>
        <v>0</v>
      </c>
      <c r="Q668">
        <f t="shared" si="51"/>
        <v>0</v>
      </c>
      <c r="R668">
        <f t="shared" si="52"/>
        <v>0</v>
      </c>
    </row>
    <row r="669" spans="1:18" x14ac:dyDescent="0.25">
      <c r="A669" s="1">
        <v>40850</v>
      </c>
      <c r="B669" s="2" t="s">
        <v>58</v>
      </c>
      <c r="C669">
        <v>46</v>
      </c>
      <c r="D669" s="7">
        <v>2.2000000000000002</v>
      </c>
      <c r="E669">
        <f t="shared" si="53"/>
        <v>3420</v>
      </c>
      <c r="F669" s="7">
        <f t="shared" si="54"/>
        <v>4.6000000000000005</v>
      </c>
      <c r="P669">
        <f t="shared" si="50"/>
        <v>0</v>
      </c>
      <c r="Q669">
        <f t="shared" si="51"/>
        <v>0</v>
      </c>
      <c r="R669">
        <f t="shared" si="52"/>
        <v>0</v>
      </c>
    </row>
    <row r="670" spans="1:18" x14ac:dyDescent="0.25">
      <c r="A670" s="1">
        <v>40865</v>
      </c>
      <c r="B670" s="2" t="s">
        <v>58</v>
      </c>
      <c r="C670">
        <v>130</v>
      </c>
      <c r="D670" s="7">
        <v>2.2000000000000002</v>
      </c>
      <c r="E670">
        <f t="shared" si="53"/>
        <v>3550</v>
      </c>
      <c r="F670" s="7">
        <f t="shared" si="54"/>
        <v>13</v>
      </c>
      <c r="P670">
        <f t="shared" si="50"/>
        <v>0</v>
      </c>
      <c r="Q670">
        <f t="shared" si="51"/>
        <v>0</v>
      </c>
      <c r="R670">
        <f t="shared" si="52"/>
        <v>0</v>
      </c>
    </row>
    <row r="671" spans="1:18" x14ac:dyDescent="0.25">
      <c r="A671" s="1">
        <v>41043</v>
      </c>
      <c r="B671" s="2" t="s">
        <v>58</v>
      </c>
      <c r="C671">
        <v>111</v>
      </c>
      <c r="D671" s="7">
        <v>2.25</v>
      </c>
      <c r="E671">
        <f t="shared" si="53"/>
        <v>3661</v>
      </c>
      <c r="F671" s="7">
        <f t="shared" si="54"/>
        <v>11.100000000000001</v>
      </c>
      <c r="P671">
        <f t="shared" si="50"/>
        <v>0</v>
      </c>
      <c r="Q671">
        <f t="shared" si="51"/>
        <v>0</v>
      </c>
      <c r="R671">
        <f t="shared" si="52"/>
        <v>0</v>
      </c>
    </row>
    <row r="672" spans="1:18" x14ac:dyDescent="0.25">
      <c r="A672" s="1">
        <v>41095</v>
      </c>
      <c r="B672" s="2" t="s">
        <v>58</v>
      </c>
      <c r="C672">
        <v>106</v>
      </c>
      <c r="D672" s="7">
        <v>2.25</v>
      </c>
      <c r="E672">
        <f t="shared" si="53"/>
        <v>3767</v>
      </c>
      <c r="F672" s="7">
        <f t="shared" si="54"/>
        <v>10.600000000000001</v>
      </c>
      <c r="P672">
        <f t="shared" si="50"/>
        <v>0</v>
      </c>
      <c r="Q672">
        <f t="shared" si="51"/>
        <v>0</v>
      </c>
      <c r="R672">
        <f t="shared" si="52"/>
        <v>0</v>
      </c>
    </row>
    <row r="673" spans="1:18" x14ac:dyDescent="0.25">
      <c r="A673" s="1">
        <v>41124</v>
      </c>
      <c r="B673" s="2" t="s">
        <v>58</v>
      </c>
      <c r="C673">
        <v>170</v>
      </c>
      <c r="D673" s="7">
        <v>2.25</v>
      </c>
      <c r="E673">
        <f t="shared" si="53"/>
        <v>3937</v>
      </c>
      <c r="F673" s="7">
        <f t="shared" si="54"/>
        <v>17</v>
      </c>
      <c r="P673">
        <f t="shared" si="50"/>
        <v>0</v>
      </c>
      <c r="Q673">
        <f t="shared" si="51"/>
        <v>0</v>
      </c>
      <c r="R673">
        <f t="shared" si="52"/>
        <v>0</v>
      </c>
    </row>
    <row r="674" spans="1:18" x14ac:dyDescent="0.25">
      <c r="A674" s="1">
        <v>41137</v>
      </c>
      <c r="B674" s="2" t="s">
        <v>58</v>
      </c>
      <c r="C674">
        <v>64</v>
      </c>
      <c r="D674" s="7">
        <v>2.25</v>
      </c>
      <c r="E674">
        <f t="shared" si="53"/>
        <v>4001</v>
      </c>
      <c r="F674" s="7">
        <f t="shared" si="54"/>
        <v>6.4</v>
      </c>
      <c r="P674">
        <f t="shared" si="50"/>
        <v>0</v>
      </c>
      <c r="Q674">
        <f t="shared" si="51"/>
        <v>0</v>
      </c>
      <c r="R674">
        <f t="shared" si="52"/>
        <v>0</v>
      </c>
    </row>
    <row r="675" spans="1:18" x14ac:dyDescent="0.25">
      <c r="A675" s="1">
        <v>41287</v>
      </c>
      <c r="B675" s="2" t="s">
        <v>58</v>
      </c>
      <c r="C675">
        <v>37</v>
      </c>
      <c r="D675" s="7">
        <v>2.2200000000000002</v>
      </c>
      <c r="E675">
        <f t="shared" si="53"/>
        <v>4038</v>
      </c>
      <c r="F675" s="7">
        <f t="shared" si="54"/>
        <v>3.7</v>
      </c>
      <c r="P675">
        <f t="shared" si="50"/>
        <v>0</v>
      </c>
      <c r="Q675">
        <f t="shared" si="51"/>
        <v>0</v>
      </c>
      <c r="R675">
        <f t="shared" si="52"/>
        <v>0</v>
      </c>
    </row>
    <row r="676" spans="1:18" x14ac:dyDescent="0.25">
      <c r="A676" s="1">
        <v>41668</v>
      </c>
      <c r="B676" s="2" t="s">
        <v>58</v>
      </c>
      <c r="C676">
        <v>118</v>
      </c>
      <c r="D676" s="7">
        <v>2.23</v>
      </c>
      <c r="E676">
        <f t="shared" si="53"/>
        <v>4156</v>
      </c>
      <c r="F676" s="7">
        <f t="shared" si="54"/>
        <v>11.8</v>
      </c>
      <c r="P676">
        <f t="shared" si="50"/>
        <v>0</v>
      </c>
      <c r="Q676">
        <f t="shared" si="51"/>
        <v>0</v>
      </c>
      <c r="R676">
        <f t="shared" si="52"/>
        <v>0</v>
      </c>
    </row>
    <row r="677" spans="1:18" x14ac:dyDescent="0.25">
      <c r="A677" s="1">
        <v>41741</v>
      </c>
      <c r="B677" s="2" t="s">
        <v>58</v>
      </c>
      <c r="C677">
        <v>166</v>
      </c>
      <c r="D677" s="7">
        <v>2.23</v>
      </c>
      <c r="E677">
        <f t="shared" si="53"/>
        <v>4322</v>
      </c>
      <c r="F677" s="7">
        <f t="shared" si="54"/>
        <v>16.600000000000001</v>
      </c>
      <c r="P677">
        <f t="shared" si="50"/>
        <v>0</v>
      </c>
      <c r="Q677">
        <f t="shared" si="51"/>
        <v>0</v>
      </c>
      <c r="R677">
        <f t="shared" si="52"/>
        <v>0</v>
      </c>
    </row>
    <row r="678" spans="1:18" x14ac:dyDescent="0.25">
      <c r="A678" s="1">
        <v>41743</v>
      </c>
      <c r="B678" s="2" t="s">
        <v>58</v>
      </c>
      <c r="C678">
        <v>121</v>
      </c>
      <c r="D678" s="7">
        <v>2.23</v>
      </c>
      <c r="E678">
        <f t="shared" si="53"/>
        <v>4443</v>
      </c>
      <c r="F678" s="7">
        <f t="shared" si="54"/>
        <v>12.100000000000001</v>
      </c>
      <c r="P678">
        <f t="shared" si="50"/>
        <v>0</v>
      </c>
      <c r="Q678">
        <f t="shared" si="51"/>
        <v>0</v>
      </c>
      <c r="R678">
        <f t="shared" si="52"/>
        <v>0</v>
      </c>
    </row>
    <row r="679" spans="1:18" x14ac:dyDescent="0.25">
      <c r="A679" s="1">
        <v>41868</v>
      </c>
      <c r="B679" s="2" t="s">
        <v>58</v>
      </c>
      <c r="C679">
        <v>35</v>
      </c>
      <c r="D679" s="7">
        <v>2.23</v>
      </c>
      <c r="E679">
        <f t="shared" si="53"/>
        <v>4478</v>
      </c>
      <c r="F679" s="7">
        <f t="shared" si="54"/>
        <v>3.5</v>
      </c>
      <c r="P679">
        <f t="shared" si="50"/>
        <v>0</v>
      </c>
      <c r="Q679">
        <f t="shared" si="51"/>
        <v>0</v>
      </c>
      <c r="R679">
        <f t="shared" si="52"/>
        <v>0</v>
      </c>
    </row>
    <row r="680" spans="1:18" x14ac:dyDescent="0.25">
      <c r="A680" s="1">
        <v>41945</v>
      </c>
      <c r="B680" s="2" t="s">
        <v>58</v>
      </c>
      <c r="C680">
        <v>171</v>
      </c>
      <c r="D680" s="7">
        <v>2.23</v>
      </c>
      <c r="E680">
        <f t="shared" si="53"/>
        <v>4649</v>
      </c>
      <c r="F680" s="7">
        <f t="shared" si="54"/>
        <v>17.100000000000001</v>
      </c>
      <c r="P680">
        <f t="shared" si="50"/>
        <v>0</v>
      </c>
      <c r="Q680">
        <f t="shared" si="51"/>
        <v>0</v>
      </c>
      <c r="R680">
        <f t="shared" si="52"/>
        <v>0</v>
      </c>
    </row>
    <row r="681" spans="1:18" x14ac:dyDescent="0.25">
      <c r="A681" s="1">
        <v>41950</v>
      </c>
      <c r="B681" s="2" t="s">
        <v>58</v>
      </c>
      <c r="C681">
        <v>179</v>
      </c>
      <c r="D681" s="7">
        <v>2.23</v>
      </c>
      <c r="E681">
        <f t="shared" si="53"/>
        <v>4828</v>
      </c>
      <c r="F681" s="7">
        <f t="shared" si="54"/>
        <v>17.900000000000002</v>
      </c>
      <c r="P681">
        <f t="shared" si="50"/>
        <v>0</v>
      </c>
      <c r="Q681">
        <f t="shared" si="51"/>
        <v>0</v>
      </c>
      <c r="R681">
        <f t="shared" si="52"/>
        <v>0</v>
      </c>
    </row>
    <row r="682" spans="1:18" x14ac:dyDescent="0.25">
      <c r="A682" s="1">
        <v>41992</v>
      </c>
      <c r="B682" s="2" t="s">
        <v>58</v>
      </c>
      <c r="C682">
        <v>98</v>
      </c>
      <c r="D682" s="7">
        <v>2.23</v>
      </c>
      <c r="E682">
        <f t="shared" si="53"/>
        <v>4926</v>
      </c>
      <c r="F682" s="7">
        <f t="shared" si="54"/>
        <v>9.8000000000000007</v>
      </c>
      <c r="P682">
        <f t="shared" si="50"/>
        <v>0</v>
      </c>
      <c r="Q682">
        <f t="shared" si="51"/>
        <v>0</v>
      </c>
      <c r="R682">
        <f t="shared" si="52"/>
        <v>0</v>
      </c>
    </row>
    <row r="683" spans="1:18" x14ac:dyDescent="0.25">
      <c r="A683" s="1">
        <v>40246</v>
      </c>
      <c r="B683" s="2" t="s">
        <v>211</v>
      </c>
      <c r="C683">
        <v>7</v>
      </c>
      <c r="D683" s="7">
        <v>2.1</v>
      </c>
      <c r="E683">
        <f t="shared" si="53"/>
        <v>7</v>
      </c>
      <c r="F683" s="7">
        <f t="shared" si="54"/>
        <v>0</v>
      </c>
      <c r="P683">
        <f t="shared" si="50"/>
        <v>35</v>
      </c>
      <c r="Q683">
        <f t="shared" si="51"/>
        <v>70</v>
      </c>
      <c r="R683">
        <f t="shared" si="52"/>
        <v>0</v>
      </c>
    </row>
    <row r="684" spans="1:18" x14ac:dyDescent="0.25">
      <c r="A684" s="1">
        <v>41283</v>
      </c>
      <c r="B684" s="2" t="s">
        <v>211</v>
      </c>
      <c r="C684">
        <v>16</v>
      </c>
      <c r="D684" s="7">
        <v>2.2200000000000002</v>
      </c>
      <c r="E684">
        <f t="shared" si="53"/>
        <v>23</v>
      </c>
      <c r="F684" s="7">
        <f t="shared" si="54"/>
        <v>0</v>
      </c>
      <c r="P684">
        <f t="shared" si="50"/>
        <v>80</v>
      </c>
      <c r="Q684">
        <f t="shared" si="51"/>
        <v>160</v>
      </c>
      <c r="R684">
        <f t="shared" si="52"/>
        <v>0</v>
      </c>
    </row>
    <row r="685" spans="1:18" x14ac:dyDescent="0.25">
      <c r="A685" s="1">
        <v>38780</v>
      </c>
      <c r="B685" s="2" t="s">
        <v>100</v>
      </c>
      <c r="C685">
        <v>16</v>
      </c>
      <c r="D685" s="7">
        <v>2.0499999999999998</v>
      </c>
      <c r="E685">
        <f t="shared" si="53"/>
        <v>16</v>
      </c>
      <c r="F685" s="7">
        <f t="shared" si="54"/>
        <v>0</v>
      </c>
      <c r="P685">
        <f t="shared" si="50"/>
        <v>80</v>
      </c>
      <c r="Q685">
        <f t="shared" si="51"/>
        <v>160</v>
      </c>
      <c r="R685">
        <f t="shared" si="52"/>
        <v>0</v>
      </c>
    </row>
    <row r="686" spans="1:18" x14ac:dyDescent="0.25">
      <c r="A686" s="1">
        <v>38853</v>
      </c>
      <c r="B686" s="2" t="s">
        <v>100</v>
      </c>
      <c r="C686">
        <v>13</v>
      </c>
      <c r="D686" s="7">
        <v>2.0499999999999998</v>
      </c>
      <c r="E686">
        <f t="shared" si="53"/>
        <v>29</v>
      </c>
      <c r="F686" s="7">
        <f t="shared" si="54"/>
        <v>0</v>
      </c>
      <c r="P686">
        <f t="shared" si="50"/>
        <v>65</v>
      </c>
      <c r="Q686">
        <f t="shared" si="51"/>
        <v>130</v>
      </c>
      <c r="R686">
        <f t="shared" si="52"/>
        <v>0</v>
      </c>
    </row>
    <row r="687" spans="1:18" x14ac:dyDescent="0.25">
      <c r="A687" s="1">
        <v>40084</v>
      </c>
      <c r="B687" s="2" t="s">
        <v>100</v>
      </c>
      <c r="C687">
        <v>5</v>
      </c>
      <c r="D687" s="7">
        <v>2.13</v>
      </c>
      <c r="E687">
        <f t="shared" si="53"/>
        <v>34</v>
      </c>
      <c r="F687" s="7">
        <f t="shared" si="54"/>
        <v>0</v>
      </c>
      <c r="P687">
        <f t="shared" si="50"/>
        <v>25</v>
      </c>
      <c r="Q687">
        <f t="shared" si="51"/>
        <v>50</v>
      </c>
      <c r="R687">
        <f t="shared" si="52"/>
        <v>0</v>
      </c>
    </row>
    <row r="688" spans="1:18" x14ac:dyDescent="0.25">
      <c r="A688" s="1">
        <v>41639</v>
      </c>
      <c r="B688" s="2" t="s">
        <v>100</v>
      </c>
      <c r="C688">
        <v>8</v>
      </c>
      <c r="D688" s="7">
        <v>2.2200000000000002</v>
      </c>
      <c r="E688">
        <f t="shared" si="53"/>
        <v>42</v>
      </c>
      <c r="F688" s="7">
        <f t="shared" si="54"/>
        <v>0</v>
      </c>
      <c r="P688">
        <f t="shared" si="50"/>
        <v>40</v>
      </c>
      <c r="Q688">
        <f t="shared" si="51"/>
        <v>80</v>
      </c>
      <c r="R688">
        <f t="shared" si="52"/>
        <v>0</v>
      </c>
    </row>
    <row r="689" spans="1:18" x14ac:dyDescent="0.25">
      <c r="A689" s="1">
        <v>40361</v>
      </c>
      <c r="B689" s="2" t="s">
        <v>216</v>
      </c>
      <c r="C689">
        <v>13</v>
      </c>
      <c r="D689" s="7">
        <v>2.1</v>
      </c>
      <c r="E689">
        <f t="shared" si="53"/>
        <v>13</v>
      </c>
      <c r="F689" s="7">
        <f t="shared" si="54"/>
        <v>0</v>
      </c>
      <c r="P689">
        <f t="shared" si="50"/>
        <v>65</v>
      </c>
      <c r="Q689">
        <f t="shared" si="51"/>
        <v>130</v>
      </c>
      <c r="R689">
        <f t="shared" si="52"/>
        <v>0</v>
      </c>
    </row>
    <row r="690" spans="1:18" x14ac:dyDescent="0.25">
      <c r="A690" s="1">
        <v>41167</v>
      </c>
      <c r="B690" s="2" t="s">
        <v>233</v>
      </c>
      <c r="C690">
        <v>20</v>
      </c>
      <c r="D690" s="7">
        <v>2.25</v>
      </c>
      <c r="E690">
        <f t="shared" si="53"/>
        <v>20</v>
      </c>
      <c r="F690" s="7">
        <f t="shared" si="54"/>
        <v>0</v>
      </c>
      <c r="P690">
        <f t="shared" si="50"/>
        <v>100</v>
      </c>
      <c r="Q690">
        <f t="shared" si="51"/>
        <v>200</v>
      </c>
      <c r="R690">
        <f t="shared" si="52"/>
        <v>0</v>
      </c>
    </row>
    <row r="691" spans="1:18" x14ac:dyDescent="0.25">
      <c r="A691" s="1">
        <v>38412</v>
      </c>
      <c r="B691" s="2" t="s">
        <v>27</v>
      </c>
      <c r="C691">
        <v>204</v>
      </c>
      <c r="D691" s="7">
        <v>2</v>
      </c>
      <c r="E691">
        <f t="shared" si="53"/>
        <v>204</v>
      </c>
      <c r="F691" s="7">
        <f t="shared" si="54"/>
        <v>10.200000000000001</v>
      </c>
      <c r="P691">
        <f t="shared" si="50"/>
        <v>0</v>
      </c>
      <c r="Q691">
        <f t="shared" si="51"/>
        <v>2040</v>
      </c>
      <c r="R691">
        <f t="shared" si="52"/>
        <v>0</v>
      </c>
    </row>
    <row r="692" spans="1:18" x14ac:dyDescent="0.25">
      <c r="A692" s="1">
        <v>38670</v>
      </c>
      <c r="B692" s="2" t="s">
        <v>27</v>
      </c>
      <c r="C692">
        <v>383</v>
      </c>
      <c r="D692" s="7">
        <v>2</v>
      </c>
      <c r="E692">
        <f t="shared" si="53"/>
        <v>587</v>
      </c>
      <c r="F692" s="7">
        <f t="shared" si="54"/>
        <v>19.150000000000002</v>
      </c>
      <c r="P692">
        <f t="shared" si="50"/>
        <v>0</v>
      </c>
      <c r="Q692">
        <f t="shared" si="51"/>
        <v>3830</v>
      </c>
      <c r="R692">
        <f t="shared" si="52"/>
        <v>0</v>
      </c>
    </row>
    <row r="693" spans="1:18" x14ac:dyDescent="0.25">
      <c r="A693" s="1">
        <v>38824</v>
      </c>
      <c r="B693" s="2" t="s">
        <v>27</v>
      </c>
      <c r="C693">
        <v>127</v>
      </c>
      <c r="D693" s="7">
        <v>2.0499999999999998</v>
      </c>
      <c r="E693">
        <f t="shared" si="53"/>
        <v>714</v>
      </c>
      <c r="F693" s="7">
        <f t="shared" si="54"/>
        <v>6.3500000000000005</v>
      </c>
      <c r="P693">
        <f t="shared" si="50"/>
        <v>0</v>
      </c>
      <c r="Q693">
        <f t="shared" si="51"/>
        <v>1270</v>
      </c>
      <c r="R693">
        <f t="shared" si="52"/>
        <v>0</v>
      </c>
    </row>
    <row r="694" spans="1:18" x14ac:dyDescent="0.25">
      <c r="A694" s="1">
        <v>38857</v>
      </c>
      <c r="B694" s="2" t="s">
        <v>27</v>
      </c>
      <c r="C694">
        <v>412</v>
      </c>
      <c r="D694" s="7">
        <v>2.0499999999999998</v>
      </c>
      <c r="E694">
        <f t="shared" si="53"/>
        <v>1126</v>
      </c>
      <c r="F694" s="7">
        <f t="shared" si="54"/>
        <v>41.2</v>
      </c>
      <c r="P694">
        <f t="shared" si="50"/>
        <v>0</v>
      </c>
      <c r="Q694">
        <f t="shared" si="51"/>
        <v>0</v>
      </c>
      <c r="R694">
        <f t="shared" si="52"/>
        <v>0</v>
      </c>
    </row>
    <row r="695" spans="1:18" x14ac:dyDescent="0.25">
      <c r="A695" s="1">
        <v>39263</v>
      </c>
      <c r="B695" s="2" t="s">
        <v>27</v>
      </c>
      <c r="C695">
        <v>291</v>
      </c>
      <c r="D695" s="7">
        <v>2.09</v>
      </c>
      <c r="E695">
        <f t="shared" si="53"/>
        <v>1417</v>
      </c>
      <c r="F695" s="7">
        <f t="shared" si="54"/>
        <v>29.1</v>
      </c>
      <c r="P695">
        <f t="shared" si="50"/>
        <v>0</v>
      </c>
      <c r="Q695">
        <f t="shared" si="51"/>
        <v>0</v>
      </c>
      <c r="R695">
        <f t="shared" si="52"/>
        <v>0</v>
      </c>
    </row>
    <row r="696" spans="1:18" x14ac:dyDescent="0.25">
      <c r="A696" s="1">
        <v>39318</v>
      </c>
      <c r="B696" s="2" t="s">
        <v>27</v>
      </c>
      <c r="C696">
        <v>445</v>
      </c>
      <c r="D696" s="7">
        <v>2.09</v>
      </c>
      <c r="E696">
        <f t="shared" si="53"/>
        <v>1862</v>
      </c>
      <c r="F696" s="7">
        <f t="shared" si="54"/>
        <v>44.5</v>
      </c>
      <c r="P696">
        <f t="shared" si="50"/>
        <v>0</v>
      </c>
      <c r="Q696">
        <f t="shared" si="51"/>
        <v>0</v>
      </c>
      <c r="R696">
        <f t="shared" si="52"/>
        <v>0</v>
      </c>
    </row>
    <row r="697" spans="1:18" x14ac:dyDescent="0.25">
      <c r="A697" s="1">
        <v>39371</v>
      </c>
      <c r="B697" s="2" t="s">
        <v>27</v>
      </c>
      <c r="C697">
        <v>369</v>
      </c>
      <c r="D697" s="7">
        <v>2.09</v>
      </c>
      <c r="E697">
        <f t="shared" si="53"/>
        <v>2231</v>
      </c>
      <c r="F697" s="7">
        <f t="shared" si="54"/>
        <v>36.9</v>
      </c>
      <c r="P697">
        <f t="shared" si="50"/>
        <v>0</v>
      </c>
      <c r="Q697">
        <f t="shared" si="51"/>
        <v>0</v>
      </c>
      <c r="R697">
        <f t="shared" si="52"/>
        <v>0</v>
      </c>
    </row>
    <row r="698" spans="1:18" x14ac:dyDescent="0.25">
      <c r="A698" s="1">
        <v>39456</v>
      </c>
      <c r="B698" s="2" t="s">
        <v>27</v>
      </c>
      <c r="C698">
        <v>412</v>
      </c>
      <c r="D698" s="7">
        <v>2.15</v>
      </c>
      <c r="E698">
        <f t="shared" si="53"/>
        <v>2643</v>
      </c>
      <c r="F698" s="7">
        <f t="shared" si="54"/>
        <v>41.2</v>
      </c>
      <c r="P698">
        <f t="shared" si="50"/>
        <v>0</v>
      </c>
      <c r="Q698">
        <f t="shared" si="51"/>
        <v>0</v>
      </c>
      <c r="R698">
        <f t="shared" si="52"/>
        <v>0</v>
      </c>
    </row>
    <row r="699" spans="1:18" x14ac:dyDescent="0.25">
      <c r="A699" s="1">
        <v>39481</v>
      </c>
      <c r="B699" s="2" t="s">
        <v>27</v>
      </c>
      <c r="C699">
        <v>171</v>
      </c>
      <c r="D699" s="7">
        <v>2.15</v>
      </c>
      <c r="E699">
        <f t="shared" si="53"/>
        <v>2814</v>
      </c>
      <c r="F699" s="7">
        <f t="shared" si="54"/>
        <v>17.100000000000001</v>
      </c>
      <c r="P699">
        <f t="shared" si="50"/>
        <v>0</v>
      </c>
      <c r="Q699">
        <f t="shared" si="51"/>
        <v>0</v>
      </c>
      <c r="R699">
        <f t="shared" si="52"/>
        <v>0</v>
      </c>
    </row>
    <row r="700" spans="1:18" x14ac:dyDescent="0.25">
      <c r="A700" s="1">
        <v>39484</v>
      </c>
      <c r="B700" s="2" t="s">
        <v>27</v>
      </c>
      <c r="C700">
        <v>365</v>
      </c>
      <c r="D700" s="7">
        <v>2.15</v>
      </c>
      <c r="E700">
        <f t="shared" si="53"/>
        <v>3179</v>
      </c>
      <c r="F700" s="7">
        <f t="shared" si="54"/>
        <v>36.5</v>
      </c>
      <c r="P700">
        <f t="shared" si="50"/>
        <v>0</v>
      </c>
      <c r="Q700">
        <f t="shared" si="51"/>
        <v>0</v>
      </c>
      <c r="R700">
        <f t="shared" si="52"/>
        <v>0</v>
      </c>
    </row>
    <row r="701" spans="1:18" x14ac:dyDescent="0.25">
      <c r="A701" s="1">
        <v>39544</v>
      </c>
      <c r="B701" s="2" t="s">
        <v>27</v>
      </c>
      <c r="C701">
        <v>176</v>
      </c>
      <c r="D701" s="7">
        <v>2.15</v>
      </c>
      <c r="E701">
        <f t="shared" si="53"/>
        <v>3355</v>
      </c>
      <c r="F701" s="7">
        <f t="shared" si="54"/>
        <v>17.600000000000001</v>
      </c>
      <c r="P701">
        <f t="shared" si="50"/>
        <v>0</v>
      </c>
      <c r="Q701">
        <f t="shared" si="51"/>
        <v>0</v>
      </c>
      <c r="R701">
        <f t="shared" si="52"/>
        <v>0</v>
      </c>
    </row>
    <row r="702" spans="1:18" x14ac:dyDescent="0.25">
      <c r="A702" s="1">
        <v>39764</v>
      </c>
      <c r="B702" s="2" t="s">
        <v>27</v>
      </c>
      <c r="C702">
        <v>226</v>
      </c>
      <c r="D702" s="7">
        <v>2.15</v>
      </c>
      <c r="E702">
        <f t="shared" si="53"/>
        <v>3581</v>
      </c>
      <c r="F702" s="7">
        <f t="shared" si="54"/>
        <v>22.6</v>
      </c>
      <c r="P702">
        <f t="shared" si="50"/>
        <v>0</v>
      </c>
      <c r="Q702">
        <f t="shared" si="51"/>
        <v>0</v>
      </c>
      <c r="R702">
        <f t="shared" si="52"/>
        <v>0</v>
      </c>
    </row>
    <row r="703" spans="1:18" x14ac:dyDescent="0.25">
      <c r="A703" s="1">
        <v>39859</v>
      </c>
      <c r="B703" s="2" t="s">
        <v>27</v>
      </c>
      <c r="C703">
        <v>284</v>
      </c>
      <c r="D703" s="7">
        <v>2.13</v>
      </c>
      <c r="E703">
        <f t="shared" si="53"/>
        <v>3865</v>
      </c>
      <c r="F703" s="7">
        <f t="shared" si="54"/>
        <v>28.400000000000002</v>
      </c>
      <c r="P703">
        <f t="shared" si="50"/>
        <v>0</v>
      </c>
      <c r="Q703">
        <f t="shared" si="51"/>
        <v>0</v>
      </c>
      <c r="R703">
        <f t="shared" si="52"/>
        <v>0</v>
      </c>
    </row>
    <row r="704" spans="1:18" x14ac:dyDescent="0.25">
      <c r="A704" s="1">
        <v>40381</v>
      </c>
      <c r="B704" s="2" t="s">
        <v>27</v>
      </c>
      <c r="C704">
        <v>138</v>
      </c>
      <c r="D704" s="7">
        <v>2.1</v>
      </c>
      <c r="E704">
        <f t="shared" si="53"/>
        <v>4003</v>
      </c>
      <c r="F704" s="7">
        <f t="shared" si="54"/>
        <v>13.8</v>
      </c>
      <c r="P704">
        <f t="shared" si="50"/>
        <v>0</v>
      </c>
      <c r="Q704">
        <f t="shared" si="51"/>
        <v>0</v>
      </c>
      <c r="R704">
        <f t="shared" si="52"/>
        <v>0</v>
      </c>
    </row>
    <row r="705" spans="1:18" x14ac:dyDescent="0.25">
      <c r="A705" s="1">
        <v>40701</v>
      </c>
      <c r="B705" s="2" t="s">
        <v>27</v>
      </c>
      <c r="C705">
        <v>110</v>
      </c>
      <c r="D705" s="7">
        <v>2.2000000000000002</v>
      </c>
      <c r="E705">
        <f t="shared" si="53"/>
        <v>4113</v>
      </c>
      <c r="F705" s="7">
        <f t="shared" si="54"/>
        <v>11</v>
      </c>
      <c r="P705">
        <f t="shared" si="50"/>
        <v>0</v>
      </c>
      <c r="Q705">
        <f t="shared" si="51"/>
        <v>0</v>
      </c>
      <c r="R705">
        <f t="shared" si="52"/>
        <v>0</v>
      </c>
    </row>
    <row r="706" spans="1:18" x14ac:dyDescent="0.25">
      <c r="A706" s="1">
        <v>40789</v>
      </c>
      <c r="B706" s="2" t="s">
        <v>27</v>
      </c>
      <c r="C706">
        <v>310</v>
      </c>
      <c r="D706" s="7">
        <v>2.2000000000000002</v>
      </c>
      <c r="E706">
        <f t="shared" si="53"/>
        <v>4423</v>
      </c>
      <c r="F706" s="7">
        <f t="shared" si="54"/>
        <v>31</v>
      </c>
      <c r="P706">
        <f t="shared" ref="P706:P769" si="55">IF(E706&lt;=100,IF(E706&lt;1000,5*C706,0),0)</f>
        <v>0</v>
      </c>
      <c r="Q706">
        <f t="shared" ref="Q706:Q769" si="56">IF(E706&lt;=1000,IF(E706&lt;10000,10*C706,0),0)</f>
        <v>0</v>
      </c>
      <c r="R706">
        <f t="shared" ref="R706:R769" si="57">IF(E706&gt;=10000,C706*20,0)</f>
        <v>0</v>
      </c>
    </row>
    <row r="707" spans="1:18" x14ac:dyDescent="0.25">
      <c r="A707" s="1">
        <v>40800</v>
      </c>
      <c r="B707" s="2" t="s">
        <v>27</v>
      </c>
      <c r="C707">
        <v>230</v>
      </c>
      <c r="D707" s="7">
        <v>2.2000000000000002</v>
      </c>
      <c r="E707">
        <f t="shared" ref="E707:E770" si="58">IF(B707=B706,C707+E706,C707)</f>
        <v>4653</v>
      </c>
      <c r="F707" s="7">
        <f t="shared" ref="F707:F770" si="59">IF(E707&gt;=100,IF(E707&gt;=1000,IF(E707&gt;=10000,0.2*C707,0.1*C707),0.05*C707),0)</f>
        <v>23</v>
      </c>
      <c r="P707">
        <f t="shared" si="55"/>
        <v>0</v>
      </c>
      <c r="Q707">
        <f t="shared" si="56"/>
        <v>0</v>
      </c>
      <c r="R707">
        <f t="shared" si="57"/>
        <v>0</v>
      </c>
    </row>
    <row r="708" spans="1:18" x14ac:dyDescent="0.25">
      <c r="A708" s="1">
        <v>40895</v>
      </c>
      <c r="B708" s="2" t="s">
        <v>27</v>
      </c>
      <c r="C708">
        <v>236</v>
      </c>
      <c r="D708" s="7">
        <v>2.2000000000000002</v>
      </c>
      <c r="E708">
        <f t="shared" si="58"/>
        <v>4889</v>
      </c>
      <c r="F708" s="7">
        <f t="shared" si="59"/>
        <v>23.6</v>
      </c>
      <c r="P708">
        <f t="shared" si="55"/>
        <v>0</v>
      </c>
      <c r="Q708">
        <f t="shared" si="56"/>
        <v>0</v>
      </c>
      <c r="R708">
        <f t="shared" si="57"/>
        <v>0</v>
      </c>
    </row>
    <row r="709" spans="1:18" x14ac:dyDescent="0.25">
      <c r="A709" s="1">
        <v>41130</v>
      </c>
      <c r="B709" s="2" t="s">
        <v>27</v>
      </c>
      <c r="C709">
        <v>190</v>
      </c>
      <c r="D709" s="7">
        <v>2.25</v>
      </c>
      <c r="E709">
        <f t="shared" si="58"/>
        <v>5079</v>
      </c>
      <c r="F709" s="7">
        <f t="shared" si="59"/>
        <v>19</v>
      </c>
      <c r="P709">
        <f t="shared" si="55"/>
        <v>0</v>
      </c>
      <c r="Q709">
        <f t="shared" si="56"/>
        <v>0</v>
      </c>
      <c r="R709">
        <f t="shared" si="57"/>
        <v>0</v>
      </c>
    </row>
    <row r="710" spans="1:18" x14ac:dyDescent="0.25">
      <c r="A710" s="1">
        <v>41770</v>
      </c>
      <c r="B710" s="2" t="s">
        <v>27</v>
      </c>
      <c r="C710">
        <v>386</v>
      </c>
      <c r="D710" s="7">
        <v>2.23</v>
      </c>
      <c r="E710">
        <f t="shared" si="58"/>
        <v>5465</v>
      </c>
      <c r="F710" s="7">
        <f t="shared" si="59"/>
        <v>38.6</v>
      </c>
      <c r="P710">
        <f t="shared" si="55"/>
        <v>0</v>
      </c>
      <c r="Q710">
        <f t="shared" si="56"/>
        <v>0</v>
      </c>
      <c r="R710">
        <f t="shared" si="57"/>
        <v>0</v>
      </c>
    </row>
    <row r="711" spans="1:18" x14ac:dyDescent="0.25">
      <c r="A711" s="1">
        <v>41978</v>
      </c>
      <c r="B711" s="2" t="s">
        <v>27</v>
      </c>
      <c r="C711">
        <v>332</v>
      </c>
      <c r="D711" s="7">
        <v>2.23</v>
      </c>
      <c r="E711">
        <f t="shared" si="58"/>
        <v>5797</v>
      </c>
      <c r="F711" s="7">
        <f t="shared" si="59"/>
        <v>33.200000000000003</v>
      </c>
      <c r="P711">
        <f t="shared" si="55"/>
        <v>0</v>
      </c>
      <c r="Q711">
        <f t="shared" si="56"/>
        <v>0</v>
      </c>
      <c r="R711">
        <f t="shared" si="57"/>
        <v>0</v>
      </c>
    </row>
    <row r="712" spans="1:18" x14ac:dyDescent="0.25">
      <c r="A712" s="1">
        <v>39834</v>
      </c>
      <c r="B712" s="2" t="s">
        <v>182</v>
      </c>
      <c r="C712">
        <v>16</v>
      </c>
      <c r="D712" s="7">
        <v>2.13</v>
      </c>
      <c r="E712">
        <f t="shared" si="58"/>
        <v>16</v>
      </c>
      <c r="F712" s="7">
        <f t="shared" si="59"/>
        <v>0</v>
      </c>
      <c r="P712">
        <f t="shared" si="55"/>
        <v>80</v>
      </c>
      <c r="Q712">
        <f t="shared" si="56"/>
        <v>160</v>
      </c>
      <c r="R712">
        <f t="shared" si="57"/>
        <v>0</v>
      </c>
    </row>
    <row r="713" spans="1:18" x14ac:dyDescent="0.25">
      <c r="A713" s="1">
        <v>38589</v>
      </c>
      <c r="B713" s="2" t="s">
        <v>77</v>
      </c>
      <c r="C713">
        <v>11</v>
      </c>
      <c r="D713" s="7">
        <v>2</v>
      </c>
      <c r="E713">
        <f t="shared" si="58"/>
        <v>11</v>
      </c>
      <c r="F713" s="7">
        <f t="shared" si="59"/>
        <v>0</v>
      </c>
      <c r="P713">
        <f t="shared" si="55"/>
        <v>55</v>
      </c>
      <c r="Q713">
        <f t="shared" si="56"/>
        <v>110</v>
      </c>
      <c r="R713">
        <f t="shared" si="57"/>
        <v>0</v>
      </c>
    </row>
    <row r="714" spans="1:18" x14ac:dyDescent="0.25">
      <c r="A714" s="1">
        <v>40103</v>
      </c>
      <c r="B714" s="2" t="s">
        <v>77</v>
      </c>
      <c r="C714">
        <v>6</v>
      </c>
      <c r="D714" s="7">
        <v>2.13</v>
      </c>
      <c r="E714">
        <f t="shared" si="58"/>
        <v>17</v>
      </c>
      <c r="F714" s="7">
        <f t="shared" si="59"/>
        <v>0</v>
      </c>
      <c r="P714">
        <f t="shared" si="55"/>
        <v>30</v>
      </c>
      <c r="Q714">
        <f t="shared" si="56"/>
        <v>60</v>
      </c>
      <c r="R714">
        <f t="shared" si="57"/>
        <v>0</v>
      </c>
    </row>
    <row r="715" spans="1:18" x14ac:dyDescent="0.25">
      <c r="A715" s="1">
        <v>40992</v>
      </c>
      <c r="B715" s="2" t="s">
        <v>77</v>
      </c>
      <c r="C715">
        <v>11</v>
      </c>
      <c r="D715" s="7">
        <v>2.25</v>
      </c>
      <c r="E715">
        <f t="shared" si="58"/>
        <v>28</v>
      </c>
      <c r="F715" s="7">
        <f t="shared" si="59"/>
        <v>0</v>
      </c>
      <c r="P715">
        <f t="shared" si="55"/>
        <v>55</v>
      </c>
      <c r="Q715">
        <f t="shared" si="56"/>
        <v>110</v>
      </c>
      <c r="R715">
        <f t="shared" si="57"/>
        <v>0</v>
      </c>
    </row>
    <row r="716" spans="1:18" x14ac:dyDescent="0.25">
      <c r="A716" s="1">
        <v>41981</v>
      </c>
      <c r="B716" s="2" t="s">
        <v>77</v>
      </c>
      <c r="C716">
        <v>10</v>
      </c>
      <c r="D716" s="7">
        <v>2.23</v>
      </c>
      <c r="E716">
        <f t="shared" si="58"/>
        <v>38</v>
      </c>
      <c r="F716" s="7">
        <f t="shared" si="59"/>
        <v>0</v>
      </c>
      <c r="P716">
        <f t="shared" si="55"/>
        <v>50</v>
      </c>
      <c r="Q716">
        <f t="shared" si="56"/>
        <v>100</v>
      </c>
      <c r="R716">
        <f t="shared" si="57"/>
        <v>0</v>
      </c>
    </row>
    <row r="717" spans="1:18" x14ac:dyDescent="0.25">
      <c r="A717" s="1">
        <v>40237</v>
      </c>
      <c r="B717" s="2" t="s">
        <v>210</v>
      </c>
      <c r="C717">
        <v>20</v>
      </c>
      <c r="D717" s="7">
        <v>2.1</v>
      </c>
      <c r="E717">
        <f t="shared" si="58"/>
        <v>20</v>
      </c>
      <c r="F717" s="7">
        <f t="shared" si="59"/>
        <v>0</v>
      </c>
      <c r="P717">
        <f t="shared" si="55"/>
        <v>100</v>
      </c>
      <c r="Q717">
        <f t="shared" si="56"/>
        <v>200</v>
      </c>
      <c r="R717">
        <f t="shared" si="57"/>
        <v>0</v>
      </c>
    </row>
    <row r="718" spans="1:18" x14ac:dyDescent="0.25">
      <c r="A718" s="1">
        <v>41616</v>
      </c>
      <c r="B718" s="2" t="s">
        <v>210</v>
      </c>
      <c r="C718">
        <v>9</v>
      </c>
      <c r="D718" s="7">
        <v>2.2200000000000002</v>
      </c>
      <c r="E718">
        <f t="shared" si="58"/>
        <v>29</v>
      </c>
      <c r="F718" s="7">
        <f t="shared" si="59"/>
        <v>0</v>
      </c>
      <c r="P718">
        <f t="shared" si="55"/>
        <v>45</v>
      </c>
      <c r="Q718">
        <f t="shared" si="56"/>
        <v>90</v>
      </c>
      <c r="R718">
        <f t="shared" si="57"/>
        <v>0</v>
      </c>
    </row>
    <row r="719" spans="1:18" x14ac:dyDescent="0.25">
      <c r="A719" s="1">
        <v>38847</v>
      </c>
      <c r="B719" s="2" t="s">
        <v>110</v>
      </c>
      <c r="C719">
        <v>20</v>
      </c>
      <c r="D719" s="7">
        <v>2.0499999999999998</v>
      </c>
      <c r="E719">
        <f t="shared" si="58"/>
        <v>20</v>
      </c>
      <c r="F719" s="7">
        <f t="shared" si="59"/>
        <v>0</v>
      </c>
      <c r="P719">
        <f t="shared" si="55"/>
        <v>100</v>
      </c>
      <c r="Q719">
        <f t="shared" si="56"/>
        <v>200</v>
      </c>
      <c r="R719">
        <f t="shared" si="57"/>
        <v>0</v>
      </c>
    </row>
    <row r="720" spans="1:18" x14ac:dyDescent="0.25">
      <c r="A720" s="1">
        <v>38393</v>
      </c>
      <c r="B720" s="2" t="s">
        <v>19</v>
      </c>
      <c r="C720">
        <v>6</v>
      </c>
      <c r="D720" s="7">
        <v>2</v>
      </c>
      <c r="E720">
        <f t="shared" si="58"/>
        <v>6</v>
      </c>
      <c r="F720" s="7">
        <f t="shared" si="59"/>
        <v>0</v>
      </c>
      <c r="P720">
        <f t="shared" si="55"/>
        <v>30</v>
      </c>
      <c r="Q720">
        <f t="shared" si="56"/>
        <v>60</v>
      </c>
      <c r="R720">
        <f t="shared" si="57"/>
        <v>0</v>
      </c>
    </row>
    <row r="721" spans="1:18" x14ac:dyDescent="0.25">
      <c r="A721" s="1">
        <v>38633</v>
      </c>
      <c r="B721" s="2" t="s">
        <v>19</v>
      </c>
      <c r="C721">
        <v>8</v>
      </c>
      <c r="D721" s="7">
        <v>2</v>
      </c>
      <c r="E721">
        <f t="shared" si="58"/>
        <v>14</v>
      </c>
      <c r="F721" s="7">
        <f t="shared" si="59"/>
        <v>0</v>
      </c>
      <c r="P721">
        <f t="shared" si="55"/>
        <v>40</v>
      </c>
      <c r="Q721">
        <f t="shared" si="56"/>
        <v>80</v>
      </c>
      <c r="R721">
        <f t="shared" si="57"/>
        <v>0</v>
      </c>
    </row>
    <row r="722" spans="1:18" x14ac:dyDescent="0.25">
      <c r="A722" s="1">
        <v>39430</v>
      </c>
      <c r="B722" s="2" t="s">
        <v>19</v>
      </c>
      <c r="C722">
        <v>7</v>
      </c>
      <c r="D722" s="7">
        <v>2.09</v>
      </c>
      <c r="E722">
        <f t="shared" si="58"/>
        <v>21</v>
      </c>
      <c r="F722" s="7">
        <f t="shared" si="59"/>
        <v>0</v>
      </c>
      <c r="P722">
        <f t="shared" si="55"/>
        <v>35</v>
      </c>
      <c r="Q722">
        <f t="shared" si="56"/>
        <v>70</v>
      </c>
      <c r="R722">
        <f t="shared" si="57"/>
        <v>0</v>
      </c>
    </row>
    <row r="723" spans="1:18" x14ac:dyDescent="0.25">
      <c r="A723" s="1">
        <v>39994</v>
      </c>
      <c r="B723" s="2" t="s">
        <v>19</v>
      </c>
      <c r="C723">
        <v>10</v>
      </c>
      <c r="D723" s="7">
        <v>2.13</v>
      </c>
      <c r="E723">
        <f t="shared" si="58"/>
        <v>31</v>
      </c>
      <c r="F723" s="7">
        <f t="shared" si="59"/>
        <v>0</v>
      </c>
      <c r="P723">
        <f t="shared" si="55"/>
        <v>50</v>
      </c>
      <c r="Q723">
        <f t="shared" si="56"/>
        <v>100</v>
      </c>
      <c r="R723">
        <f t="shared" si="57"/>
        <v>0</v>
      </c>
    </row>
    <row r="724" spans="1:18" x14ac:dyDescent="0.25">
      <c r="A724" s="1">
        <v>41099</v>
      </c>
      <c r="B724" s="2" t="s">
        <v>19</v>
      </c>
      <c r="C724">
        <v>7</v>
      </c>
      <c r="D724" s="7">
        <v>2.25</v>
      </c>
      <c r="E724">
        <f t="shared" si="58"/>
        <v>38</v>
      </c>
      <c r="F724" s="7">
        <f t="shared" si="59"/>
        <v>0</v>
      </c>
      <c r="P724">
        <f t="shared" si="55"/>
        <v>35</v>
      </c>
      <c r="Q724">
        <f t="shared" si="56"/>
        <v>70</v>
      </c>
      <c r="R724">
        <f t="shared" si="57"/>
        <v>0</v>
      </c>
    </row>
    <row r="725" spans="1:18" x14ac:dyDescent="0.25">
      <c r="A725" s="1">
        <v>40647</v>
      </c>
      <c r="B725" s="2" t="s">
        <v>222</v>
      </c>
      <c r="C725">
        <v>13</v>
      </c>
      <c r="D725" s="7">
        <v>2.2000000000000002</v>
      </c>
      <c r="E725">
        <f t="shared" si="58"/>
        <v>13</v>
      </c>
      <c r="F725" s="7">
        <f t="shared" si="59"/>
        <v>0</v>
      </c>
      <c r="P725">
        <f t="shared" si="55"/>
        <v>65</v>
      </c>
      <c r="Q725">
        <f t="shared" si="56"/>
        <v>130</v>
      </c>
      <c r="R725">
        <f t="shared" si="57"/>
        <v>0</v>
      </c>
    </row>
    <row r="726" spans="1:18" x14ac:dyDescent="0.25">
      <c r="A726" s="1">
        <v>41787</v>
      </c>
      <c r="B726" s="2" t="s">
        <v>222</v>
      </c>
      <c r="C726">
        <v>16</v>
      </c>
      <c r="D726" s="7">
        <v>2.23</v>
      </c>
      <c r="E726">
        <f t="shared" si="58"/>
        <v>29</v>
      </c>
      <c r="F726" s="7">
        <f t="shared" si="59"/>
        <v>0</v>
      </c>
      <c r="P726">
        <f t="shared" si="55"/>
        <v>80</v>
      </c>
      <c r="Q726">
        <f t="shared" si="56"/>
        <v>160</v>
      </c>
      <c r="R726">
        <f t="shared" si="57"/>
        <v>0</v>
      </c>
    </row>
    <row r="727" spans="1:18" x14ac:dyDescent="0.25">
      <c r="A727" s="1">
        <v>38560</v>
      </c>
      <c r="B727" s="2" t="s">
        <v>67</v>
      </c>
      <c r="C727">
        <v>2</v>
      </c>
      <c r="D727" s="7">
        <v>2</v>
      </c>
      <c r="E727">
        <f t="shared" si="58"/>
        <v>2</v>
      </c>
      <c r="F727" s="7">
        <f t="shared" si="59"/>
        <v>0</v>
      </c>
      <c r="P727">
        <f t="shared" si="55"/>
        <v>10</v>
      </c>
      <c r="Q727">
        <f t="shared" si="56"/>
        <v>20</v>
      </c>
      <c r="R727">
        <f t="shared" si="57"/>
        <v>0</v>
      </c>
    </row>
    <row r="728" spans="1:18" x14ac:dyDescent="0.25">
      <c r="A728" s="1">
        <v>38755</v>
      </c>
      <c r="B728" s="2" t="s">
        <v>67</v>
      </c>
      <c r="C728">
        <v>1</v>
      </c>
      <c r="D728" s="7">
        <v>2.0499999999999998</v>
      </c>
      <c r="E728">
        <f t="shared" si="58"/>
        <v>3</v>
      </c>
      <c r="F728" s="7">
        <f t="shared" si="59"/>
        <v>0</v>
      </c>
      <c r="P728">
        <f t="shared" si="55"/>
        <v>5</v>
      </c>
      <c r="Q728">
        <f t="shared" si="56"/>
        <v>10</v>
      </c>
      <c r="R728">
        <f t="shared" si="57"/>
        <v>0</v>
      </c>
    </row>
    <row r="729" spans="1:18" x14ac:dyDescent="0.25">
      <c r="A729" s="1">
        <v>39632</v>
      </c>
      <c r="B729" s="2" t="s">
        <v>67</v>
      </c>
      <c r="C729">
        <v>3</v>
      </c>
      <c r="D729" s="7">
        <v>2.15</v>
      </c>
      <c r="E729">
        <f t="shared" si="58"/>
        <v>6</v>
      </c>
      <c r="F729" s="7">
        <f t="shared" si="59"/>
        <v>0</v>
      </c>
      <c r="P729">
        <f t="shared" si="55"/>
        <v>15</v>
      </c>
      <c r="Q729">
        <f t="shared" si="56"/>
        <v>30</v>
      </c>
      <c r="R729">
        <f t="shared" si="57"/>
        <v>0</v>
      </c>
    </row>
    <row r="730" spans="1:18" x14ac:dyDescent="0.25">
      <c r="A730" s="1">
        <v>41453</v>
      </c>
      <c r="B730" s="2" t="s">
        <v>67</v>
      </c>
      <c r="C730">
        <v>13</v>
      </c>
      <c r="D730" s="7">
        <v>2.2200000000000002</v>
      </c>
      <c r="E730">
        <f t="shared" si="58"/>
        <v>19</v>
      </c>
      <c r="F730" s="7">
        <f t="shared" si="59"/>
        <v>0</v>
      </c>
      <c r="P730">
        <f t="shared" si="55"/>
        <v>65</v>
      </c>
      <c r="Q730">
        <f t="shared" si="56"/>
        <v>130</v>
      </c>
      <c r="R730">
        <f t="shared" si="57"/>
        <v>0</v>
      </c>
    </row>
    <row r="731" spans="1:18" x14ac:dyDescent="0.25">
      <c r="A731" s="1">
        <v>41520</v>
      </c>
      <c r="B731" s="2" t="s">
        <v>67</v>
      </c>
      <c r="C731">
        <v>15</v>
      </c>
      <c r="D731" s="7">
        <v>2.2200000000000002</v>
      </c>
      <c r="E731">
        <f t="shared" si="58"/>
        <v>34</v>
      </c>
      <c r="F731" s="7">
        <f t="shared" si="59"/>
        <v>0</v>
      </c>
      <c r="P731">
        <f t="shared" si="55"/>
        <v>75</v>
      </c>
      <c r="Q731">
        <f t="shared" si="56"/>
        <v>150</v>
      </c>
      <c r="R731">
        <f t="shared" si="57"/>
        <v>0</v>
      </c>
    </row>
    <row r="732" spans="1:18" x14ac:dyDescent="0.25">
      <c r="A732" s="1">
        <v>38356</v>
      </c>
      <c r="B732" s="2" t="s">
        <v>4</v>
      </c>
      <c r="C732">
        <v>2</v>
      </c>
      <c r="D732" s="7">
        <v>2</v>
      </c>
      <c r="E732">
        <f t="shared" si="58"/>
        <v>2</v>
      </c>
      <c r="F732" s="7">
        <f t="shared" si="59"/>
        <v>0</v>
      </c>
      <c r="P732">
        <f t="shared" si="55"/>
        <v>10</v>
      </c>
      <c r="Q732">
        <f t="shared" si="56"/>
        <v>20</v>
      </c>
      <c r="R732">
        <f t="shared" si="57"/>
        <v>0</v>
      </c>
    </row>
    <row r="733" spans="1:18" x14ac:dyDescent="0.25">
      <c r="A733" s="1">
        <v>38448</v>
      </c>
      <c r="B733" s="2" t="s">
        <v>4</v>
      </c>
      <c r="C733">
        <v>15</v>
      </c>
      <c r="D733" s="7">
        <v>2</v>
      </c>
      <c r="E733">
        <f t="shared" si="58"/>
        <v>17</v>
      </c>
      <c r="F733" s="7">
        <f t="shared" si="59"/>
        <v>0</v>
      </c>
      <c r="P733">
        <f t="shared" si="55"/>
        <v>75</v>
      </c>
      <c r="Q733">
        <f t="shared" si="56"/>
        <v>150</v>
      </c>
      <c r="R733">
        <f t="shared" si="57"/>
        <v>0</v>
      </c>
    </row>
    <row r="734" spans="1:18" x14ac:dyDescent="0.25">
      <c r="A734" s="1">
        <v>39808</v>
      </c>
      <c r="B734" s="2" t="s">
        <v>4</v>
      </c>
      <c r="C734">
        <v>14</v>
      </c>
      <c r="D734" s="7">
        <v>2.15</v>
      </c>
      <c r="E734">
        <f t="shared" si="58"/>
        <v>31</v>
      </c>
      <c r="F734" s="7">
        <f t="shared" si="59"/>
        <v>0</v>
      </c>
      <c r="P734">
        <f t="shared" si="55"/>
        <v>70</v>
      </c>
      <c r="Q734">
        <f t="shared" si="56"/>
        <v>140</v>
      </c>
      <c r="R734">
        <f t="shared" si="57"/>
        <v>0</v>
      </c>
    </row>
    <row r="735" spans="1:18" x14ac:dyDescent="0.25">
      <c r="A735" s="1">
        <v>40031</v>
      </c>
      <c r="B735" s="2" t="s">
        <v>4</v>
      </c>
      <c r="C735">
        <v>18</v>
      </c>
      <c r="D735" s="7">
        <v>2.13</v>
      </c>
      <c r="E735">
        <f t="shared" si="58"/>
        <v>49</v>
      </c>
      <c r="F735" s="7">
        <f t="shared" si="59"/>
        <v>0</v>
      </c>
      <c r="P735">
        <f t="shared" si="55"/>
        <v>90</v>
      </c>
      <c r="Q735">
        <f t="shared" si="56"/>
        <v>180</v>
      </c>
      <c r="R735">
        <f t="shared" si="57"/>
        <v>0</v>
      </c>
    </row>
    <row r="736" spans="1:18" x14ac:dyDescent="0.25">
      <c r="A736" s="1">
        <v>41629</v>
      </c>
      <c r="B736" s="2" t="s">
        <v>4</v>
      </c>
      <c r="C736">
        <v>20</v>
      </c>
      <c r="D736" s="7">
        <v>2.2200000000000002</v>
      </c>
      <c r="E736">
        <f t="shared" si="58"/>
        <v>69</v>
      </c>
      <c r="F736" s="7">
        <f t="shared" si="59"/>
        <v>0</v>
      </c>
      <c r="P736">
        <f t="shared" si="55"/>
        <v>100</v>
      </c>
      <c r="Q736">
        <f t="shared" si="56"/>
        <v>200</v>
      </c>
      <c r="R736">
        <f t="shared" si="57"/>
        <v>0</v>
      </c>
    </row>
    <row r="737" spans="1:18" x14ac:dyDescent="0.25">
      <c r="A737" s="1">
        <v>39496</v>
      </c>
      <c r="B737" s="2" t="s">
        <v>160</v>
      </c>
      <c r="C737">
        <v>2</v>
      </c>
      <c r="D737" s="7">
        <v>2.15</v>
      </c>
      <c r="E737">
        <f t="shared" si="58"/>
        <v>2</v>
      </c>
      <c r="F737" s="7">
        <f t="shared" si="59"/>
        <v>0</v>
      </c>
      <c r="P737">
        <f t="shared" si="55"/>
        <v>10</v>
      </c>
      <c r="Q737">
        <f t="shared" si="56"/>
        <v>20</v>
      </c>
      <c r="R737">
        <f t="shared" si="57"/>
        <v>0</v>
      </c>
    </row>
    <row r="738" spans="1:18" x14ac:dyDescent="0.25">
      <c r="A738" s="1">
        <v>40139</v>
      </c>
      <c r="B738" s="2" t="s">
        <v>160</v>
      </c>
      <c r="C738">
        <v>2</v>
      </c>
      <c r="D738" s="7">
        <v>2.13</v>
      </c>
      <c r="E738">
        <f t="shared" si="58"/>
        <v>4</v>
      </c>
      <c r="F738" s="7">
        <f t="shared" si="59"/>
        <v>0</v>
      </c>
      <c r="P738">
        <f t="shared" si="55"/>
        <v>10</v>
      </c>
      <c r="Q738">
        <f t="shared" si="56"/>
        <v>20</v>
      </c>
      <c r="R738">
        <f t="shared" si="57"/>
        <v>0</v>
      </c>
    </row>
    <row r="739" spans="1:18" x14ac:dyDescent="0.25">
      <c r="A739" s="1">
        <v>41913</v>
      </c>
      <c r="B739" s="2" t="s">
        <v>160</v>
      </c>
      <c r="C739">
        <v>16</v>
      </c>
      <c r="D739" s="7">
        <v>2.23</v>
      </c>
      <c r="E739">
        <f t="shared" si="58"/>
        <v>20</v>
      </c>
      <c r="F739" s="7">
        <f t="shared" si="59"/>
        <v>0</v>
      </c>
      <c r="P739">
        <f t="shared" si="55"/>
        <v>80</v>
      </c>
      <c r="Q739">
        <f t="shared" si="56"/>
        <v>160</v>
      </c>
      <c r="R739">
        <f t="shared" si="57"/>
        <v>0</v>
      </c>
    </row>
    <row r="740" spans="1:18" x14ac:dyDescent="0.25">
      <c r="A740" s="1">
        <v>38978</v>
      </c>
      <c r="B740" s="2" t="s">
        <v>128</v>
      </c>
      <c r="C740">
        <v>8</v>
      </c>
      <c r="D740" s="7">
        <v>2.0499999999999998</v>
      </c>
      <c r="E740">
        <f t="shared" si="58"/>
        <v>8</v>
      </c>
      <c r="F740" s="7">
        <f t="shared" si="59"/>
        <v>0</v>
      </c>
      <c r="P740">
        <f t="shared" si="55"/>
        <v>40</v>
      </c>
      <c r="Q740">
        <f t="shared" si="56"/>
        <v>80</v>
      </c>
      <c r="R740">
        <f t="shared" si="57"/>
        <v>0</v>
      </c>
    </row>
    <row r="741" spans="1:18" x14ac:dyDescent="0.25">
      <c r="A741" s="1">
        <v>41061</v>
      </c>
      <c r="B741" s="2" t="s">
        <v>128</v>
      </c>
      <c r="C741">
        <v>2</v>
      </c>
      <c r="D741" s="7">
        <v>2.25</v>
      </c>
      <c r="E741">
        <f t="shared" si="58"/>
        <v>10</v>
      </c>
      <c r="F741" s="7">
        <f t="shared" si="59"/>
        <v>0</v>
      </c>
      <c r="P741">
        <f t="shared" si="55"/>
        <v>10</v>
      </c>
      <c r="Q741">
        <f t="shared" si="56"/>
        <v>20</v>
      </c>
      <c r="R741">
        <f t="shared" si="57"/>
        <v>0</v>
      </c>
    </row>
    <row r="742" spans="1:18" x14ac:dyDescent="0.25">
      <c r="A742" s="1">
        <v>41064</v>
      </c>
      <c r="B742" s="2" t="s">
        <v>128</v>
      </c>
      <c r="C742">
        <v>8</v>
      </c>
      <c r="D742" s="7">
        <v>2.25</v>
      </c>
      <c r="E742">
        <f t="shared" si="58"/>
        <v>18</v>
      </c>
      <c r="F742" s="7">
        <f t="shared" si="59"/>
        <v>0</v>
      </c>
      <c r="P742">
        <f t="shared" si="55"/>
        <v>40</v>
      </c>
      <c r="Q742">
        <f t="shared" si="56"/>
        <v>80</v>
      </c>
      <c r="R742">
        <f t="shared" si="57"/>
        <v>0</v>
      </c>
    </row>
    <row r="743" spans="1:18" x14ac:dyDescent="0.25">
      <c r="A743" s="1">
        <v>38788</v>
      </c>
      <c r="B743" s="2" t="s">
        <v>101</v>
      </c>
      <c r="C743">
        <v>12</v>
      </c>
      <c r="D743" s="7">
        <v>2.0499999999999998</v>
      </c>
      <c r="E743">
        <f t="shared" si="58"/>
        <v>12</v>
      </c>
      <c r="F743" s="7">
        <f t="shared" si="59"/>
        <v>0</v>
      </c>
      <c r="P743">
        <f t="shared" si="55"/>
        <v>60</v>
      </c>
      <c r="Q743">
        <f t="shared" si="56"/>
        <v>120</v>
      </c>
      <c r="R743">
        <f t="shared" si="57"/>
        <v>0</v>
      </c>
    </row>
    <row r="744" spans="1:18" x14ac:dyDescent="0.25">
      <c r="A744" s="1">
        <v>40275</v>
      </c>
      <c r="B744" s="2" t="s">
        <v>101</v>
      </c>
      <c r="C744">
        <v>19</v>
      </c>
      <c r="D744" s="7">
        <v>2.1</v>
      </c>
      <c r="E744">
        <f t="shared" si="58"/>
        <v>31</v>
      </c>
      <c r="F744" s="7">
        <f t="shared" si="59"/>
        <v>0</v>
      </c>
      <c r="P744">
        <f t="shared" si="55"/>
        <v>95</v>
      </c>
      <c r="Q744">
        <f t="shared" si="56"/>
        <v>190</v>
      </c>
      <c r="R744">
        <f t="shared" si="57"/>
        <v>0</v>
      </c>
    </row>
    <row r="745" spans="1:18" x14ac:dyDescent="0.25">
      <c r="A745" s="1">
        <v>40437</v>
      </c>
      <c r="B745" s="2" t="s">
        <v>101</v>
      </c>
      <c r="C745">
        <v>20</v>
      </c>
      <c r="D745" s="7">
        <v>2.1</v>
      </c>
      <c r="E745">
        <f t="shared" si="58"/>
        <v>51</v>
      </c>
      <c r="F745" s="7">
        <f t="shared" si="59"/>
        <v>0</v>
      </c>
      <c r="P745">
        <f t="shared" si="55"/>
        <v>100</v>
      </c>
      <c r="Q745">
        <f t="shared" si="56"/>
        <v>200</v>
      </c>
      <c r="R745">
        <f t="shared" si="57"/>
        <v>0</v>
      </c>
    </row>
    <row r="746" spans="1:18" x14ac:dyDescent="0.25">
      <c r="A746" s="1">
        <v>41969</v>
      </c>
      <c r="B746" s="2" t="s">
        <v>101</v>
      </c>
      <c r="C746">
        <v>4</v>
      </c>
      <c r="D746" s="7">
        <v>2.23</v>
      </c>
      <c r="E746">
        <f t="shared" si="58"/>
        <v>55</v>
      </c>
      <c r="F746" s="7">
        <f t="shared" si="59"/>
        <v>0</v>
      </c>
      <c r="P746">
        <f t="shared" si="55"/>
        <v>20</v>
      </c>
      <c r="Q746">
        <f t="shared" si="56"/>
        <v>40</v>
      </c>
      <c r="R746">
        <f t="shared" si="57"/>
        <v>0</v>
      </c>
    </row>
    <row r="747" spans="1:18" x14ac:dyDescent="0.25">
      <c r="A747" s="1">
        <v>38460</v>
      </c>
      <c r="B747" s="2" t="s">
        <v>43</v>
      </c>
      <c r="C747">
        <v>2</v>
      </c>
      <c r="D747" s="7">
        <v>2</v>
      </c>
      <c r="E747">
        <f t="shared" si="58"/>
        <v>2</v>
      </c>
      <c r="F747" s="7">
        <f t="shared" si="59"/>
        <v>0</v>
      </c>
      <c r="P747">
        <f t="shared" si="55"/>
        <v>10</v>
      </c>
      <c r="Q747">
        <f t="shared" si="56"/>
        <v>20</v>
      </c>
      <c r="R747">
        <f t="shared" si="57"/>
        <v>0</v>
      </c>
    </row>
    <row r="748" spans="1:18" x14ac:dyDescent="0.25">
      <c r="A748" s="1">
        <v>39093</v>
      </c>
      <c r="B748" s="2" t="s">
        <v>43</v>
      </c>
      <c r="C748">
        <v>20</v>
      </c>
      <c r="D748" s="7">
        <v>2.09</v>
      </c>
      <c r="E748">
        <f t="shared" si="58"/>
        <v>22</v>
      </c>
      <c r="F748" s="7">
        <f t="shared" si="59"/>
        <v>0</v>
      </c>
      <c r="P748">
        <f t="shared" si="55"/>
        <v>100</v>
      </c>
      <c r="Q748">
        <f t="shared" si="56"/>
        <v>200</v>
      </c>
      <c r="R748">
        <f t="shared" si="57"/>
        <v>0</v>
      </c>
    </row>
    <row r="749" spans="1:18" x14ac:dyDescent="0.25">
      <c r="A749" s="1">
        <v>39334</v>
      </c>
      <c r="B749" s="2" t="s">
        <v>43</v>
      </c>
      <c r="C749">
        <v>2</v>
      </c>
      <c r="D749" s="7">
        <v>2.09</v>
      </c>
      <c r="E749">
        <f t="shared" si="58"/>
        <v>24</v>
      </c>
      <c r="F749" s="7">
        <f t="shared" si="59"/>
        <v>0</v>
      </c>
      <c r="P749">
        <f t="shared" si="55"/>
        <v>10</v>
      </c>
      <c r="Q749">
        <f t="shared" si="56"/>
        <v>20</v>
      </c>
      <c r="R749">
        <f t="shared" si="57"/>
        <v>0</v>
      </c>
    </row>
    <row r="750" spans="1:18" x14ac:dyDescent="0.25">
      <c r="A750" s="1">
        <v>39392</v>
      </c>
      <c r="B750" s="2" t="s">
        <v>43</v>
      </c>
      <c r="C750">
        <v>8</v>
      </c>
      <c r="D750" s="7">
        <v>2.09</v>
      </c>
      <c r="E750">
        <f t="shared" si="58"/>
        <v>32</v>
      </c>
      <c r="F750" s="7">
        <f t="shared" si="59"/>
        <v>0</v>
      </c>
      <c r="P750">
        <f t="shared" si="55"/>
        <v>40</v>
      </c>
      <c r="Q750">
        <f t="shared" si="56"/>
        <v>80</v>
      </c>
      <c r="R750">
        <f t="shared" si="57"/>
        <v>0</v>
      </c>
    </row>
    <row r="751" spans="1:18" x14ac:dyDescent="0.25">
      <c r="A751" s="1">
        <v>40286</v>
      </c>
      <c r="B751" s="2" t="s">
        <v>43</v>
      </c>
      <c r="C751">
        <v>18</v>
      </c>
      <c r="D751" s="7">
        <v>2.1</v>
      </c>
      <c r="E751">
        <f t="shared" si="58"/>
        <v>50</v>
      </c>
      <c r="F751" s="7">
        <f t="shared" si="59"/>
        <v>0</v>
      </c>
      <c r="P751">
        <f t="shared" si="55"/>
        <v>90</v>
      </c>
      <c r="Q751">
        <f t="shared" si="56"/>
        <v>180</v>
      </c>
      <c r="R751">
        <f t="shared" si="57"/>
        <v>0</v>
      </c>
    </row>
    <row r="752" spans="1:18" x14ac:dyDescent="0.25">
      <c r="A752" s="1">
        <v>38421</v>
      </c>
      <c r="B752" s="2" t="s">
        <v>31</v>
      </c>
      <c r="C752">
        <v>102</v>
      </c>
      <c r="D752" s="7">
        <v>2</v>
      </c>
      <c r="E752">
        <f t="shared" si="58"/>
        <v>102</v>
      </c>
      <c r="F752" s="7">
        <f t="shared" si="59"/>
        <v>5.1000000000000005</v>
      </c>
      <c r="P752">
        <f t="shared" si="55"/>
        <v>0</v>
      </c>
      <c r="Q752">
        <f t="shared" si="56"/>
        <v>1020</v>
      </c>
      <c r="R752">
        <f t="shared" si="57"/>
        <v>0</v>
      </c>
    </row>
    <row r="753" spans="1:18" x14ac:dyDescent="0.25">
      <c r="A753" s="1">
        <v>38496</v>
      </c>
      <c r="B753" s="2" t="s">
        <v>31</v>
      </c>
      <c r="C753">
        <v>49</v>
      </c>
      <c r="D753" s="7">
        <v>2</v>
      </c>
      <c r="E753">
        <f t="shared" si="58"/>
        <v>151</v>
      </c>
      <c r="F753" s="7">
        <f t="shared" si="59"/>
        <v>2.4500000000000002</v>
      </c>
      <c r="P753">
        <f t="shared" si="55"/>
        <v>0</v>
      </c>
      <c r="Q753">
        <f t="shared" si="56"/>
        <v>490</v>
      </c>
      <c r="R753">
        <f t="shared" si="57"/>
        <v>0</v>
      </c>
    </row>
    <row r="754" spans="1:18" x14ac:dyDescent="0.25">
      <c r="A754" s="1">
        <v>38579</v>
      </c>
      <c r="B754" s="2" t="s">
        <v>31</v>
      </c>
      <c r="C754">
        <v>47</v>
      </c>
      <c r="D754" s="7">
        <v>2</v>
      </c>
      <c r="E754">
        <f t="shared" si="58"/>
        <v>198</v>
      </c>
      <c r="F754" s="7">
        <f t="shared" si="59"/>
        <v>2.35</v>
      </c>
      <c r="P754">
        <f t="shared" si="55"/>
        <v>0</v>
      </c>
      <c r="Q754">
        <f t="shared" si="56"/>
        <v>470</v>
      </c>
      <c r="R754">
        <f t="shared" si="57"/>
        <v>0</v>
      </c>
    </row>
    <row r="755" spans="1:18" x14ac:dyDescent="0.25">
      <c r="A755" s="1">
        <v>38589</v>
      </c>
      <c r="B755" s="2" t="s">
        <v>31</v>
      </c>
      <c r="C755">
        <v>54</v>
      </c>
      <c r="D755" s="7">
        <v>2</v>
      </c>
      <c r="E755">
        <f t="shared" si="58"/>
        <v>252</v>
      </c>
      <c r="F755" s="7">
        <f t="shared" si="59"/>
        <v>2.7</v>
      </c>
      <c r="P755">
        <f t="shared" si="55"/>
        <v>0</v>
      </c>
      <c r="Q755">
        <f t="shared" si="56"/>
        <v>540</v>
      </c>
      <c r="R755">
        <f t="shared" si="57"/>
        <v>0</v>
      </c>
    </row>
    <row r="756" spans="1:18" x14ac:dyDescent="0.25">
      <c r="A756" s="1">
        <v>38610</v>
      </c>
      <c r="B756" s="2" t="s">
        <v>31</v>
      </c>
      <c r="C756">
        <v>47</v>
      </c>
      <c r="D756" s="7">
        <v>2</v>
      </c>
      <c r="E756">
        <f t="shared" si="58"/>
        <v>299</v>
      </c>
      <c r="F756" s="7">
        <f t="shared" si="59"/>
        <v>2.35</v>
      </c>
      <c r="P756">
        <f t="shared" si="55"/>
        <v>0</v>
      </c>
      <c r="Q756">
        <f t="shared" si="56"/>
        <v>470</v>
      </c>
      <c r="R756">
        <f t="shared" si="57"/>
        <v>0</v>
      </c>
    </row>
    <row r="757" spans="1:18" x14ac:dyDescent="0.25">
      <c r="A757" s="1">
        <v>38628</v>
      </c>
      <c r="B757" s="2" t="s">
        <v>31</v>
      </c>
      <c r="C757">
        <v>118</v>
      </c>
      <c r="D757" s="7">
        <v>2</v>
      </c>
      <c r="E757">
        <f t="shared" si="58"/>
        <v>417</v>
      </c>
      <c r="F757" s="7">
        <f t="shared" si="59"/>
        <v>5.9</v>
      </c>
      <c r="P757">
        <f t="shared" si="55"/>
        <v>0</v>
      </c>
      <c r="Q757">
        <f t="shared" si="56"/>
        <v>1180</v>
      </c>
      <c r="R757">
        <f t="shared" si="57"/>
        <v>0</v>
      </c>
    </row>
    <row r="758" spans="1:18" x14ac:dyDescent="0.25">
      <c r="A758" s="1">
        <v>38638</v>
      </c>
      <c r="B758" s="2" t="s">
        <v>31</v>
      </c>
      <c r="C758">
        <v>132</v>
      </c>
      <c r="D758" s="7">
        <v>2</v>
      </c>
      <c r="E758">
        <f t="shared" si="58"/>
        <v>549</v>
      </c>
      <c r="F758" s="7">
        <f t="shared" si="59"/>
        <v>6.6000000000000005</v>
      </c>
      <c r="P758">
        <f t="shared" si="55"/>
        <v>0</v>
      </c>
      <c r="Q758">
        <f t="shared" si="56"/>
        <v>1320</v>
      </c>
      <c r="R758">
        <f t="shared" si="57"/>
        <v>0</v>
      </c>
    </row>
    <row r="759" spans="1:18" x14ac:dyDescent="0.25">
      <c r="A759" s="1">
        <v>38959</v>
      </c>
      <c r="B759" s="2" t="s">
        <v>31</v>
      </c>
      <c r="C759">
        <v>114</v>
      </c>
      <c r="D759" s="7">
        <v>2.0499999999999998</v>
      </c>
      <c r="E759">
        <f t="shared" si="58"/>
        <v>663</v>
      </c>
      <c r="F759" s="7">
        <f t="shared" si="59"/>
        <v>5.7</v>
      </c>
      <c r="P759">
        <f t="shared" si="55"/>
        <v>0</v>
      </c>
      <c r="Q759">
        <f t="shared" si="56"/>
        <v>1140</v>
      </c>
      <c r="R759">
        <f t="shared" si="57"/>
        <v>0</v>
      </c>
    </row>
    <row r="760" spans="1:18" x14ac:dyDescent="0.25">
      <c r="A760" s="1">
        <v>38962</v>
      </c>
      <c r="B760" s="2" t="s">
        <v>31</v>
      </c>
      <c r="C760">
        <v>33</v>
      </c>
      <c r="D760" s="7">
        <v>2.0499999999999998</v>
      </c>
      <c r="E760">
        <f t="shared" si="58"/>
        <v>696</v>
      </c>
      <c r="F760" s="7">
        <f t="shared" si="59"/>
        <v>1.6500000000000001</v>
      </c>
      <c r="P760">
        <f t="shared" si="55"/>
        <v>0</v>
      </c>
      <c r="Q760">
        <f t="shared" si="56"/>
        <v>330</v>
      </c>
      <c r="R760">
        <f t="shared" si="57"/>
        <v>0</v>
      </c>
    </row>
    <row r="761" spans="1:18" x14ac:dyDescent="0.25">
      <c r="A761" s="1">
        <v>39152</v>
      </c>
      <c r="B761" s="2" t="s">
        <v>31</v>
      </c>
      <c r="C761">
        <v>118</v>
      </c>
      <c r="D761" s="7">
        <v>2.09</v>
      </c>
      <c r="E761">
        <f t="shared" si="58"/>
        <v>814</v>
      </c>
      <c r="F761" s="7">
        <f t="shared" si="59"/>
        <v>5.9</v>
      </c>
      <c r="P761">
        <f t="shared" si="55"/>
        <v>0</v>
      </c>
      <c r="Q761">
        <f t="shared" si="56"/>
        <v>1180</v>
      </c>
      <c r="R761">
        <f t="shared" si="57"/>
        <v>0</v>
      </c>
    </row>
    <row r="762" spans="1:18" x14ac:dyDescent="0.25">
      <c r="A762" s="1">
        <v>39223</v>
      </c>
      <c r="B762" s="2" t="s">
        <v>31</v>
      </c>
      <c r="C762">
        <v>119</v>
      </c>
      <c r="D762" s="7">
        <v>2.09</v>
      </c>
      <c r="E762">
        <f t="shared" si="58"/>
        <v>933</v>
      </c>
      <c r="F762" s="7">
        <f t="shared" si="59"/>
        <v>5.95</v>
      </c>
      <c r="P762">
        <f t="shared" si="55"/>
        <v>0</v>
      </c>
      <c r="Q762">
        <f t="shared" si="56"/>
        <v>1190</v>
      </c>
      <c r="R762">
        <f t="shared" si="57"/>
        <v>0</v>
      </c>
    </row>
    <row r="763" spans="1:18" x14ac:dyDescent="0.25">
      <c r="A763" s="1">
        <v>39254</v>
      </c>
      <c r="B763" s="2" t="s">
        <v>31</v>
      </c>
      <c r="C763">
        <v>74</v>
      </c>
      <c r="D763" s="7">
        <v>2.09</v>
      </c>
      <c r="E763">
        <f t="shared" si="58"/>
        <v>1007</v>
      </c>
      <c r="F763" s="7">
        <f t="shared" si="59"/>
        <v>7.4</v>
      </c>
      <c r="P763">
        <f t="shared" si="55"/>
        <v>0</v>
      </c>
      <c r="Q763">
        <f t="shared" si="56"/>
        <v>0</v>
      </c>
      <c r="R763">
        <f t="shared" si="57"/>
        <v>0</v>
      </c>
    </row>
    <row r="764" spans="1:18" x14ac:dyDescent="0.25">
      <c r="A764" s="1">
        <v>39443</v>
      </c>
      <c r="B764" s="2" t="s">
        <v>31</v>
      </c>
      <c r="C764">
        <v>165</v>
      </c>
      <c r="D764" s="7">
        <v>2.09</v>
      </c>
      <c r="E764">
        <f t="shared" si="58"/>
        <v>1172</v>
      </c>
      <c r="F764" s="7">
        <f t="shared" si="59"/>
        <v>16.5</v>
      </c>
      <c r="P764">
        <f t="shared" si="55"/>
        <v>0</v>
      </c>
      <c r="Q764">
        <f t="shared" si="56"/>
        <v>0</v>
      </c>
      <c r="R764">
        <f t="shared" si="57"/>
        <v>0</v>
      </c>
    </row>
    <row r="765" spans="1:18" x14ac:dyDescent="0.25">
      <c r="A765" s="1">
        <v>39512</v>
      </c>
      <c r="B765" s="2" t="s">
        <v>31</v>
      </c>
      <c r="C765">
        <v>135</v>
      </c>
      <c r="D765" s="7">
        <v>2.15</v>
      </c>
      <c r="E765">
        <f t="shared" si="58"/>
        <v>1307</v>
      </c>
      <c r="F765" s="7">
        <f t="shared" si="59"/>
        <v>13.5</v>
      </c>
      <c r="P765">
        <f t="shared" si="55"/>
        <v>0</v>
      </c>
      <c r="Q765">
        <f t="shared" si="56"/>
        <v>0</v>
      </c>
      <c r="R765">
        <f t="shared" si="57"/>
        <v>0</v>
      </c>
    </row>
    <row r="766" spans="1:18" x14ac:dyDescent="0.25">
      <c r="A766" s="1">
        <v>39522</v>
      </c>
      <c r="B766" s="2" t="s">
        <v>31</v>
      </c>
      <c r="C766">
        <v>166</v>
      </c>
      <c r="D766" s="7">
        <v>2.15</v>
      </c>
      <c r="E766">
        <f t="shared" si="58"/>
        <v>1473</v>
      </c>
      <c r="F766" s="7">
        <f t="shared" si="59"/>
        <v>16.600000000000001</v>
      </c>
      <c r="P766">
        <f t="shared" si="55"/>
        <v>0</v>
      </c>
      <c r="Q766">
        <f t="shared" si="56"/>
        <v>0</v>
      </c>
      <c r="R766">
        <f t="shared" si="57"/>
        <v>0</v>
      </c>
    </row>
    <row r="767" spans="1:18" x14ac:dyDescent="0.25">
      <c r="A767" s="1">
        <v>39662</v>
      </c>
      <c r="B767" s="2" t="s">
        <v>31</v>
      </c>
      <c r="C767">
        <v>31</v>
      </c>
      <c r="D767" s="7">
        <v>2.15</v>
      </c>
      <c r="E767">
        <f t="shared" si="58"/>
        <v>1504</v>
      </c>
      <c r="F767" s="7">
        <f t="shared" si="59"/>
        <v>3.1</v>
      </c>
      <c r="P767">
        <f t="shared" si="55"/>
        <v>0</v>
      </c>
      <c r="Q767">
        <f t="shared" si="56"/>
        <v>0</v>
      </c>
      <c r="R767">
        <f t="shared" si="57"/>
        <v>0</v>
      </c>
    </row>
    <row r="768" spans="1:18" x14ac:dyDescent="0.25">
      <c r="A768" s="1">
        <v>39689</v>
      </c>
      <c r="B768" s="2" t="s">
        <v>31</v>
      </c>
      <c r="C768">
        <v>105</v>
      </c>
      <c r="D768" s="7">
        <v>2.15</v>
      </c>
      <c r="E768">
        <f t="shared" si="58"/>
        <v>1609</v>
      </c>
      <c r="F768" s="7">
        <f t="shared" si="59"/>
        <v>10.5</v>
      </c>
      <c r="P768">
        <f t="shared" si="55"/>
        <v>0</v>
      </c>
      <c r="Q768">
        <f t="shared" si="56"/>
        <v>0</v>
      </c>
      <c r="R768">
        <f t="shared" si="57"/>
        <v>0</v>
      </c>
    </row>
    <row r="769" spans="1:18" x14ac:dyDescent="0.25">
      <c r="A769" s="1">
        <v>39889</v>
      </c>
      <c r="B769" s="2" t="s">
        <v>31</v>
      </c>
      <c r="C769">
        <v>24</v>
      </c>
      <c r="D769" s="7">
        <v>2.13</v>
      </c>
      <c r="E769">
        <f t="shared" si="58"/>
        <v>1633</v>
      </c>
      <c r="F769" s="7">
        <f t="shared" si="59"/>
        <v>2.4000000000000004</v>
      </c>
      <c r="P769">
        <f t="shared" si="55"/>
        <v>0</v>
      </c>
      <c r="Q769">
        <f t="shared" si="56"/>
        <v>0</v>
      </c>
      <c r="R769">
        <f t="shared" si="57"/>
        <v>0</v>
      </c>
    </row>
    <row r="770" spans="1:18" x14ac:dyDescent="0.25">
      <c r="A770" s="1">
        <v>39893</v>
      </c>
      <c r="B770" s="2" t="s">
        <v>31</v>
      </c>
      <c r="C770">
        <v>73</v>
      </c>
      <c r="D770" s="7">
        <v>2.13</v>
      </c>
      <c r="E770">
        <f t="shared" si="58"/>
        <v>1706</v>
      </c>
      <c r="F770" s="7">
        <f t="shared" si="59"/>
        <v>7.3000000000000007</v>
      </c>
      <c r="P770">
        <f t="shared" ref="P770:P833" si="60">IF(E770&lt;=100,IF(E770&lt;1000,5*C770,0),0)</f>
        <v>0</v>
      </c>
      <c r="Q770">
        <f t="shared" ref="Q770:Q833" si="61">IF(E770&lt;=1000,IF(E770&lt;10000,10*C770,0),0)</f>
        <v>0</v>
      </c>
      <c r="R770">
        <f t="shared" ref="R770:R833" si="62">IF(E770&gt;=10000,C770*20,0)</f>
        <v>0</v>
      </c>
    </row>
    <row r="771" spans="1:18" x14ac:dyDescent="0.25">
      <c r="A771" s="1">
        <v>39964</v>
      </c>
      <c r="B771" s="2" t="s">
        <v>31</v>
      </c>
      <c r="C771">
        <v>111</v>
      </c>
      <c r="D771" s="7">
        <v>2.13</v>
      </c>
      <c r="E771">
        <f t="shared" ref="E771:E834" si="63">IF(B771=B770,C771+E770,C771)</f>
        <v>1817</v>
      </c>
      <c r="F771" s="7">
        <f t="shared" ref="F771:F834" si="64">IF(E771&gt;=100,IF(E771&gt;=1000,IF(E771&gt;=10000,0.2*C771,0.1*C771),0.05*C771),0)</f>
        <v>11.100000000000001</v>
      </c>
      <c r="P771">
        <f t="shared" si="60"/>
        <v>0</v>
      </c>
      <c r="Q771">
        <f t="shared" si="61"/>
        <v>0</v>
      </c>
      <c r="R771">
        <f t="shared" si="62"/>
        <v>0</v>
      </c>
    </row>
    <row r="772" spans="1:18" x14ac:dyDescent="0.25">
      <c r="A772" s="1">
        <v>40044</v>
      </c>
      <c r="B772" s="2" t="s">
        <v>31</v>
      </c>
      <c r="C772">
        <v>62</v>
      </c>
      <c r="D772" s="7">
        <v>2.13</v>
      </c>
      <c r="E772">
        <f t="shared" si="63"/>
        <v>1879</v>
      </c>
      <c r="F772" s="7">
        <f t="shared" si="64"/>
        <v>6.2</v>
      </c>
      <c r="P772">
        <f t="shared" si="60"/>
        <v>0</v>
      </c>
      <c r="Q772">
        <f t="shared" si="61"/>
        <v>0</v>
      </c>
      <c r="R772">
        <f t="shared" si="62"/>
        <v>0</v>
      </c>
    </row>
    <row r="773" spans="1:18" x14ac:dyDescent="0.25">
      <c r="A773" s="1">
        <v>40045</v>
      </c>
      <c r="B773" s="2" t="s">
        <v>31</v>
      </c>
      <c r="C773">
        <v>170</v>
      </c>
      <c r="D773" s="7">
        <v>2.13</v>
      </c>
      <c r="E773">
        <f t="shared" si="63"/>
        <v>2049</v>
      </c>
      <c r="F773" s="7">
        <f t="shared" si="64"/>
        <v>17</v>
      </c>
      <c r="P773">
        <f t="shared" si="60"/>
        <v>0</v>
      </c>
      <c r="Q773">
        <f t="shared" si="61"/>
        <v>0</v>
      </c>
      <c r="R773">
        <f t="shared" si="62"/>
        <v>0</v>
      </c>
    </row>
    <row r="774" spans="1:18" x14ac:dyDescent="0.25">
      <c r="A774" s="1">
        <v>40180</v>
      </c>
      <c r="B774" s="2" t="s">
        <v>31</v>
      </c>
      <c r="C774">
        <v>73</v>
      </c>
      <c r="D774" s="7">
        <v>2.1</v>
      </c>
      <c r="E774">
        <f t="shared" si="63"/>
        <v>2122</v>
      </c>
      <c r="F774" s="7">
        <f t="shared" si="64"/>
        <v>7.3000000000000007</v>
      </c>
      <c r="P774">
        <f t="shared" si="60"/>
        <v>0</v>
      </c>
      <c r="Q774">
        <f t="shared" si="61"/>
        <v>0</v>
      </c>
      <c r="R774">
        <f t="shared" si="62"/>
        <v>0</v>
      </c>
    </row>
    <row r="775" spans="1:18" x14ac:dyDescent="0.25">
      <c r="A775" s="1">
        <v>40220</v>
      </c>
      <c r="B775" s="2" t="s">
        <v>31</v>
      </c>
      <c r="C775">
        <v>121</v>
      </c>
      <c r="D775" s="7">
        <v>2.1</v>
      </c>
      <c r="E775">
        <f t="shared" si="63"/>
        <v>2243</v>
      </c>
      <c r="F775" s="7">
        <f t="shared" si="64"/>
        <v>12.100000000000001</v>
      </c>
      <c r="P775">
        <f t="shared" si="60"/>
        <v>0</v>
      </c>
      <c r="Q775">
        <f t="shared" si="61"/>
        <v>0</v>
      </c>
      <c r="R775">
        <f t="shared" si="62"/>
        <v>0</v>
      </c>
    </row>
    <row r="776" spans="1:18" x14ac:dyDescent="0.25">
      <c r="A776" s="1">
        <v>40240</v>
      </c>
      <c r="B776" s="2" t="s">
        <v>31</v>
      </c>
      <c r="C776">
        <v>35</v>
      </c>
      <c r="D776" s="7">
        <v>2.1</v>
      </c>
      <c r="E776">
        <f t="shared" si="63"/>
        <v>2278</v>
      </c>
      <c r="F776" s="7">
        <f t="shared" si="64"/>
        <v>3.5</v>
      </c>
      <c r="P776">
        <f t="shared" si="60"/>
        <v>0</v>
      </c>
      <c r="Q776">
        <f t="shared" si="61"/>
        <v>0</v>
      </c>
      <c r="R776">
        <f t="shared" si="62"/>
        <v>0</v>
      </c>
    </row>
    <row r="777" spans="1:18" x14ac:dyDescent="0.25">
      <c r="A777" s="1">
        <v>40265</v>
      </c>
      <c r="B777" s="2" t="s">
        <v>31</v>
      </c>
      <c r="C777">
        <v>158</v>
      </c>
      <c r="D777" s="7">
        <v>2.1</v>
      </c>
      <c r="E777">
        <f t="shared" si="63"/>
        <v>2436</v>
      </c>
      <c r="F777" s="7">
        <f t="shared" si="64"/>
        <v>15.8</v>
      </c>
      <c r="P777">
        <f t="shared" si="60"/>
        <v>0</v>
      </c>
      <c r="Q777">
        <f t="shared" si="61"/>
        <v>0</v>
      </c>
      <c r="R777">
        <f t="shared" si="62"/>
        <v>0</v>
      </c>
    </row>
    <row r="778" spans="1:18" x14ac:dyDescent="0.25">
      <c r="A778" s="1">
        <v>40295</v>
      </c>
      <c r="B778" s="2" t="s">
        <v>31</v>
      </c>
      <c r="C778">
        <v>57</v>
      </c>
      <c r="D778" s="7">
        <v>2.1</v>
      </c>
      <c r="E778">
        <f t="shared" si="63"/>
        <v>2493</v>
      </c>
      <c r="F778" s="7">
        <f t="shared" si="64"/>
        <v>5.7</v>
      </c>
      <c r="P778">
        <f t="shared" si="60"/>
        <v>0</v>
      </c>
      <c r="Q778">
        <f t="shared" si="61"/>
        <v>0</v>
      </c>
      <c r="R778">
        <f t="shared" si="62"/>
        <v>0</v>
      </c>
    </row>
    <row r="779" spans="1:18" x14ac:dyDescent="0.25">
      <c r="A779" s="1">
        <v>40391</v>
      </c>
      <c r="B779" s="2" t="s">
        <v>31</v>
      </c>
      <c r="C779">
        <v>161</v>
      </c>
      <c r="D779" s="7">
        <v>2.1</v>
      </c>
      <c r="E779">
        <f t="shared" si="63"/>
        <v>2654</v>
      </c>
      <c r="F779" s="7">
        <f t="shared" si="64"/>
        <v>16.100000000000001</v>
      </c>
      <c r="P779">
        <f t="shared" si="60"/>
        <v>0</v>
      </c>
      <c r="Q779">
        <f t="shared" si="61"/>
        <v>0</v>
      </c>
      <c r="R779">
        <f t="shared" si="62"/>
        <v>0</v>
      </c>
    </row>
    <row r="780" spans="1:18" x14ac:dyDescent="0.25">
      <c r="A780" s="1">
        <v>40456</v>
      </c>
      <c r="B780" s="2" t="s">
        <v>31</v>
      </c>
      <c r="C780">
        <v>61</v>
      </c>
      <c r="D780" s="7">
        <v>2.1</v>
      </c>
      <c r="E780">
        <f t="shared" si="63"/>
        <v>2715</v>
      </c>
      <c r="F780" s="7">
        <f t="shared" si="64"/>
        <v>6.1000000000000005</v>
      </c>
      <c r="P780">
        <f t="shared" si="60"/>
        <v>0</v>
      </c>
      <c r="Q780">
        <f t="shared" si="61"/>
        <v>0</v>
      </c>
      <c r="R780">
        <f t="shared" si="62"/>
        <v>0</v>
      </c>
    </row>
    <row r="781" spans="1:18" x14ac:dyDescent="0.25">
      <c r="A781" s="1">
        <v>40504</v>
      </c>
      <c r="B781" s="2" t="s">
        <v>31</v>
      </c>
      <c r="C781">
        <v>167</v>
      </c>
      <c r="D781" s="7">
        <v>2.1</v>
      </c>
      <c r="E781">
        <f t="shared" si="63"/>
        <v>2882</v>
      </c>
      <c r="F781" s="7">
        <f t="shared" si="64"/>
        <v>16.7</v>
      </c>
      <c r="P781">
        <f t="shared" si="60"/>
        <v>0</v>
      </c>
      <c r="Q781">
        <f t="shared" si="61"/>
        <v>0</v>
      </c>
      <c r="R781">
        <f t="shared" si="62"/>
        <v>0</v>
      </c>
    </row>
    <row r="782" spans="1:18" x14ac:dyDescent="0.25">
      <c r="A782" s="1">
        <v>40505</v>
      </c>
      <c r="B782" s="2" t="s">
        <v>31</v>
      </c>
      <c r="C782">
        <v>32</v>
      </c>
      <c r="D782" s="7">
        <v>2.1</v>
      </c>
      <c r="E782">
        <f t="shared" si="63"/>
        <v>2914</v>
      </c>
      <c r="F782" s="7">
        <f t="shared" si="64"/>
        <v>3.2</v>
      </c>
      <c r="P782">
        <f t="shared" si="60"/>
        <v>0</v>
      </c>
      <c r="Q782">
        <f t="shared" si="61"/>
        <v>0</v>
      </c>
      <c r="R782">
        <f t="shared" si="62"/>
        <v>0</v>
      </c>
    </row>
    <row r="783" spans="1:18" x14ac:dyDescent="0.25">
      <c r="A783" s="1">
        <v>40580</v>
      </c>
      <c r="B783" s="2" t="s">
        <v>31</v>
      </c>
      <c r="C783">
        <v>62</v>
      </c>
      <c r="D783" s="7">
        <v>2.2000000000000002</v>
      </c>
      <c r="E783">
        <f t="shared" si="63"/>
        <v>2976</v>
      </c>
      <c r="F783" s="7">
        <f t="shared" si="64"/>
        <v>6.2</v>
      </c>
      <c r="P783">
        <f t="shared" si="60"/>
        <v>0</v>
      </c>
      <c r="Q783">
        <f t="shared" si="61"/>
        <v>0</v>
      </c>
      <c r="R783">
        <f t="shared" si="62"/>
        <v>0</v>
      </c>
    </row>
    <row r="784" spans="1:18" x14ac:dyDescent="0.25">
      <c r="A784" s="1">
        <v>40652</v>
      </c>
      <c r="B784" s="2" t="s">
        <v>31</v>
      </c>
      <c r="C784">
        <v>55</v>
      </c>
      <c r="D784" s="7">
        <v>2.2000000000000002</v>
      </c>
      <c r="E784">
        <f t="shared" si="63"/>
        <v>3031</v>
      </c>
      <c r="F784" s="7">
        <f t="shared" si="64"/>
        <v>5.5</v>
      </c>
      <c r="P784">
        <f t="shared" si="60"/>
        <v>0</v>
      </c>
      <c r="Q784">
        <f t="shared" si="61"/>
        <v>0</v>
      </c>
      <c r="R784">
        <f t="shared" si="62"/>
        <v>0</v>
      </c>
    </row>
    <row r="785" spans="1:18" x14ac:dyDescent="0.25">
      <c r="A785" s="1">
        <v>40799</v>
      </c>
      <c r="B785" s="2" t="s">
        <v>31</v>
      </c>
      <c r="C785">
        <v>176</v>
      </c>
      <c r="D785" s="7">
        <v>2.2000000000000002</v>
      </c>
      <c r="E785">
        <f t="shared" si="63"/>
        <v>3207</v>
      </c>
      <c r="F785" s="7">
        <f t="shared" si="64"/>
        <v>17.600000000000001</v>
      </c>
      <c r="P785">
        <f t="shared" si="60"/>
        <v>0</v>
      </c>
      <c r="Q785">
        <f t="shared" si="61"/>
        <v>0</v>
      </c>
      <c r="R785">
        <f t="shared" si="62"/>
        <v>0</v>
      </c>
    </row>
    <row r="786" spans="1:18" x14ac:dyDescent="0.25">
      <c r="A786" s="1">
        <v>40818</v>
      </c>
      <c r="B786" s="2" t="s">
        <v>31</v>
      </c>
      <c r="C786">
        <v>181</v>
      </c>
      <c r="D786" s="7">
        <v>2.2000000000000002</v>
      </c>
      <c r="E786">
        <f t="shared" si="63"/>
        <v>3388</v>
      </c>
      <c r="F786" s="7">
        <f t="shared" si="64"/>
        <v>18.100000000000001</v>
      </c>
      <c r="P786">
        <f t="shared" si="60"/>
        <v>0</v>
      </c>
      <c r="Q786">
        <f t="shared" si="61"/>
        <v>0</v>
      </c>
      <c r="R786">
        <f t="shared" si="62"/>
        <v>0</v>
      </c>
    </row>
    <row r="787" spans="1:18" x14ac:dyDescent="0.25">
      <c r="A787" s="1">
        <v>41053</v>
      </c>
      <c r="B787" s="2" t="s">
        <v>31</v>
      </c>
      <c r="C787">
        <v>57</v>
      </c>
      <c r="D787" s="7">
        <v>2.25</v>
      </c>
      <c r="E787">
        <f t="shared" si="63"/>
        <v>3445</v>
      </c>
      <c r="F787" s="7">
        <f t="shared" si="64"/>
        <v>5.7</v>
      </c>
      <c r="P787">
        <f t="shared" si="60"/>
        <v>0</v>
      </c>
      <c r="Q787">
        <f t="shared" si="61"/>
        <v>0</v>
      </c>
      <c r="R787">
        <f t="shared" si="62"/>
        <v>0</v>
      </c>
    </row>
    <row r="788" spans="1:18" x14ac:dyDescent="0.25">
      <c r="A788" s="1">
        <v>41097</v>
      </c>
      <c r="B788" s="2" t="s">
        <v>31</v>
      </c>
      <c r="C788">
        <v>90</v>
      </c>
      <c r="D788" s="7">
        <v>2.25</v>
      </c>
      <c r="E788">
        <f t="shared" si="63"/>
        <v>3535</v>
      </c>
      <c r="F788" s="7">
        <f t="shared" si="64"/>
        <v>9</v>
      </c>
      <c r="P788">
        <f t="shared" si="60"/>
        <v>0</v>
      </c>
      <c r="Q788">
        <f t="shared" si="61"/>
        <v>0</v>
      </c>
      <c r="R788">
        <f t="shared" si="62"/>
        <v>0</v>
      </c>
    </row>
    <row r="789" spans="1:18" x14ac:dyDescent="0.25">
      <c r="A789" s="1">
        <v>41229</v>
      </c>
      <c r="B789" s="2" t="s">
        <v>31</v>
      </c>
      <c r="C789">
        <v>187</v>
      </c>
      <c r="D789" s="7">
        <v>2.25</v>
      </c>
      <c r="E789">
        <f t="shared" si="63"/>
        <v>3722</v>
      </c>
      <c r="F789" s="7">
        <f t="shared" si="64"/>
        <v>18.7</v>
      </c>
      <c r="P789">
        <f t="shared" si="60"/>
        <v>0</v>
      </c>
      <c r="Q789">
        <f t="shared" si="61"/>
        <v>0</v>
      </c>
      <c r="R789">
        <f t="shared" si="62"/>
        <v>0</v>
      </c>
    </row>
    <row r="790" spans="1:18" x14ac:dyDescent="0.25">
      <c r="A790" s="1">
        <v>41332</v>
      </c>
      <c r="B790" s="2" t="s">
        <v>31</v>
      </c>
      <c r="C790">
        <v>58</v>
      </c>
      <c r="D790" s="7">
        <v>2.2200000000000002</v>
      </c>
      <c r="E790">
        <f t="shared" si="63"/>
        <v>3780</v>
      </c>
      <c r="F790" s="7">
        <f t="shared" si="64"/>
        <v>5.8000000000000007</v>
      </c>
      <c r="P790">
        <f t="shared" si="60"/>
        <v>0</v>
      </c>
      <c r="Q790">
        <f t="shared" si="61"/>
        <v>0</v>
      </c>
      <c r="R790">
        <f t="shared" si="62"/>
        <v>0</v>
      </c>
    </row>
    <row r="791" spans="1:18" x14ac:dyDescent="0.25">
      <c r="A791" s="1">
        <v>41352</v>
      </c>
      <c r="B791" s="2" t="s">
        <v>31</v>
      </c>
      <c r="C791">
        <v>135</v>
      </c>
      <c r="D791" s="7">
        <v>2.2200000000000002</v>
      </c>
      <c r="E791">
        <f t="shared" si="63"/>
        <v>3915</v>
      </c>
      <c r="F791" s="7">
        <f t="shared" si="64"/>
        <v>13.5</v>
      </c>
      <c r="P791">
        <f t="shared" si="60"/>
        <v>0</v>
      </c>
      <c r="Q791">
        <f t="shared" si="61"/>
        <v>0</v>
      </c>
      <c r="R791">
        <f t="shared" si="62"/>
        <v>0</v>
      </c>
    </row>
    <row r="792" spans="1:18" x14ac:dyDescent="0.25">
      <c r="A792" s="1">
        <v>41543</v>
      </c>
      <c r="B792" s="2" t="s">
        <v>31</v>
      </c>
      <c r="C792">
        <v>147</v>
      </c>
      <c r="D792" s="7">
        <v>2.2200000000000002</v>
      </c>
      <c r="E792">
        <f t="shared" si="63"/>
        <v>4062</v>
      </c>
      <c r="F792" s="7">
        <f t="shared" si="64"/>
        <v>14.700000000000001</v>
      </c>
      <c r="P792">
        <f t="shared" si="60"/>
        <v>0</v>
      </c>
      <c r="Q792">
        <f t="shared" si="61"/>
        <v>0</v>
      </c>
      <c r="R792">
        <f t="shared" si="62"/>
        <v>0</v>
      </c>
    </row>
    <row r="793" spans="1:18" x14ac:dyDescent="0.25">
      <c r="A793" s="1">
        <v>41583</v>
      </c>
      <c r="B793" s="2" t="s">
        <v>31</v>
      </c>
      <c r="C793">
        <v>177</v>
      </c>
      <c r="D793" s="7">
        <v>2.2200000000000002</v>
      </c>
      <c r="E793">
        <f t="shared" si="63"/>
        <v>4239</v>
      </c>
      <c r="F793" s="7">
        <f t="shared" si="64"/>
        <v>17.7</v>
      </c>
      <c r="P793">
        <f t="shared" si="60"/>
        <v>0</v>
      </c>
      <c r="Q793">
        <f t="shared" si="61"/>
        <v>0</v>
      </c>
      <c r="R793">
        <f t="shared" si="62"/>
        <v>0</v>
      </c>
    </row>
    <row r="794" spans="1:18" x14ac:dyDescent="0.25">
      <c r="A794" s="1">
        <v>41921</v>
      </c>
      <c r="B794" s="2" t="s">
        <v>31</v>
      </c>
      <c r="C794">
        <v>85</v>
      </c>
      <c r="D794" s="7">
        <v>2.23</v>
      </c>
      <c r="E794">
        <f t="shared" si="63"/>
        <v>4324</v>
      </c>
      <c r="F794" s="7">
        <f t="shared" si="64"/>
        <v>8.5</v>
      </c>
      <c r="P794">
        <f t="shared" si="60"/>
        <v>0</v>
      </c>
      <c r="Q794">
        <f t="shared" si="61"/>
        <v>0</v>
      </c>
      <c r="R794">
        <f t="shared" si="62"/>
        <v>0</v>
      </c>
    </row>
    <row r="795" spans="1:18" x14ac:dyDescent="0.25">
      <c r="A795" s="1">
        <v>41959</v>
      </c>
      <c r="B795" s="2" t="s">
        <v>31</v>
      </c>
      <c r="C795">
        <v>116</v>
      </c>
      <c r="D795" s="7">
        <v>2.23</v>
      </c>
      <c r="E795">
        <f t="shared" si="63"/>
        <v>4440</v>
      </c>
      <c r="F795" s="7">
        <f t="shared" si="64"/>
        <v>11.600000000000001</v>
      </c>
      <c r="P795">
        <f t="shared" si="60"/>
        <v>0</v>
      </c>
      <c r="Q795">
        <f t="shared" si="61"/>
        <v>0</v>
      </c>
      <c r="R795">
        <f t="shared" si="62"/>
        <v>0</v>
      </c>
    </row>
    <row r="796" spans="1:18" x14ac:dyDescent="0.25">
      <c r="A796" s="1">
        <v>39215</v>
      </c>
      <c r="B796" s="2" t="s">
        <v>144</v>
      </c>
      <c r="C796">
        <v>12</v>
      </c>
      <c r="D796" s="7">
        <v>2.09</v>
      </c>
      <c r="E796">
        <f t="shared" si="63"/>
        <v>12</v>
      </c>
      <c r="F796" s="7">
        <f t="shared" si="64"/>
        <v>0</v>
      </c>
      <c r="P796">
        <f t="shared" si="60"/>
        <v>60</v>
      </c>
      <c r="Q796">
        <f t="shared" si="61"/>
        <v>120</v>
      </c>
      <c r="R796">
        <f t="shared" si="62"/>
        <v>0</v>
      </c>
    </row>
    <row r="797" spans="1:18" x14ac:dyDescent="0.25">
      <c r="A797" s="1">
        <v>40463</v>
      </c>
      <c r="B797" s="2" t="s">
        <v>144</v>
      </c>
      <c r="C797">
        <v>17</v>
      </c>
      <c r="D797" s="7">
        <v>2.1</v>
      </c>
      <c r="E797">
        <f t="shared" si="63"/>
        <v>29</v>
      </c>
      <c r="F797" s="7">
        <f t="shared" si="64"/>
        <v>0</v>
      </c>
      <c r="P797">
        <f t="shared" si="60"/>
        <v>85</v>
      </c>
      <c r="Q797">
        <f t="shared" si="61"/>
        <v>170</v>
      </c>
      <c r="R797">
        <f t="shared" si="62"/>
        <v>0</v>
      </c>
    </row>
    <row r="798" spans="1:18" x14ac:dyDescent="0.25">
      <c r="A798" s="1">
        <v>40647</v>
      </c>
      <c r="B798" s="2" t="s">
        <v>223</v>
      </c>
      <c r="C798">
        <v>4</v>
      </c>
      <c r="D798" s="7">
        <v>2.2000000000000002</v>
      </c>
      <c r="E798">
        <f t="shared" si="63"/>
        <v>4</v>
      </c>
      <c r="F798" s="7">
        <f t="shared" si="64"/>
        <v>0</v>
      </c>
      <c r="P798">
        <f t="shared" si="60"/>
        <v>20</v>
      </c>
      <c r="Q798">
        <f t="shared" si="61"/>
        <v>40</v>
      </c>
      <c r="R798">
        <f t="shared" si="62"/>
        <v>0</v>
      </c>
    </row>
    <row r="799" spans="1:18" x14ac:dyDescent="0.25">
      <c r="A799" s="1">
        <v>40874</v>
      </c>
      <c r="B799" s="2" t="s">
        <v>223</v>
      </c>
      <c r="C799">
        <v>8</v>
      </c>
      <c r="D799" s="7">
        <v>2.2000000000000002</v>
      </c>
      <c r="E799">
        <f t="shared" si="63"/>
        <v>12</v>
      </c>
      <c r="F799" s="7">
        <f t="shared" si="64"/>
        <v>0</v>
      </c>
      <c r="P799">
        <f t="shared" si="60"/>
        <v>40</v>
      </c>
      <c r="Q799">
        <f t="shared" si="61"/>
        <v>80</v>
      </c>
      <c r="R799">
        <f t="shared" si="62"/>
        <v>0</v>
      </c>
    </row>
    <row r="800" spans="1:18" x14ac:dyDescent="0.25">
      <c r="A800" s="1">
        <v>38481</v>
      </c>
      <c r="B800" s="2" t="s">
        <v>48</v>
      </c>
      <c r="C800">
        <v>366</v>
      </c>
      <c r="D800" s="7">
        <v>2</v>
      </c>
      <c r="E800">
        <f t="shared" si="63"/>
        <v>366</v>
      </c>
      <c r="F800" s="7">
        <f t="shared" si="64"/>
        <v>18.3</v>
      </c>
      <c r="P800">
        <f t="shared" si="60"/>
        <v>0</v>
      </c>
      <c r="Q800">
        <f t="shared" si="61"/>
        <v>3660</v>
      </c>
      <c r="R800">
        <f t="shared" si="62"/>
        <v>0</v>
      </c>
    </row>
    <row r="801" spans="1:18" x14ac:dyDescent="0.25">
      <c r="A801" s="1">
        <v>38517</v>
      </c>
      <c r="B801" s="2" t="s">
        <v>48</v>
      </c>
      <c r="C801">
        <v>425</v>
      </c>
      <c r="D801" s="7">
        <v>2</v>
      </c>
      <c r="E801">
        <f t="shared" si="63"/>
        <v>791</v>
      </c>
      <c r="F801" s="7">
        <f t="shared" si="64"/>
        <v>21.25</v>
      </c>
      <c r="P801">
        <f t="shared" si="60"/>
        <v>0</v>
      </c>
      <c r="Q801">
        <f t="shared" si="61"/>
        <v>4250</v>
      </c>
      <c r="R801">
        <f t="shared" si="62"/>
        <v>0</v>
      </c>
    </row>
    <row r="802" spans="1:18" x14ac:dyDescent="0.25">
      <c r="A802" s="1">
        <v>38546</v>
      </c>
      <c r="B802" s="2" t="s">
        <v>48</v>
      </c>
      <c r="C802">
        <v>214</v>
      </c>
      <c r="D802" s="7">
        <v>2</v>
      </c>
      <c r="E802">
        <f t="shared" si="63"/>
        <v>1005</v>
      </c>
      <c r="F802" s="7">
        <f t="shared" si="64"/>
        <v>21.400000000000002</v>
      </c>
      <c r="P802">
        <f t="shared" si="60"/>
        <v>0</v>
      </c>
      <c r="Q802">
        <f t="shared" si="61"/>
        <v>0</v>
      </c>
      <c r="R802">
        <f t="shared" si="62"/>
        <v>0</v>
      </c>
    </row>
    <row r="803" spans="1:18" x14ac:dyDescent="0.25">
      <c r="A803" s="1">
        <v>38623</v>
      </c>
      <c r="B803" s="2" t="s">
        <v>48</v>
      </c>
      <c r="C803">
        <v>433</v>
      </c>
      <c r="D803" s="7">
        <v>2</v>
      </c>
      <c r="E803">
        <f t="shared" si="63"/>
        <v>1438</v>
      </c>
      <c r="F803" s="7">
        <f t="shared" si="64"/>
        <v>43.300000000000004</v>
      </c>
      <c r="P803">
        <f t="shared" si="60"/>
        <v>0</v>
      </c>
      <c r="Q803">
        <f t="shared" si="61"/>
        <v>0</v>
      </c>
      <c r="R803">
        <f t="shared" si="62"/>
        <v>0</v>
      </c>
    </row>
    <row r="804" spans="1:18" x14ac:dyDescent="0.25">
      <c r="A804" s="1">
        <v>38736</v>
      </c>
      <c r="B804" s="2" t="s">
        <v>48</v>
      </c>
      <c r="C804">
        <v>212</v>
      </c>
      <c r="D804" s="7">
        <v>2.0499999999999998</v>
      </c>
      <c r="E804">
        <f t="shared" si="63"/>
        <v>1650</v>
      </c>
      <c r="F804" s="7">
        <f t="shared" si="64"/>
        <v>21.200000000000003</v>
      </c>
      <c r="P804">
        <f t="shared" si="60"/>
        <v>0</v>
      </c>
      <c r="Q804">
        <f t="shared" si="61"/>
        <v>0</v>
      </c>
      <c r="R804">
        <f t="shared" si="62"/>
        <v>0</v>
      </c>
    </row>
    <row r="805" spans="1:18" x14ac:dyDescent="0.25">
      <c r="A805" s="1">
        <v>38766</v>
      </c>
      <c r="B805" s="2" t="s">
        <v>48</v>
      </c>
      <c r="C805">
        <v>264</v>
      </c>
      <c r="D805" s="7">
        <v>2.0499999999999998</v>
      </c>
      <c r="E805">
        <f t="shared" si="63"/>
        <v>1914</v>
      </c>
      <c r="F805" s="7">
        <f t="shared" si="64"/>
        <v>26.400000000000002</v>
      </c>
      <c r="P805">
        <f t="shared" si="60"/>
        <v>0</v>
      </c>
      <c r="Q805">
        <f t="shared" si="61"/>
        <v>0</v>
      </c>
      <c r="R805">
        <f t="shared" si="62"/>
        <v>0</v>
      </c>
    </row>
    <row r="806" spans="1:18" x14ac:dyDescent="0.25">
      <c r="A806" s="1">
        <v>38846</v>
      </c>
      <c r="B806" s="2" t="s">
        <v>48</v>
      </c>
      <c r="C806">
        <v>385</v>
      </c>
      <c r="D806" s="7">
        <v>2.0499999999999998</v>
      </c>
      <c r="E806">
        <f t="shared" si="63"/>
        <v>2299</v>
      </c>
      <c r="F806" s="7">
        <f t="shared" si="64"/>
        <v>38.5</v>
      </c>
      <c r="P806">
        <f t="shared" si="60"/>
        <v>0</v>
      </c>
      <c r="Q806">
        <f t="shared" si="61"/>
        <v>0</v>
      </c>
      <c r="R806">
        <f t="shared" si="62"/>
        <v>0</v>
      </c>
    </row>
    <row r="807" spans="1:18" x14ac:dyDescent="0.25">
      <c r="A807" s="1">
        <v>38870</v>
      </c>
      <c r="B807" s="2" t="s">
        <v>48</v>
      </c>
      <c r="C807">
        <v>429</v>
      </c>
      <c r="D807" s="7">
        <v>2.0499999999999998</v>
      </c>
      <c r="E807">
        <f t="shared" si="63"/>
        <v>2728</v>
      </c>
      <c r="F807" s="7">
        <f t="shared" si="64"/>
        <v>42.900000000000006</v>
      </c>
      <c r="P807">
        <f t="shared" si="60"/>
        <v>0</v>
      </c>
      <c r="Q807">
        <f t="shared" si="61"/>
        <v>0</v>
      </c>
      <c r="R807">
        <f t="shared" si="62"/>
        <v>0</v>
      </c>
    </row>
    <row r="808" spans="1:18" x14ac:dyDescent="0.25">
      <c r="A808" s="1">
        <v>38995</v>
      </c>
      <c r="B808" s="2" t="s">
        <v>48</v>
      </c>
      <c r="C808">
        <v>198</v>
      </c>
      <c r="D808" s="7">
        <v>2.0499999999999998</v>
      </c>
      <c r="E808">
        <f t="shared" si="63"/>
        <v>2926</v>
      </c>
      <c r="F808" s="7">
        <f t="shared" si="64"/>
        <v>19.8</v>
      </c>
      <c r="P808">
        <f t="shared" si="60"/>
        <v>0</v>
      </c>
      <c r="Q808">
        <f t="shared" si="61"/>
        <v>0</v>
      </c>
      <c r="R808">
        <f t="shared" si="62"/>
        <v>0</v>
      </c>
    </row>
    <row r="809" spans="1:18" x14ac:dyDescent="0.25">
      <c r="A809" s="1">
        <v>39015</v>
      </c>
      <c r="B809" s="2" t="s">
        <v>48</v>
      </c>
      <c r="C809">
        <v>403</v>
      </c>
      <c r="D809" s="7">
        <v>2.0499999999999998</v>
      </c>
      <c r="E809">
        <f t="shared" si="63"/>
        <v>3329</v>
      </c>
      <c r="F809" s="7">
        <f t="shared" si="64"/>
        <v>40.300000000000004</v>
      </c>
      <c r="P809">
        <f t="shared" si="60"/>
        <v>0</v>
      </c>
      <c r="Q809">
        <f t="shared" si="61"/>
        <v>0</v>
      </c>
      <c r="R809">
        <f t="shared" si="62"/>
        <v>0</v>
      </c>
    </row>
    <row r="810" spans="1:18" x14ac:dyDescent="0.25">
      <c r="A810" s="1">
        <v>39043</v>
      </c>
      <c r="B810" s="2" t="s">
        <v>48</v>
      </c>
      <c r="C810">
        <v>303</v>
      </c>
      <c r="D810" s="7">
        <v>2.0499999999999998</v>
      </c>
      <c r="E810">
        <f t="shared" si="63"/>
        <v>3632</v>
      </c>
      <c r="F810" s="7">
        <f t="shared" si="64"/>
        <v>30.3</v>
      </c>
      <c r="P810">
        <f t="shared" si="60"/>
        <v>0</v>
      </c>
      <c r="Q810">
        <f t="shared" si="61"/>
        <v>0</v>
      </c>
      <c r="R810">
        <f t="shared" si="62"/>
        <v>0</v>
      </c>
    </row>
    <row r="811" spans="1:18" x14ac:dyDescent="0.25">
      <c r="A811" s="1">
        <v>39057</v>
      </c>
      <c r="B811" s="2" t="s">
        <v>48</v>
      </c>
      <c r="C811">
        <v>105</v>
      </c>
      <c r="D811" s="7">
        <v>2.0499999999999998</v>
      </c>
      <c r="E811">
        <f t="shared" si="63"/>
        <v>3737</v>
      </c>
      <c r="F811" s="7">
        <f t="shared" si="64"/>
        <v>10.5</v>
      </c>
      <c r="P811">
        <f t="shared" si="60"/>
        <v>0</v>
      </c>
      <c r="Q811">
        <f t="shared" si="61"/>
        <v>0</v>
      </c>
      <c r="R811">
        <f t="shared" si="62"/>
        <v>0</v>
      </c>
    </row>
    <row r="812" spans="1:18" x14ac:dyDescent="0.25">
      <c r="A812" s="1">
        <v>39095</v>
      </c>
      <c r="B812" s="2" t="s">
        <v>48</v>
      </c>
      <c r="C812">
        <v>245</v>
      </c>
      <c r="D812" s="7">
        <v>2.09</v>
      </c>
      <c r="E812">
        <f t="shared" si="63"/>
        <v>3982</v>
      </c>
      <c r="F812" s="7">
        <f t="shared" si="64"/>
        <v>24.5</v>
      </c>
      <c r="P812">
        <f t="shared" si="60"/>
        <v>0</v>
      </c>
      <c r="Q812">
        <f t="shared" si="61"/>
        <v>0</v>
      </c>
      <c r="R812">
        <f t="shared" si="62"/>
        <v>0</v>
      </c>
    </row>
    <row r="813" spans="1:18" x14ac:dyDescent="0.25">
      <c r="A813" s="1">
        <v>39131</v>
      </c>
      <c r="B813" s="2" t="s">
        <v>48</v>
      </c>
      <c r="C813">
        <v>337</v>
      </c>
      <c r="D813" s="7">
        <v>2.09</v>
      </c>
      <c r="E813">
        <f t="shared" si="63"/>
        <v>4319</v>
      </c>
      <c r="F813" s="7">
        <f t="shared" si="64"/>
        <v>33.700000000000003</v>
      </c>
      <c r="P813">
        <f t="shared" si="60"/>
        <v>0</v>
      </c>
      <c r="Q813">
        <f t="shared" si="61"/>
        <v>0</v>
      </c>
      <c r="R813">
        <f t="shared" si="62"/>
        <v>0</v>
      </c>
    </row>
    <row r="814" spans="1:18" x14ac:dyDescent="0.25">
      <c r="A814" s="1">
        <v>39278</v>
      </c>
      <c r="B814" s="2" t="s">
        <v>48</v>
      </c>
      <c r="C814">
        <v>446</v>
      </c>
      <c r="D814" s="7">
        <v>2.09</v>
      </c>
      <c r="E814">
        <f t="shared" si="63"/>
        <v>4765</v>
      </c>
      <c r="F814" s="7">
        <f t="shared" si="64"/>
        <v>44.6</v>
      </c>
      <c r="P814">
        <f t="shared" si="60"/>
        <v>0</v>
      </c>
      <c r="Q814">
        <f t="shared" si="61"/>
        <v>0</v>
      </c>
      <c r="R814">
        <f t="shared" si="62"/>
        <v>0</v>
      </c>
    </row>
    <row r="815" spans="1:18" x14ac:dyDescent="0.25">
      <c r="A815" s="1">
        <v>39290</v>
      </c>
      <c r="B815" s="2" t="s">
        <v>48</v>
      </c>
      <c r="C815">
        <v>355</v>
      </c>
      <c r="D815" s="7">
        <v>2.09</v>
      </c>
      <c r="E815">
        <f t="shared" si="63"/>
        <v>5120</v>
      </c>
      <c r="F815" s="7">
        <f t="shared" si="64"/>
        <v>35.5</v>
      </c>
      <c r="P815">
        <f t="shared" si="60"/>
        <v>0</v>
      </c>
      <c r="Q815">
        <f t="shared" si="61"/>
        <v>0</v>
      </c>
      <c r="R815">
        <f t="shared" si="62"/>
        <v>0</v>
      </c>
    </row>
    <row r="816" spans="1:18" x14ac:dyDescent="0.25">
      <c r="A816" s="1">
        <v>39295</v>
      </c>
      <c r="B816" s="2" t="s">
        <v>48</v>
      </c>
      <c r="C816">
        <v>396</v>
      </c>
      <c r="D816" s="7">
        <v>2.09</v>
      </c>
      <c r="E816">
        <f t="shared" si="63"/>
        <v>5516</v>
      </c>
      <c r="F816" s="7">
        <f t="shared" si="64"/>
        <v>39.6</v>
      </c>
      <c r="P816">
        <f t="shared" si="60"/>
        <v>0</v>
      </c>
      <c r="Q816">
        <f t="shared" si="61"/>
        <v>0</v>
      </c>
      <c r="R816">
        <f t="shared" si="62"/>
        <v>0</v>
      </c>
    </row>
    <row r="817" spans="1:18" x14ac:dyDescent="0.25">
      <c r="A817" s="1">
        <v>39303</v>
      </c>
      <c r="B817" s="2" t="s">
        <v>48</v>
      </c>
      <c r="C817">
        <v>405</v>
      </c>
      <c r="D817" s="7">
        <v>2.09</v>
      </c>
      <c r="E817">
        <f t="shared" si="63"/>
        <v>5921</v>
      </c>
      <c r="F817" s="7">
        <f t="shared" si="64"/>
        <v>40.5</v>
      </c>
      <c r="P817">
        <f t="shared" si="60"/>
        <v>0</v>
      </c>
      <c r="Q817">
        <f t="shared" si="61"/>
        <v>0</v>
      </c>
      <c r="R817">
        <f t="shared" si="62"/>
        <v>0</v>
      </c>
    </row>
    <row r="818" spans="1:18" x14ac:dyDescent="0.25">
      <c r="A818" s="1">
        <v>39354</v>
      </c>
      <c r="B818" s="2" t="s">
        <v>48</v>
      </c>
      <c r="C818">
        <v>476</v>
      </c>
      <c r="D818" s="7">
        <v>2.09</v>
      </c>
      <c r="E818">
        <f t="shared" si="63"/>
        <v>6397</v>
      </c>
      <c r="F818" s="7">
        <f t="shared" si="64"/>
        <v>47.6</v>
      </c>
      <c r="P818">
        <f t="shared" si="60"/>
        <v>0</v>
      </c>
      <c r="Q818">
        <f t="shared" si="61"/>
        <v>0</v>
      </c>
      <c r="R818">
        <f t="shared" si="62"/>
        <v>0</v>
      </c>
    </row>
    <row r="819" spans="1:18" x14ac:dyDescent="0.25">
      <c r="A819" s="1">
        <v>39382</v>
      </c>
      <c r="B819" s="2" t="s">
        <v>48</v>
      </c>
      <c r="C819">
        <v>424</v>
      </c>
      <c r="D819" s="7">
        <v>2.09</v>
      </c>
      <c r="E819">
        <f t="shared" si="63"/>
        <v>6821</v>
      </c>
      <c r="F819" s="7">
        <f t="shared" si="64"/>
        <v>42.400000000000006</v>
      </c>
      <c r="P819">
        <f t="shared" si="60"/>
        <v>0</v>
      </c>
      <c r="Q819">
        <f t="shared" si="61"/>
        <v>0</v>
      </c>
      <c r="R819">
        <f t="shared" si="62"/>
        <v>0</v>
      </c>
    </row>
    <row r="820" spans="1:18" x14ac:dyDescent="0.25">
      <c r="A820" s="1">
        <v>39433</v>
      </c>
      <c r="B820" s="2" t="s">
        <v>48</v>
      </c>
      <c r="C820">
        <v>138</v>
      </c>
      <c r="D820" s="7">
        <v>2.09</v>
      </c>
      <c r="E820">
        <f t="shared" si="63"/>
        <v>6959</v>
      </c>
      <c r="F820" s="7">
        <f t="shared" si="64"/>
        <v>13.8</v>
      </c>
      <c r="P820">
        <f t="shared" si="60"/>
        <v>0</v>
      </c>
      <c r="Q820">
        <f t="shared" si="61"/>
        <v>0</v>
      </c>
      <c r="R820">
        <f t="shared" si="62"/>
        <v>0</v>
      </c>
    </row>
    <row r="821" spans="1:18" x14ac:dyDescent="0.25">
      <c r="A821" s="1">
        <v>39438</v>
      </c>
      <c r="B821" s="2" t="s">
        <v>48</v>
      </c>
      <c r="C821">
        <v>258</v>
      </c>
      <c r="D821" s="7">
        <v>2.09</v>
      </c>
      <c r="E821">
        <f t="shared" si="63"/>
        <v>7217</v>
      </c>
      <c r="F821" s="7">
        <f t="shared" si="64"/>
        <v>25.8</v>
      </c>
      <c r="P821">
        <f t="shared" si="60"/>
        <v>0</v>
      </c>
      <c r="Q821">
        <f t="shared" si="61"/>
        <v>0</v>
      </c>
      <c r="R821">
        <f t="shared" si="62"/>
        <v>0</v>
      </c>
    </row>
    <row r="822" spans="1:18" x14ac:dyDescent="0.25">
      <c r="A822" s="1">
        <v>39446</v>
      </c>
      <c r="B822" s="2" t="s">
        <v>48</v>
      </c>
      <c r="C822">
        <v>320</v>
      </c>
      <c r="D822" s="7">
        <v>2.09</v>
      </c>
      <c r="E822">
        <f t="shared" si="63"/>
        <v>7537</v>
      </c>
      <c r="F822" s="7">
        <f t="shared" si="64"/>
        <v>32</v>
      </c>
      <c r="P822">
        <f t="shared" si="60"/>
        <v>0</v>
      </c>
      <c r="Q822">
        <f t="shared" si="61"/>
        <v>0</v>
      </c>
      <c r="R822">
        <f t="shared" si="62"/>
        <v>0</v>
      </c>
    </row>
    <row r="823" spans="1:18" x14ac:dyDescent="0.25">
      <c r="A823" s="1">
        <v>39489</v>
      </c>
      <c r="B823" s="2" t="s">
        <v>48</v>
      </c>
      <c r="C823">
        <v>196</v>
      </c>
      <c r="D823" s="7">
        <v>2.15</v>
      </c>
      <c r="E823">
        <f t="shared" si="63"/>
        <v>7733</v>
      </c>
      <c r="F823" s="7">
        <f t="shared" si="64"/>
        <v>19.600000000000001</v>
      </c>
      <c r="P823">
        <f t="shared" si="60"/>
        <v>0</v>
      </c>
      <c r="Q823">
        <f t="shared" si="61"/>
        <v>0</v>
      </c>
      <c r="R823">
        <f t="shared" si="62"/>
        <v>0</v>
      </c>
    </row>
    <row r="824" spans="1:18" x14ac:dyDescent="0.25">
      <c r="A824" s="1">
        <v>39495</v>
      </c>
      <c r="B824" s="2" t="s">
        <v>48</v>
      </c>
      <c r="C824">
        <v>452</v>
      </c>
      <c r="D824" s="7">
        <v>2.15</v>
      </c>
      <c r="E824">
        <f t="shared" si="63"/>
        <v>8185</v>
      </c>
      <c r="F824" s="7">
        <f t="shared" si="64"/>
        <v>45.2</v>
      </c>
      <c r="P824">
        <f t="shared" si="60"/>
        <v>0</v>
      </c>
      <c r="Q824">
        <f t="shared" si="61"/>
        <v>0</v>
      </c>
      <c r="R824">
        <f t="shared" si="62"/>
        <v>0</v>
      </c>
    </row>
    <row r="825" spans="1:18" x14ac:dyDescent="0.25">
      <c r="A825" s="1">
        <v>39503</v>
      </c>
      <c r="B825" s="2" t="s">
        <v>48</v>
      </c>
      <c r="C825">
        <v>308</v>
      </c>
      <c r="D825" s="7">
        <v>2.15</v>
      </c>
      <c r="E825">
        <f t="shared" si="63"/>
        <v>8493</v>
      </c>
      <c r="F825" s="7">
        <f t="shared" si="64"/>
        <v>30.8</v>
      </c>
      <c r="P825">
        <f t="shared" si="60"/>
        <v>0</v>
      </c>
      <c r="Q825">
        <f t="shared" si="61"/>
        <v>0</v>
      </c>
      <c r="R825">
        <f t="shared" si="62"/>
        <v>0</v>
      </c>
    </row>
    <row r="826" spans="1:18" x14ac:dyDescent="0.25">
      <c r="A826" s="1">
        <v>39536</v>
      </c>
      <c r="B826" s="2" t="s">
        <v>48</v>
      </c>
      <c r="C826">
        <v>170</v>
      </c>
      <c r="D826" s="7">
        <v>2.15</v>
      </c>
      <c r="E826">
        <f t="shared" si="63"/>
        <v>8663</v>
      </c>
      <c r="F826" s="7">
        <f t="shared" si="64"/>
        <v>17</v>
      </c>
      <c r="P826">
        <f t="shared" si="60"/>
        <v>0</v>
      </c>
      <c r="Q826">
        <f t="shared" si="61"/>
        <v>0</v>
      </c>
      <c r="R826">
        <f t="shared" si="62"/>
        <v>0</v>
      </c>
    </row>
    <row r="827" spans="1:18" x14ac:dyDescent="0.25">
      <c r="A827" s="1">
        <v>39597</v>
      </c>
      <c r="B827" s="2" t="s">
        <v>48</v>
      </c>
      <c r="C827">
        <v>420</v>
      </c>
      <c r="D827" s="7">
        <v>2.15</v>
      </c>
      <c r="E827">
        <f t="shared" si="63"/>
        <v>9083</v>
      </c>
      <c r="F827" s="7">
        <f t="shared" si="64"/>
        <v>42</v>
      </c>
      <c r="P827">
        <f t="shared" si="60"/>
        <v>0</v>
      </c>
      <c r="Q827">
        <f t="shared" si="61"/>
        <v>0</v>
      </c>
      <c r="R827">
        <f t="shared" si="62"/>
        <v>0</v>
      </c>
    </row>
    <row r="828" spans="1:18" x14ac:dyDescent="0.25">
      <c r="A828" s="1">
        <v>39646</v>
      </c>
      <c r="B828" s="2" t="s">
        <v>48</v>
      </c>
      <c r="C828">
        <v>380</v>
      </c>
      <c r="D828" s="7">
        <v>2.15</v>
      </c>
      <c r="E828">
        <f t="shared" si="63"/>
        <v>9463</v>
      </c>
      <c r="F828" s="7">
        <f t="shared" si="64"/>
        <v>38</v>
      </c>
      <c r="P828">
        <f t="shared" si="60"/>
        <v>0</v>
      </c>
      <c r="Q828">
        <f t="shared" si="61"/>
        <v>0</v>
      </c>
      <c r="R828">
        <f t="shared" si="62"/>
        <v>0</v>
      </c>
    </row>
    <row r="829" spans="1:18" x14ac:dyDescent="0.25">
      <c r="A829" s="1">
        <v>39714</v>
      </c>
      <c r="B829" s="2" t="s">
        <v>48</v>
      </c>
      <c r="C829">
        <v>203</v>
      </c>
      <c r="D829" s="7">
        <v>2.15</v>
      </c>
      <c r="E829">
        <f t="shared" si="63"/>
        <v>9666</v>
      </c>
      <c r="F829" s="7">
        <f t="shared" si="64"/>
        <v>20.3</v>
      </c>
      <c r="P829">
        <f t="shared" si="60"/>
        <v>0</v>
      </c>
      <c r="Q829">
        <f t="shared" si="61"/>
        <v>0</v>
      </c>
      <c r="R829">
        <f t="shared" si="62"/>
        <v>0</v>
      </c>
    </row>
    <row r="830" spans="1:18" x14ac:dyDescent="0.25">
      <c r="A830" s="1">
        <v>39719</v>
      </c>
      <c r="B830" s="2" t="s">
        <v>48</v>
      </c>
      <c r="C830">
        <v>383</v>
      </c>
      <c r="D830" s="7">
        <v>2.15</v>
      </c>
      <c r="E830">
        <f t="shared" si="63"/>
        <v>10049</v>
      </c>
      <c r="F830" s="7">
        <f t="shared" si="64"/>
        <v>76.600000000000009</v>
      </c>
      <c r="P830">
        <f t="shared" si="60"/>
        <v>0</v>
      </c>
      <c r="Q830">
        <f t="shared" si="61"/>
        <v>0</v>
      </c>
      <c r="R830">
        <f t="shared" si="62"/>
        <v>7660</v>
      </c>
    </row>
    <row r="831" spans="1:18" x14ac:dyDescent="0.25">
      <c r="A831" s="1">
        <v>39732</v>
      </c>
      <c r="B831" s="2" t="s">
        <v>48</v>
      </c>
      <c r="C831">
        <v>284</v>
      </c>
      <c r="D831" s="7">
        <v>2.15</v>
      </c>
      <c r="E831">
        <f t="shared" si="63"/>
        <v>10333</v>
      </c>
      <c r="F831" s="7">
        <f t="shared" si="64"/>
        <v>56.800000000000004</v>
      </c>
      <c r="P831">
        <f t="shared" si="60"/>
        <v>0</v>
      </c>
      <c r="Q831">
        <f t="shared" si="61"/>
        <v>0</v>
      </c>
      <c r="R831">
        <f t="shared" si="62"/>
        <v>5680</v>
      </c>
    </row>
    <row r="832" spans="1:18" x14ac:dyDescent="0.25">
      <c r="A832" s="1">
        <v>39747</v>
      </c>
      <c r="B832" s="2" t="s">
        <v>48</v>
      </c>
      <c r="C832">
        <v>162</v>
      </c>
      <c r="D832" s="7">
        <v>2.15</v>
      </c>
      <c r="E832">
        <f t="shared" si="63"/>
        <v>10495</v>
      </c>
      <c r="F832" s="7">
        <f t="shared" si="64"/>
        <v>32.4</v>
      </c>
      <c r="P832">
        <f t="shared" si="60"/>
        <v>0</v>
      </c>
      <c r="Q832">
        <f t="shared" si="61"/>
        <v>0</v>
      </c>
      <c r="R832">
        <f t="shared" si="62"/>
        <v>3240</v>
      </c>
    </row>
    <row r="833" spans="1:18" x14ac:dyDescent="0.25">
      <c r="A833" s="1">
        <v>39832</v>
      </c>
      <c r="B833" s="2" t="s">
        <v>48</v>
      </c>
      <c r="C833">
        <v>163</v>
      </c>
      <c r="D833" s="7">
        <v>2.13</v>
      </c>
      <c r="E833">
        <f t="shared" si="63"/>
        <v>10658</v>
      </c>
      <c r="F833" s="7">
        <f t="shared" si="64"/>
        <v>32.6</v>
      </c>
      <c r="P833">
        <f t="shared" si="60"/>
        <v>0</v>
      </c>
      <c r="Q833">
        <f t="shared" si="61"/>
        <v>0</v>
      </c>
      <c r="R833">
        <f t="shared" si="62"/>
        <v>3260</v>
      </c>
    </row>
    <row r="834" spans="1:18" x14ac:dyDescent="0.25">
      <c r="A834" s="1">
        <v>39871</v>
      </c>
      <c r="B834" s="2" t="s">
        <v>48</v>
      </c>
      <c r="C834">
        <v>156</v>
      </c>
      <c r="D834" s="7">
        <v>2.13</v>
      </c>
      <c r="E834">
        <f t="shared" si="63"/>
        <v>10814</v>
      </c>
      <c r="F834" s="7">
        <f t="shared" si="64"/>
        <v>31.200000000000003</v>
      </c>
      <c r="P834">
        <f t="shared" ref="P834:P897" si="65">IF(E834&lt;=100,IF(E834&lt;1000,5*C834,0),0)</f>
        <v>0</v>
      </c>
      <c r="Q834">
        <f t="shared" ref="Q834:Q897" si="66">IF(E834&lt;=1000,IF(E834&lt;10000,10*C834,0),0)</f>
        <v>0</v>
      </c>
      <c r="R834">
        <f t="shared" ref="R834:R897" si="67">IF(E834&gt;=10000,C834*20,0)</f>
        <v>3120</v>
      </c>
    </row>
    <row r="835" spans="1:18" x14ac:dyDescent="0.25">
      <c r="A835" s="1">
        <v>39894</v>
      </c>
      <c r="B835" s="2" t="s">
        <v>48</v>
      </c>
      <c r="C835">
        <v>422</v>
      </c>
      <c r="D835" s="7">
        <v>2.13</v>
      </c>
      <c r="E835">
        <f t="shared" ref="E835:E898" si="68">IF(B835=B834,C835+E834,C835)</f>
        <v>11236</v>
      </c>
      <c r="F835" s="7">
        <f t="shared" ref="F835:F898" si="69">IF(E835&gt;=100,IF(E835&gt;=1000,IF(E835&gt;=10000,0.2*C835,0.1*C835),0.05*C835),0)</f>
        <v>84.4</v>
      </c>
      <c r="P835">
        <f t="shared" si="65"/>
        <v>0</v>
      </c>
      <c r="Q835">
        <f t="shared" si="66"/>
        <v>0</v>
      </c>
      <c r="R835">
        <f t="shared" si="67"/>
        <v>8440</v>
      </c>
    </row>
    <row r="836" spans="1:18" x14ac:dyDescent="0.25">
      <c r="A836" s="1">
        <v>39898</v>
      </c>
      <c r="B836" s="2" t="s">
        <v>48</v>
      </c>
      <c r="C836">
        <v>436</v>
      </c>
      <c r="D836" s="7">
        <v>2.13</v>
      </c>
      <c r="E836">
        <f t="shared" si="68"/>
        <v>11672</v>
      </c>
      <c r="F836" s="7">
        <f t="shared" si="69"/>
        <v>87.2</v>
      </c>
      <c r="P836">
        <f t="shared" si="65"/>
        <v>0</v>
      </c>
      <c r="Q836">
        <f t="shared" si="66"/>
        <v>0</v>
      </c>
      <c r="R836">
        <f t="shared" si="67"/>
        <v>8720</v>
      </c>
    </row>
    <row r="837" spans="1:18" x14ac:dyDescent="0.25">
      <c r="A837" s="1">
        <v>39953</v>
      </c>
      <c r="B837" s="2" t="s">
        <v>48</v>
      </c>
      <c r="C837">
        <v>393</v>
      </c>
      <c r="D837" s="7">
        <v>2.13</v>
      </c>
      <c r="E837">
        <f t="shared" si="68"/>
        <v>12065</v>
      </c>
      <c r="F837" s="7">
        <f t="shared" si="69"/>
        <v>78.600000000000009</v>
      </c>
      <c r="P837">
        <f t="shared" si="65"/>
        <v>0</v>
      </c>
      <c r="Q837">
        <f t="shared" si="66"/>
        <v>0</v>
      </c>
      <c r="R837">
        <f t="shared" si="67"/>
        <v>7860</v>
      </c>
    </row>
    <row r="838" spans="1:18" x14ac:dyDescent="0.25">
      <c r="A838" s="1">
        <v>39980</v>
      </c>
      <c r="B838" s="2" t="s">
        <v>48</v>
      </c>
      <c r="C838">
        <v>350</v>
      </c>
      <c r="D838" s="7">
        <v>2.13</v>
      </c>
      <c r="E838">
        <f t="shared" si="68"/>
        <v>12415</v>
      </c>
      <c r="F838" s="7">
        <f t="shared" si="69"/>
        <v>70</v>
      </c>
      <c r="P838">
        <f t="shared" si="65"/>
        <v>0</v>
      </c>
      <c r="Q838">
        <f t="shared" si="66"/>
        <v>0</v>
      </c>
      <c r="R838">
        <f t="shared" si="67"/>
        <v>7000</v>
      </c>
    </row>
    <row r="839" spans="1:18" x14ac:dyDescent="0.25">
      <c r="A839" s="1">
        <v>40027</v>
      </c>
      <c r="B839" s="2" t="s">
        <v>48</v>
      </c>
      <c r="C839">
        <v>333</v>
      </c>
      <c r="D839" s="7">
        <v>2.13</v>
      </c>
      <c r="E839">
        <f t="shared" si="68"/>
        <v>12748</v>
      </c>
      <c r="F839" s="7">
        <f t="shared" si="69"/>
        <v>66.600000000000009</v>
      </c>
      <c r="P839">
        <f t="shared" si="65"/>
        <v>0</v>
      </c>
      <c r="Q839">
        <f t="shared" si="66"/>
        <v>0</v>
      </c>
      <c r="R839">
        <f t="shared" si="67"/>
        <v>6660</v>
      </c>
    </row>
    <row r="840" spans="1:18" x14ac:dyDescent="0.25">
      <c r="A840" s="1">
        <v>40075</v>
      </c>
      <c r="B840" s="2" t="s">
        <v>48</v>
      </c>
      <c r="C840">
        <v>209</v>
      </c>
      <c r="D840" s="7">
        <v>2.13</v>
      </c>
      <c r="E840">
        <f t="shared" si="68"/>
        <v>12957</v>
      </c>
      <c r="F840" s="7">
        <f t="shared" si="69"/>
        <v>41.800000000000004</v>
      </c>
      <c r="P840">
        <f t="shared" si="65"/>
        <v>0</v>
      </c>
      <c r="Q840">
        <f t="shared" si="66"/>
        <v>0</v>
      </c>
      <c r="R840">
        <f t="shared" si="67"/>
        <v>4180</v>
      </c>
    </row>
    <row r="841" spans="1:18" x14ac:dyDescent="0.25">
      <c r="A841" s="1">
        <v>40128</v>
      </c>
      <c r="B841" s="2" t="s">
        <v>48</v>
      </c>
      <c r="C841">
        <v>326</v>
      </c>
      <c r="D841" s="7">
        <v>2.13</v>
      </c>
      <c r="E841">
        <f t="shared" si="68"/>
        <v>13283</v>
      </c>
      <c r="F841" s="7">
        <f t="shared" si="69"/>
        <v>65.2</v>
      </c>
      <c r="P841">
        <f t="shared" si="65"/>
        <v>0</v>
      </c>
      <c r="Q841">
        <f t="shared" si="66"/>
        <v>0</v>
      </c>
      <c r="R841">
        <f t="shared" si="67"/>
        <v>6520</v>
      </c>
    </row>
    <row r="842" spans="1:18" x14ac:dyDescent="0.25">
      <c r="A842" s="1">
        <v>40136</v>
      </c>
      <c r="B842" s="2" t="s">
        <v>48</v>
      </c>
      <c r="C842">
        <v>232</v>
      </c>
      <c r="D842" s="7">
        <v>2.13</v>
      </c>
      <c r="E842">
        <f t="shared" si="68"/>
        <v>13515</v>
      </c>
      <c r="F842" s="7">
        <f t="shared" si="69"/>
        <v>46.400000000000006</v>
      </c>
      <c r="P842">
        <f t="shared" si="65"/>
        <v>0</v>
      </c>
      <c r="Q842">
        <f t="shared" si="66"/>
        <v>0</v>
      </c>
      <c r="R842">
        <f t="shared" si="67"/>
        <v>4640</v>
      </c>
    </row>
    <row r="843" spans="1:18" x14ac:dyDescent="0.25">
      <c r="A843" s="1">
        <v>40193</v>
      </c>
      <c r="B843" s="2" t="s">
        <v>48</v>
      </c>
      <c r="C843">
        <v>117</v>
      </c>
      <c r="D843" s="7">
        <v>2.1</v>
      </c>
      <c r="E843">
        <f t="shared" si="68"/>
        <v>13632</v>
      </c>
      <c r="F843" s="7">
        <f t="shared" si="69"/>
        <v>23.400000000000002</v>
      </c>
      <c r="P843">
        <f t="shared" si="65"/>
        <v>0</v>
      </c>
      <c r="Q843">
        <f t="shared" si="66"/>
        <v>0</v>
      </c>
      <c r="R843">
        <f t="shared" si="67"/>
        <v>2340</v>
      </c>
    </row>
    <row r="844" spans="1:18" x14ac:dyDescent="0.25">
      <c r="A844" s="1">
        <v>40211</v>
      </c>
      <c r="B844" s="2" t="s">
        <v>48</v>
      </c>
      <c r="C844">
        <v>247</v>
      </c>
      <c r="D844" s="7">
        <v>2.1</v>
      </c>
      <c r="E844">
        <f t="shared" si="68"/>
        <v>13879</v>
      </c>
      <c r="F844" s="7">
        <f t="shared" si="69"/>
        <v>49.400000000000006</v>
      </c>
      <c r="P844">
        <f t="shared" si="65"/>
        <v>0</v>
      </c>
      <c r="Q844">
        <f t="shared" si="66"/>
        <v>0</v>
      </c>
      <c r="R844">
        <f t="shared" si="67"/>
        <v>4940</v>
      </c>
    </row>
    <row r="845" spans="1:18" x14ac:dyDescent="0.25">
      <c r="A845" s="1">
        <v>40218</v>
      </c>
      <c r="B845" s="2" t="s">
        <v>48</v>
      </c>
      <c r="C845">
        <v>271</v>
      </c>
      <c r="D845" s="7">
        <v>2.1</v>
      </c>
      <c r="E845">
        <f t="shared" si="68"/>
        <v>14150</v>
      </c>
      <c r="F845" s="7">
        <f t="shared" si="69"/>
        <v>54.2</v>
      </c>
      <c r="P845">
        <f t="shared" si="65"/>
        <v>0</v>
      </c>
      <c r="Q845">
        <f t="shared" si="66"/>
        <v>0</v>
      </c>
      <c r="R845">
        <f t="shared" si="67"/>
        <v>5420</v>
      </c>
    </row>
    <row r="846" spans="1:18" x14ac:dyDescent="0.25">
      <c r="A846" s="1">
        <v>40245</v>
      </c>
      <c r="B846" s="2" t="s">
        <v>48</v>
      </c>
      <c r="C846">
        <v>396</v>
      </c>
      <c r="D846" s="7">
        <v>2.1</v>
      </c>
      <c r="E846">
        <f t="shared" si="68"/>
        <v>14546</v>
      </c>
      <c r="F846" s="7">
        <f t="shared" si="69"/>
        <v>79.2</v>
      </c>
      <c r="P846">
        <f t="shared" si="65"/>
        <v>0</v>
      </c>
      <c r="Q846">
        <f t="shared" si="66"/>
        <v>0</v>
      </c>
      <c r="R846">
        <f t="shared" si="67"/>
        <v>7920</v>
      </c>
    </row>
    <row r="847" spans="1:18" x14ac:dyDescent="0.25">
      <c r="A847" s="1">
        <v>40250</v>
      </c>
      <c r="B847" s="2" t="s">
        <v>48</v>
      </c>
      <c r="C847">
        <v>115</v>
      </c>
      <c r="D847" s="7">
        <v>2.1</v>
      </c>
      <c r="E847">
        <f t="shared" si="68"/>
        <v>14661</v>
      </c>
      <c r="F847" s="7">
        <f t="shared" si="69"/>
        <v>23</v>
      </c>
      <c r="P847">
        <f t="shared" si="65"/>
        <v>0</v>
      </c>
      <c r="Q847">
        <f t="shared" si="66"/>
        <v>0</v>
      </c>
      <c r="R847">
        <f t="shared" si="67"/>
        <v>2300</v>
      </c>
    </row>
    <row r="848" spans="1:18" x14ac:dyDescent="0.25">
      <c r="A848" s="1">
        <v>40283</v>
      </c>
      <c r="B848" s="2" t="s">
        <v>48</v>
      </c>
      <c r="C848">
        <v>182</v>
      </c>
      <c r="D848" s="7">
        <v>2.1</v>
      </c>
      <c r="E848">
        <f t="shared" si="68"/>
        <v>14843</v>
      </c>
      <c r="F848" s="7">
        <f t="shared" si="69"/>
        <v>36.4</v>
      </c>
      <c r="P848">
        <f t="shared" si="65"/>
        <v>0</v>
      </c>
      <c r="Q848">
        <f t="shared" si="66"/>
        <v>0</v>
      </c>
      <c r="R848">
        <f t="shared" si="67"/>
        <v>3640</v>
      </c>
    </row>
    <row r="849" spans="1:18" x14ac:dyDescent="0.25">
      <c r="A849" s="1">
        <v>40337</v>
      </c>
      <c r="B849" s="2" t="s">
        <v>48</v>
      </c>
      <c r="C849">
        <v>344</v>
      </c>
      <c r="D849" s="7">
        <v>2.1</v>
      </c>
      <c r="E849">
        <f t="shared" si="68"/>
        <v>15187</v>
      </c>
      <c r="F849" s="7">
        <f t="shared" si="69"/>
        <v>68.8</v>
      </c>
      <c r="P849">
        <f t="shared" si="65"/>
        <v>0</v>
      </c>
      <c r="Q849">
        <f t="shared" si="66"/>
        <v>0</v>
      </c>
      <c r="R849">
        <f t="shared" si="67"/>
        <v>6880</v>
      </c>
    </row>
    <row r="850" spans="1:18" x14ac:dyDescent="0.25">
      <c r="A850" s="1">
        <v>40348</v>
      </c>
      <c r="B850" s="2" t="s">
        <v>48</v>
      </c>
      <c r="C850">
        <v>332</v>
      </c>
      <c r="D850" s="7">
        <v>2.1</v>
      </c>
      <c r="E850">
        <f t="shared" si="68"/>
        <v>15519</v>
      </c>
      <c r="F850" s="7">
        <f t="shared" si="69"/>
        <v>66.400000000000006</v>
      </c>
      <c r="P850">
        <f t="shared" si="65"/>
        <v>0</v>
      </c>
      <c r="Q850">
        <f t="shared" si="66"/>
        <v>0</v>
      </c>
      <c r="R850">
        <f t="shared" si="67"/>
        <v>6640</v>
      </c>
    </row>
    <row r="851" spans="1:18" x14ac:dyDescent="0.25">
      <c r="A851" s="1">
        <v>40355</v>
      </c>
      <c r="B851" s="2" t="s">
        <v>48</v>
      </c>
      <c r="C851">
        <v>480</v>
      </c>
      <c r="D851" s="7">
        <v>2.1</v>
      </c>
      <c r="E851">
        <f t="shared" si="68"/>
        <v>15999</v>
      </c>
      <c r="F851" s="7">
        <f t="shared" si="69"/>
        <v>96</v>
      </c>
      <c r="P851">
        <f t="shared" si="65"/>
        <v>0</v>
      </c>
      <c r="Q851">
        <f t="shared" si="66"/>
        <v>0</v>
      </c>
      <c r="R851">
        <f t="shared" si="67"/>
        <v>9600</v>
      </c>
    </row>
    <row r="852" spans="1:18" x14ac:dyDescent="0.25">
      <c r="A852" s="1">
        <v>40454</v>
      </c>
      <c r="B852" s="2" t="s">
        <v>48</v>
      </c>
      <c r="C852">
        <v>263</v>
      </c>
      <c r="D852" s="7">
        <v>2.1</v>
      </c>
      <c r="E852">
        <f t="shared" si="68"/>
        <v>16262</v>
      </c>
      <c r="F852" s="7">
        <f t="shared" si="69"/>
        <v>52.6</v>
      </c>
      <c r="P852">
        <f t="shared" si="65"/>
        <v>0</v>
      </c>
      <c r="Q852">
        <f t="shared" si="66"/>
        <v>0</v>
      </c>
      <c r="R852">
        <f t="shared" si="67"/>
        <v>5260</v>
      </c>
    </row>
    <row r="853" spans="1:18" x14ac:dyDescent="0.25">
      <c r="A853" s="1">
        <v>40457</v>
      </c>
      <c r="B853" s="2" t="s">
        <v>48</v>
      </c>
      <c r="C853">
        <v>299</v>
      </c>
      <c r="D853" s="7">
        <v>2.1</v>
      </c>
      <c r="E853">
        <f t="shared" si="68"/>
        <v>16561</v>
      </c>
      <c r="F853" s="7">
        <f t="shared" si="69"/>
        <v>59.800000000000004</v>
      </c>
      <c r="P853">
        <f t="shared" si="65"/>
        <v>0</v>
      </c>
      <c r="Q853">
        <f t="shared" si="66"/>
        <v>0</v>
      </c>
      <c r="R853">
        <f t="shared" si="67"/>
        <v>5980</v>
      </c>
    </row>
    <row r="854" spans="1:18" x14ac:dyDescent="0.25">
      <c r="A854" s="1">
        <v>40480</v>
      </c>
      <c r="B854" s="2" t="s">
        <v>48</v>
      </c>
      <c r="C854">
        <v>313</v>
      </c>
      <c r="D854" s="7">
        <v>2.1</v>
      </c>
      <c r="E854">
        <f t="shared" si="68"/>
        <v>16874</v>
      </c>
      <c r="F854" s="7">
        <f t="shared" si="69"/>
        <v>62.6</v>
      </c>
      <c r="P854">
        <f t="shared" si="65"/>
        <v>0</v>
      </c>
      <c r="Q854">
        <f t="shared" si="66"/>
        <v>0</v>
      </c>
      <c r="R854">
        <f t="shared" si="67"/>
        <v>6260</v>
      </c>
    </row>
    <row r="855" spans="1:18" x14ac:dyDescent="0.25">
      <c r="A855" s="1">
        <v>40481</v>
      </c>
      <c r="B855" s="2" t="s">
        <v>48</v>
      </c>
      <c r="C855">
        <v>251</v>
      </c>
      <c r="D855" s="7">
        <v>2.1</v>
      </c>
      <c r="E855">
        <f t="shared" si="68"/>
        <v>17125</v>
      </c>
      <c r="F855" s="7">
        <f t="shared" si="69"/>
        <v>50.2</v>
      </c>
      <c r="P855">
        <f t="shared" si="65"/>
        <v>0</v>
      </c>
      <c r="Q855">
        <f t="shared" si="66"/>
        <v>0</v>
      </c>
      <c r="R855">
        <f t="shared" si="67"/>
        <v>5020</v>
      </c>
    </row>
    <row r="856" spans="1:18" x14ac:dyDescent="0.25">
      <c r="A856" s="1">
        <v>40492</v>
      </c>
      <c r="B856" s="2" t="s">
        <v>48</v>
      </c>
      <c r="C856">
        <v>269</v>
      </c>
      <c r="D856" s="7">
        <v>2.1</v>
      </c>
      <c r="E856">
        <f t="shared" si="68"/>
        <v>17394</v>
      </c>
      <c r="F856" s="7">
        <f t="shared" si="69"/>
        <v>53.800000000000004</v>
      </c>
      <c r="P856">
        <f t="shared" si="65"/>
        <v>0</v>
      </c>
      <c r="Q856">
        <f t="shared" si="66"/>
        <v>0</v>
      </c>
      <c r="R856">
        <f t="shared" si="67"/>
        <v>5380</v>
      </c>
    </row>
    <row r="857" spans="1:18" x14ac:dyDescent="0.25">
      <c r="A857" s="1">
        <v>40520</v>
      </c>
      <c r="B857" s="2" t="s">
        <v>48</v>
      </c>
      <c r="C857">
        <v>423</v>
      </c>
      <c r="D857" s="7">
        <v>2.1</v>
      </c>
      <c r="E857">
        <f t="shared" si="68"/>
        <v>17817</v>
      </c>
      <c r="F857" s="7">
        <f t="shared" si="69"/>
        <v>84.600000000000009</v>
      </c>
      <c r="P857">
        <f t="shared" si="65"/>
        <v>0</v>
      </c>
      <c r="Q857">
        <f t="shared" si="66"/>
        <v>0</v>
      </c>
      <c r="R857">
        <f t="shared" si="67"/>
        <v>8460</v>
      </c>
    </row>
    <row r="858" spans="1:18" x14ac:dyDescent="0.25">
      <c r="A858" s="1">
        <v>40550</v>
      </c>
      <c r="B858" s="2" t="s">
        <v>48</v>
      </c>
      <c r="C858">
        <v>330</v>
      </c>
      <c r="D858" s="7">
        <v>2.2000000000000002</v>
      </c>
      <c r="E858">
        <f t="shared" si="68"/>
        <v>18147</v>
      </c>
      <c r="F858" s="7">
        <f t="shared" si="69"/>
        <v>66</v>
      </c>
      <c r="P858">
        <f t="shared" si="65"/>
        <v>0</v>
      </c>
      <c r="Q858">
        <f t="shared" si="66"/>
        <v>0</v>
      </c>
      <c r="R858">
        <f t="shared" si="67"/>
        <v>6600</v>
      </c>
    </row>
    <row r="859" spans="1:18" x14ac:dyDescent="0.25">
      <c r="A859" s="1">
        <v>40573</v>
      </c>
      <c r="B859" s="2" t="s">
        <v>48</v>
      </c>
      <c r="C859">
        <v>154</v>
      </c>
      <c r="D859" s="7">
        <v>2.2000000000000002</v>
      </c>
      <c r="E859">
        <f t="shared" si="68"/>
        <v>18301</v>
      </c>
      <c r="F859" s="7">
        <f t="shared" si="69"/>
        <v>30.8</v>
      </c>
      <c r="P859">
        <f t="shared" si="65"/>
        <v>0</v>
      </c>
      <c r="Q859">
        <f t="shared" si="66"/>
        <v>0</v>
      </c>
      <c r="R859">
        <f t="shared" si="67"/>
        <v>3080</v>
      </c>
    </row>
    <row r="860" spans="1:18" x14ac:dyDescent="0.25">
      <c r="A860" s="1">
        <v>40617</v>
      </c>
      <c r="B860" s="2" t="s">
        <v>48</v>
      </c>
      <c r="C860">
        <v>128</v>
      </c>
      <c r="D860" s="7">
        <v>2.2000000000000002</v>
      </c>
      <c r="E860">
        <f t="shared" si="68"/>
        <v>18429</v>
      </c>
      <c r="F860" s="7">
        <f t="shared" si="69"/>
        <v>25.6</v>
      </c>
      <c r="P860">
        <f t="shared" si="65"/>
        <v>0</v>
      </c>
      <c r="Q860">
        <f t="shared" si="66"/>
        <v>0</v>
      </c>
      <c r="R860">
        <f t="shared" si="67"/>
        <v>2560</v>
      </c>
    </row>
    <row r="861" spans="1:18" x14ac:dyDescent="0.25">
      <c r="A861" s="1">
        <v>40642</v>
      </c>
      <c r="B861" s="2" t="s">
        <v>48</v>
      </c>
      <c r="C861">
        <v>162</v>
      </c>
      <c r="D861" s="7">
        <v>2.2000000000000002</v>
      </c>
      <c r="E861">
        <f t="shared" si="68"/>
        <v>18591</v>
      </c>
      <c r="F861" s="7">
        <f t="shared" si="69"/>
        <v>32.4</v>
      </c>
      <c r="P861">
        <f t="shared" si="65"/>
        <v>0</v>
      </c>
      <c r="Q861">
        <f t="shared" si="66"/>
        <v>0</v>
      </c>
      <c r="R861">
        <f t="shared" si="67"/>
        <v>3240</v>
      </c>
    </row>
    <row r="862" spans="1:18" x14ac:dyDescent="0.25">
      <c r="A862" s="1">
        <v>40890</v>
      </c>
      <c r="B862" s="2" t="s">
        <v>48</v>
      </c>
      <c r="C862">
        <v>227</v>
      </c>
      <c r="D862" s="7">
        <v>2.2000000000000002</v>
      </c>
      <c r="E862">
        <f t="shared" si="68"/>
        <v>18818</v>
      </c>
      <c r="F862" s="7">
        <f t="shared" si="69"/>
        <v>45.400000000000006</v>
      </c>
      <c r="P862">
        <f t="shared" si="65"/>
        <v>0</v>
      </c>
      <c r="Q862">
        <f t="shared" si="66"/>
        <v>0</v>
      </c>
      <c r="R862">
        <f t="shared" si="67"/>
        <v>4540</v>
      </c>
    </row>
    <row r="863" spans="1:18" x14ac:dyDescent="0.25">
      <c r="A863" s="1">
        <v>40951</v>
      </c>
      <c r="B863" s="2" t="s">
        <v>48</v>
      </c>
      <c r="C863">
        <v>305</v>
      </c>
      <c r="D863" s="7">
        <v>2.25</v>
      </c>
      <c r="E863">
        <f t="shared" si="68"/>
        <v>19123</v>
      </c>
      <c r="F863" s="7">
        <f t="shared" si="69"/>
        <v>61</v>
      </c>
      <c r="P863">
        <f t="shared" si="65"/>
        <v>0</v>
      </c>
      <c r="Q863">
        <f t="shared" si="66"/>
        <v>0</v>
      </c>
      <c r="R863">
        <f t="shared" si="67"/>
        <v>6100</v>
      </c>
    </row>
    <row r="864" spans="1:18" x14ac:dyDescent="0.25">
      <c r="A864" s="1">
        <v>41115</v>
      </c>
      <c r="B864" s="2" t="s">
        <v>48</v>
      </c>
      <c r="C864">
        <v>261</v>
      </c>
      <c r="D864" s="7">
        <v>2.25</v>
      </c>
      <c r="E864">
        <f t="shared" si="68"/>
        <v>19384</v>
      </c>
      <c r="F864" s="7">
        <f t="shared" si="69"/>
        <v>52.2</v>
      </c>
      <c r="P864">
        <f t="shared" si="65"/>
        <v>0</v>
      </c>
      <c r="Q864">
        <f t="shared" si="66"/>
        <v>0</v>
      </c>
      <c r="R864">
        <f t="shared" si="67"/>
        <v>5220</v>
      </c>
    </row>
    <row r="865" spans="1:18" x14ac:dyDescent="0.25">
      <c r="A865" s="1">
        <v>41202</v>
      </c>
      <c r="B865" s="2" t="s">
        <v>48</v>
      </c>
      <c r="C865">
        <v>390</v>
      </c>
      <c r="D865" s="7">
        <v>2.25</v>
      </c>
      <c r="E865">
        <f t="shared" si="68"/>
        <v>19774</v>
      </c>
      <c r="F865" s="7">
        <f t="shared" si="69"/>
        <v>78</v>
      </c>
      <c r="P865">
        <f t="shared" si="65"/>
        <v>0</v>
      </c>
      <c r="Q865">
        <f t="shared" si="66"/>
        <v>0</v>
      </c>
      <c r="R865">
        <f t="shared" si="67"/>
        <v>7800</v>
      </c>
    </row>
    <row r="866" spans="1:18" x14ac:dyDescent="0.25">
      <c r="A866" s="1">
        <v>41262</v>
      </c>
      <c r="B866" s="2" t="s">
        <v>48</v>
      </c>
      <c r="C866">
        <v>222</v>
      </c>
      <c r="D866" s="7">
        <v>2.25</v>
      </c>
      <c r="E866">
        <f t="shared" si="68"/>
        <v>19996</v>
      </c>
      <c r="F866" s="7">
        <f t="shared" si="69"/>
        <v>44.400000000000006</v>
      </c>
      <c r="P866">
        <f t="shared" si="65"/>
        <v>0</v>
      </c>
      <c r="Q866">
        <f t="shared" si="66"/>
        <v>0</v>
      </c>
      <c r="R866">
        <f t="shared" si="67"/>
        <v>4440</v>
      </c>
    </row>
    <row r="867" spans="1:18" x14ac:dyDescent="0.25">
      <c r="A867" s="1">
        <v>41310</v>
      </c>
      <c r="B867" s="2" t="s">
        <v>48</v>
      </c>
      <c r="C867">
        <v>487</v>
      </c>
      <c r="D867" s="7">
        <v>2.2200000000000002</v>
      </c>
      <c r="E867">
        <f t="shared" si="68"/>
        <v>20483</v>
      </c>
      <c r="F867" s="7">
        <f t="shared" si="69"/>
        <v>97.4</v>
      </c>
      <c r="P867">
        <f t="shared" si="65"/>
        <v>0</v>
      </c>
      <c r="Q867">
        <f t="shared" si="66"/>
        <v>0</v>
      </c>
      <c r="R867">
        <f t="shared" si="67"/>
        <v>9740</v>
      </c>
    </row>
    <row r="868" spans="1:18" x14ac:dyDescent="0.25">
      <c r="A868" s="1">
        <v>41357</v>
      </c>
      <c r="B868" s="2" t="s">
        <v>48</v>
      </c>
      <c r="C868">
        <v>459</v>
      </c>
      <c r="D868" s="7">
        <v>2.2200000000000002</v>
      </c>
      <c r="E868">
        <f t="shared" si="68"/>
        <v>20942</v>
      </c>
      <c r="F868" s="7">
        <f t="shared" si="69"/>
        <v>91.800000000000011</v>
      </c>
      <c r="P868">
        <f t="shared" si="65"/>
        <v>0</v>
      </c>
      <c r="Q868">
        <f t="shared" si="66"/>
        <v>0</v>
      </c>
      <c r="R868">
        <f t="shared" si="67"/>
        <v>9180</v>
      </c>
    </row>
    <row r="869" spans="1:18" x14ac:dyDescent="0.25">
      <c r="A869" s="1">
        <v>41409</v>
      </c>
      <c r="B869" s="2" t="s">
        <v>48</v>
      </c>
      <c r="C869">
        <v>377</v>
      </c>
      <c r="D869" s="7">
        <v>2.2200000000000002</v>
      </c>
      <c r="E869">
        <f t="shared" si="68"/>
        <v>21319</v>
      </c>
      <c r="F869" s="7">
        <f t="shared" si="69"/>
        <v>75.400000000000006</v>
      </c>
      <c r="P869">
        <f t="shared" si="65"/>
        <v>0</v>
      </c>
      <c r="Q869">
        <f t="shared" si="66"/>
        <v>0</v>
      </c>
      <c r="R869">
        <f t="shared" si="67"/>
        <v>7540</v>
      </c>
    </row>
    <row r="870" spans="1:18" x14ac:dyDescent="0.25">
      <c r="A870" s="1">
        <v>41414</v>
      </c>
      <c r="B870" s="2" t="s">
        <v>48</v>
      </c>
      <c r="C870">
        <v>461</v>
      </c>
      <c r="D870" s="7">
        <v>2.2200000000000002</v>
      </c>
      <c r="E870">
        <f t="shared" si="68"/>
        <v>21780</v>
      </c>
      <c r="F870" s="7">
        <f t="shared" si="69"/>
        <v>92.2</v>
      </c>
      <c r="P870">
        <f t="shared" si="65"/>
        <v>0</v>
      </c>
      <c r="Q870">
        <f t="shared" si="66"/>
        <v>0</v>
      </c>
      <c r="R870">
        <f t="shared" si="67"/>
        <v>9220</v>
      </c>
    </row>
    <row r="871" spans="1:18" x14ac:dyDescent="0.25">
      <c r="A871" s="1">
        <v>41464</v>
      </c>
      <c r="B871" s="2" t="s">
        <v>48</v>
      </c>
      <c r="C871">
        <v>373</v>
      </c>
      <c r="D871" s="7">
        <v>2.2200000000000002</v>
      </c>
      <c r="E871">
        <f t="shared" si="68"/>
        <v>22153</v>
      </c>
      <c r="F871" s="7">
        <f t="shared" si="69"/>
        <v>74.600000000000009</v>
      </c>
      <c r="P871">
        <f t="shared" si="65"/>
        <v>0</v>
      </c>
      <c r="Q871">
        <f t="shared" si="66"/>
        <v>0</v>
      </c>
      <c r="R871">
        <f t="shared" si="67"/>
        <v>7460</v>
      </c>
    </row>
    <row r="872" spans="1:18" x14ac:dyDescent="0.25">
      <c r="A872" s="1">
        <v>41495</v>
      </c>
      <c r="B872" s="2" t="s">
        <v>48</v>
      </c>
      <c r="C872">
        <v>239</v>
      </c>
      <c r="D872" s="7">
        <v>2.2200000000000002</v>
      </c>
      <c r="E872">
        <f t="shared" si="68"/>
        <v>22392</v>
      </c>
      <c r="F872" s="7">
        <f t="shared" si="69"/>
        <v>47.800000000000004</v>
      </c>
      <c r="P872">
        <f t="shared" si="65"/>
        <v>0</v>
      </c>
      <c r="Q872">
        <f t="shared" si="66"/>
        <v>0</v>
      </c>
      <c r="R872">
        <f t="shared" si="67"/>
        <v>4780</v>
      </c>
    </row>
    <row r="873" spans="1:18" x14ac:dyDescent="0.25">
      <c r="A873" s="1">
        <v>41514</v>
      </c>
      <c r="B873" s="2" t="s">
        <v>48</v>
      </c>
      <c r="C873">
        <v>193</v>
      </c>
      <c r="D873" s="7">
        <v>2.2200000000000002</v>
      </c>
      <c r="E873">
        <f t="shared" si="68"/>
        <v>22585</v>
      </c>
      <c r="F873" s="7">
        <f t="shared" si="69"/>
        <v>38.6</v>
      </c>
      <c r="P873">
        <f t="shared" si="65"/>
        <v>0</v>
      </c>
      <c r="Q873">
        <f t="shared" si="66"/>
        <v>0</v>
      </c>
      <c r="R873">
        <f t="shared" si="67"/>
        <v>3860</v>
      </c>
    </row>
    <row r="874" spans="1:18" x14ac:dyDescent="0.25">
      <c r="A874" s="1">
        <v>41543</v>
      </c>
      <c r="B874" s="2" t="s">
        <v>48</v>
      </c>
      <c r="C874">
        <v>212</v>
      </c>
      <c r="D874" s="7">
        <v>2.2200000000000002</v>
      </c>
      <c r="E874">
        <f t="shared" si="68"/>
        <v>22797</v>
      </c>
      <c r="F874" s="7">
        <f t="shared" si="69"/>
        <v>42.400000000000006</v>
      </c>
      <c r="P874">
        <f t="shared" si="65"/>
        <v>0</v>
      </c>
      <c r="Q874">
        <f t="shared" si="66"/>
        <v>0</v>
      </c>
      <c r="R874">
        <f t="shared" si="67"/>
        <v>4240</v>
      </c>
    </row>
    <row r="875" spans="1:18" x14ac:dyDescent="0.25">
      <c r="A875" s="1">
        <v>41563</v>
      </c>
      <c r="B875" s="2" t="s">
        <v>48</v>
      </c>
      <c r="C875">
        <v>100</v>
      </c>
      <c r="D875" s="7">
        <v>2.2200000000000002</v>
      </c>
      <c r="E875">
        <f t="shared" si="68"/>
        <v>22897</v>
      </c>
      <c r="F875" s="7">
        <f t="shared" si="69"/>
        <v>20</v>
      </c>
      <c r="P875">
        <f t="shared" si="65"/>
        <v>0</v>
      </c>
      <c r="Q875">
        <f t="shared" si="66"/>
        <v>0</v>
      </c>
      <c r="R875">
        <f t="shared" si="67"/>
        <v>2000</v>
      </c>
    </row>
    <row r="876" spans="1:18" x14ac:dyDescent="0.25">
      <c r="A876" s="1">
        <v>41580</v>
      </c>
      <c r="B876" s="2" t="s">
        <v>48</v>
      </c>
      <c r="C876">
        <v>163</v>
      </c>
      <c r="D876" s="7">
        <v>2.2200000000000002</v>
      </c>
      <c r="E876">
        <f t="shared" si="68"/>
        <v>23060</v>
      </c>
      <c r="F876" s="7">
        <f t="shared" si="69"/>
        <v>32.6</v>
      </c>
      <c r="P876">
        <f t="shared" si="65"/>
        <v>0</v>
      </c>
      <c r="Q876">
        <f t="shared" si="66"/>
        <v>0</v>
      </c>
      <c r="R876">
        <f t="shared" si="67"/>
        <v>3260</v>
      </c>
    </row>
    <row r="877" spans="1:18" x14ac:dyDescent="0.25">
      <c r="A877" s="1">
        <v>41652</v>
      </c>
      <c r="B877" s="2" t="s">
        <v>48</v>
      </c>
      <c r="C877">
        <v>152</v>
      </c>
      <c r="D877" s="7">
        <v>2.23</v>
      </c>
      <c r="E877">
        <f t="shared" si="68"/>
        <v>23212</v>
      </c>
      <c r="F877" s="7">
        <f t="shared" si="69"/>
        <v>30.400000000000002</v>
      </c>
      <c r="P877">
        <f t="shared" si="65"/>
        <v>0</v>
      </c>
      <c r="Q877">
        <f t="shared" si="66"/>
        <v>0</v>
      </c>
      <c r="R877">
        <f t="shared" si="67"/>
        <v>3040</v>
      </c>
    </row>
    <row r="878" spans="1:18" x14ac:dyDescent="0.25">
      <c r="A878" s="1">
        <v>41656</v>
      </c>
      <c r="B878" s="2" t="s">
        <v>48</v>
      </c>
      <c r="C878">
        <v>431</v>
      </c>
      <c r="D878" s="7">
        <v>2.23</v>
      </c>
      <c r="E878">
        <f t="shared" si="68"/>
        <v>23643</v>
      </c>
      <c r="F878" s="7">
        <f t="shared" si="69"/>
        <v>86.2</v>
      </c>
      <c r="P878">
        <f t="shared" si="65"/>
        <v>0</v>
      </c>
      <c r="Q878">
        <f t="shared" si="66"/>
        <v>0</v>
      </c>
      <c r="R878">
        <f t="shared" si="67"/>
        <v>8620</v>
      </c>
    </row>
    <row r="879" spans="1:18" x14ac:dyDescent="0.25">
      <c r="A879" s="1">
        <v>41699</v>
      </c>
      <c r="B879" s="2" t="s">
        <v>48</v>
      </c>
      <c r="C879">
        <v>212</v>
      </c>
      <c r="D879" s="7">
        <v>2.23</v>
      </c>
      <c r="E879">
        <f t="shared" si="68"/>
        <v>23855</v>
      </c>
      <c r="F879" s="7">
        <f t="shared" si="69"/>
        <v>42.400000000000006</v>
      </c>
      <c r="P879">
        <f t="shared" si="65"/>
        <v>0</v>
      </c>
      <c r="Q879">
        <f t="shared" si="66"/>
        <v>0</v>
      </c>
      <c r="R879">
        <f t="shared" si="67"/>
        <v>4240</v>
      </c>
    </row>
    <row r="880" spans="1:18" x14ac:dyDescent="0.25">
      <c r="A880" s="1">
        <v>41701</v>
      </c>
      <c r="B880" s="2" t="s">
        <v>48</v>
      </c>
      <c r="C880">
        <v>372</v>
      </c>
      <c r="D880" s="7">
        <v>2.23</v>
      </c>
      <c r="E880">
        <f t="shared" si="68"/>
        <v>24227</v>
      </c>
      <c r="F880" s="7">
        <f t="shared" si="69"/>
        <v>74.400000000000006</v>
      </c>
      <c r="P880">
        <f t="shared" si="65"/>
        <v>0</v>
      </c>
      <c r="Q880">
        <f t="shared" si="66"/>
        <v>0</v>
      </c>
      <c r="R880">
        <f t="shared" si="67"/>
        <v>7440</v>
      </c>
    </row>
    <row r="881" spans="1:18" x14ac:dyDescent="0.25">
      <c r="A881" s="1">
        <v>41728</v>
      </c>
      <c r="B881" s="2" t="s">
        <v>48</v>
      </c>
      <c r="C881">
        <v>213</v>
      </c>
      <c r="D881" s="7">
        <v>2.23</v>
      </c>
      <c r="E881">
        <f t="shared" si="68"/>
        <v>24440</v>
      </c>
      <c r="F881" s="7">
        <f t="shared" si="69"/>
        <v>42.6</v>
      </c>
      <c r="P881">
        <f t="shared" si="65"/>
        <v>0</v>
      </c>
      <c r="Q881">
        <f t="shared" si="66"/>
        <v>0</v>
      </c>
      <c r="R881">
        <f t="shared" si="67"/>
        <v>4260</v>
      </c>
    </row>
    <row r="882" spans="1:18" x14ac:dyDescent="0.25">
      <c r="A882" s="1">
        <v>41736</v>
      </c>
      <c r="B882" s="2" t="s">
        <v>48</v>
      </c>
      <c r="C882">
        <v>392</v>
      </c>
      <c r="D882" s="7">
        <v>2.23</v>
      </c>
      <c r="E882">
        <f t="shared" si="68"/>
        <v>24832</v>
      </c>
      <c r="F882" s="7">
        <f t="shared" si="69"/>
        <v>78.400000000000006</v>
      </c>
      <c r="P882">
        <f t="shared" si="65"/>
        <v>0</v>
      </c>
      <c r="Q882">
        <f t="shared" si="66"/>
        <v>0</v>
      </c>
      <c r="R882">
        <f t="shared" si="67"/>
        <v>7840</v>
      </c>
    </row>
    <row r="883" spans="1:18" x14ac:dyDescent="0.25">
      <c r="A883" s="1">
        <v>41764</v>
      </c>
      <c r="B883" s="2" t="s">
        <v>48</v>
      </c>
      <c r="C883">
        <v>215</v>
      </c>
      <c r="D883" s="7">
        <v>2.23</v>
      </c>
      <c r="E883">
        <f t="shared" si="68"/>
        <v>25047</v>
      </c>
      <c r="F883" s="7">
        <f t="shared" si="69"/>
        <v>43</v>
      </c>
      <c r="P883">
        <f t="shared" si="65"/>
        <v>0</v>
      </c>
      <c r="Q883">
        <f t="shared" si="66"/>
        <v>0</v>
      </c>
      <c r="R883">
        <f t="shared" si="67"/>
        <v>4300</v>
      </c>
    </row>
    <row r="884" spans="1:18" x14ac:dyDescent="0.25">
      <c r="A884" s="1">
        <v>41909</v>
      </c>
      <c r="B884" s="2" t="s">
        <v>48</v>
      </c>
      <c r="C884">
        <v>452</v>
      </c>
      <c r="D884" s="7">
        <v>2.23</v>
      </c>
      <c r="E884">
        <f t="shared" si="68"/>
        <v>25499</v>
      </c>
      <c r="F884" s="7">
        <f t="shared" si="69"/>
        <v>90.4</v>
      </c>
      <c r="P884">
        <f t="shared" si="65"/>
        <v>0</v>
      </c>
      <c r="Q884">
        <f t="shared" si="66"/>
        <v>0</v>
      </c>
      <c r="R884">
        <f t="shared" si="67"/>
        <v>9040</v>
      </c>
    </row>
    <row r="885" spans="1:18" x14ac:dyDescent="0.25">
      <c r="A885" s="1">
        <v>41938</v>
      </c>
      <c r="B885" s="2" t="s">
        <v>48</v>
      </c>
      <c r="C885">
        <v>245</v>
      </c>
      <c r="D885" s="7">
        <v>2.23</v>
      </c>
      <c r="E885">
        <f t="shared" si="68"/>
        <v>25744</v>
      </c>
      <c r="F885" s="7">
        <f t="shared" si="69"/>
        <v>49</v>
      </c>
      <c r="P885">
        <f t="shared" si="65"/>
        <v>0</v>
      </c>
      <c r="Q885">
        <f t="shared" si="66"/>
        <v>0</v>
      </c>
      <c r="R885">
        <f t="shared" si="67"/>
        <v>4900</v>
      </c>
    </row>
    <row r="886" spans="1:18" x14ac:dyDescent="0.25">
      <c r="A886" s="1">
        <v>41967</v>
      </c>
      <c r="B886" s="2" t="s">
        <v>48</v>
      </c>
      <c r="C886">
        <v>230</v>
      </c>
      <c r="D886" s="7">
        <v>2.23</v>
      </c>
      <c r="E886">
        <f t="shared" si="68"/>
        <v>25974</v>
      </c>
      <c r="F886" s="7">
        <f t="shared" si="69"/>
        <v>46</v>
      </c>
      <c r="P886">
        <f t="shared" si="65"/>
        <v>0</v>
      </c>
      <c r="Q886">
        <f t="shared" si="66"/>
        <v>0</v>
      </c>
      <c r="R886">
        <f t="shared" si="67"/>
        <v>4600</v>
      </c>
    </row>
    <row r="887" spans="1:18" x14ac:dyDescent="0.25">
      <c r="A887" s="1">
        <v>41983</v>
      </c>
      <c r="B887" s="2" t="s">
        <v>48</v>
      </c>
      <c r="C887">
        <v>146</v>
      </c>
      <c r="D887" s="7">
        <v>2.23</v>
      </c>
      <c r="E887">
        <f t="shared" si="68"/>
        <v>26120</v>
      </c>
      <c r="F887" s="7">
        <f t="shared" si="69"/>
        <v>29.200000000000003</v>
      </c>
      <c r="P887">
        <f t="shared" si="65"/>
        <v>0</v>
      </c>
      <c r="Q887">
        <f t="shared" si="66"/>
        <v>0</v>
      </c>
      <c r="R887">
        <f t="shared" si="67"/>
        <v>2920</v>
      </c>
    </row>
    <row r="888" spans="1:18" x14ac:dyDescent="0.25">
      <c r="A888" s="1">
        <v>41996</v>
      </c>
      <c r="B888" s="2" t="s">
        <v>48</v>
      </c>
      <c r="C888">
        <v>331</v>
      </c>
      <c r="D888" s="7">
        <v>2.23</v>
      </c>
      <c r="E888">
        <f t="shared" si="68"/>
        <v>26451</v>
      </c>
      <c r="F888" s="7">
        <f t="shared" si="69"/>
        <v>66.2</v>
      </c>
      <c r="P888">
        <f t="shared" si="65"/>
        <v>0</v>
      </c>
      <c r="Q888">
        <f t="shared" si="66"/>
        <v>0</v>
      </c>
      <c r="R888">
        <f t="shared" si="67"/>
        <v>6620</v>
      </c>
    </row>
    <row r="889" spans="1:18" x14ac:dyDescent="0.25">
      <c r="A889" s="1">
        <v>40348</v>
      </c>
      <c r="B889" s="2" t="s">
        <v>215</v>
      </c>
      <c r="C889">
        <v>18</v>
      </c>
      <c r="D889" s="7">
        <v>2.1</v>
      </c>
      <c r="E889">
        <f t="shared" si="68"/>
        <v>18</v>
      </c>
      <c r="F889" s="7">
        <f t="shared" si="69"/>
        <v>0</v>
      </c>
      <c r="P889">
        <f t="shared" si="65"/>
        <v>90</v>
      </c>
      <c r="Q889">
        <f t="shared" si="66"/>
        <v>180</v>
      </c>
      <c r="R889">
        <f t="shared" si="67"/>
        <v>0</v>
      </c>
    </row>
    <row r="890" spans="1:18" x14ac:dyDescent="0.25">
      <c r="A890" s="1">
        <v>40833</v>
      </c>
      <c r="B890" s="2" t="s">
        <v>215</v>
      </c>
      <c r="C890">
        <v>8</v>
      </c>
      <c r="D890" s="7">
        <v>2.2000000000000002</v>
      </c>
      <c r="E890">
        <f t="shared" si="68"/>
        <v>26</v>
      </c>
      <c r="F890" s="7">
        <f t="shared" si="69"/>
        <v>0</v>
      </c>
      <c r="P890">
        <f t="shared" si="65"/>
        <v>40</v>
      </c>
      <c r="Q890">
        <f t="shared" si="66"/>
        <v>80</v>
      </c>
      <c r="R890">
        <f t="shared" si="67"/>
        <v>0</v>
      </c>
    </row>
    <row r="891" spans="1:18" x14ac:dyDescent="0.25">
      <c r="A891" s="1">
        <v>39985</v>
      </c>
      <c r="B891" s="2" t="s">
        <v>193</v>
      </c>
      <c r="C891">
        <v>3</v>
      </c>
      <c r="D891" s="7">
        <v>2.13</v>
      </c>
      <c r="E891">
        <f t="shared" si="68"/>
        <v>3</v>
      </c>
      <c r="F891" s="7">
        <f t="shared" si="69"/>
        <v>0</v>
      </c>
      <c r="P891">
        <f t="shared" si="65"/>
        <v>15</v>
      </c>
      <c r="Q891">
        <f t="shared" si="66"/>
        <v>30</v>
      </c>
      <c r="R891">
        <f t="shared" si="67"/>
        <v>0</v>
      </c>
    </row>
    <row r="892" spans="1:18" x14ac:dyDescent="0.25">
      <c r="A892" s="1">
        <v>41646</v>
      </c>
      <c r="B892" s="2" t="s">
        <v>193</v>
      </c>
      <c r="C892">
        <v>14</v>
      </c>
      <c r="D892" s="7">
        <v>2.23</v>
      </c>
      <c r="E892">
        <f t="shared" si="68"/>
        <v>17</v>
      </c>
      <c r="F892" s="7">
        <f t="shared" si="69"/>
        <v>0</v>
      </c>
      <c r="P892">
        <f t="shared" si="65"/>
        <v>70</v>
      </c>
      <c r="Q892">
        <f t="shared" si="66"/>
        <v>140</v>
      </c>
      <c r="R892">
        <f t="shared" si="67"/>
        <v>0</v>
      </c>
    </row>
    <row r="893" spans="1:18" x14ac:dyDescent="0.25">
      <c r="A893" s="1">
        <v>41848</v>
      </c>
      <c r="B893" s="2" t="s">
        <v>193</v>
      </c>
      <c r="C893">
        <v>4</v>
      </c>
      <c r="D893" s="7">
        <v>2.23</v>
      </c>
      <c r="E893">
        <f t="shared" si="68"/>
        <v>21</v>
      </c>
      <c r="F893" s="7">
        <f t="shared" si="69"/>
        <v>0</v>
      </c>
      <c r="P893">
        <f t="shared" si="65"/>
        <v>20</v>
      </c>
      <c r="Q893">
        <f t="shared" si="66"/>
        <v>40</v>
      </c>
      <c r="R893">
        <f t="shared" si="67"/>
        <v>0</v>
      </c>
    </row>
    <row r="894" spans="1:18" x14ac:dyDescent="0.25">
      <c r="A894" s="1">
        <v>38409</v>
      </c>
      <c r="B894" s="2" t="s">
        <v>24</v>
      </c>
      <c r="C894">
        <v>16</v>
      </c>
      <c r="D894" s="7">
        <v>2</v>
      </c>
      <c r="E894">
        <f t="shared" si="68"/>
        <v>16</v>
      </c>
      <c r="F894" s="7">
        <f t="shared" si="69"/>
        <v>0</v>
      </c>
      <c r="P894">
        <f t="shared" si="65"/>
        <v>80</v>
      </c>
      <c r="Q894">
        <f t="shared" si="66"/>
        <v>160</v>
      </c>
      <c r="R894">
        <f t="shared" si="67"/>
        <v>0</v>
      </c>
    </row>
    <row r="895" spans="1:18" x14ac:dyDescent="0.25">
      <c r="A895" s="1">
        <v>39376</v>
      </c>
      <c r="B895" s="2" t="s">
        <v>24</v>
      </c>
      <c r="C895">
        <v>3</v>
      </c>
      <c r="D895" s="7">
        <v>2.09</v>
      </c>
      <c r="E895">
        <f t="shared" si="68"/>
        <v>19</v>
      </c>
      <c r="F895" s="7">
        <f t="shared" si="69"/>
        <v>0</v>
      </c>
      <c r="P895">
        <f t="shared" si="65"/>
        <v>15</v>
      </c>
      <c r="Q895">
        <f t="shared" si="66"/>
        <v>30</v>
      </c>
      <c r="R895">
        <f t="shared" si="67"/>
        <v>0</v>
      </c>
    </row>
    <row r="896" spans="1:18" x14ac:dyDescent="0.25">
      <c r="A896" s="1">
        <v>40797</v>
      </c>
      <c r="B896" s="2" t="s">
        <v>24</v>
      </c>
      <c r="C896">
        <v>3</v>
      </c>
      <c r="D896" s="7">
        <v>2.2000000000000002</v>
      </c>
      <c r="E896">
        <f t="shared" si="68"/>
        <v>22</v>
      </c>
      <c r="F896" s="7">
        <f t="shared" si="69"/>
        <v>0</v>
      </c>
      <c r="P896">
        <f t="shared" si="65"/>
        <v>15</v>
      </c>
      <c r="Q896">
        <f t="shared" si="66"/>
        <v>30</v>
      </c>
      <c r="R896">
        <f t="shared" si="67"/>
        <v>0</v>
      </c>
    </row>
    <row r="897" spans="1:18" x14ac:dyDescent="0.25">
      <c r="A897" s="1">
        <v>40833</v>
      </c>
      <c r="B897" s="2" t="s">
        <v>24</v>
      </c>
      <c r="C897">
        <v>12</v>
      </c>
      <c r="D897" s="7">
        <v>2.2000000000000002</v>
      </c>
      <c r="E897">
        <f t="shared" si="68"/>
        <v>34</v>
      </c>
      <c r="F897" s="7">
        <f t="shared" si="69"/>
        <v>0</v>
      </c>
      <c r="P897">
        <f t="shared" si="65"/>
        <v>60</v>
      </c>
      <c r="Q897">
        <f t="shared" si="66"/>
        <v>120</v>
      </c>
      <c r="R897">
        <f t="shared" si="67"/>
        <v>0</v>
      </c>
    </row>
    <row r="898" spans="1:18" x14ac:dyDescent="0.25">
      <c r="A898" s="1">
        <v>40855</v>
      </c>
      <c r="B898" s="2" t="s">
        <v>24</v>
      </c>
      <c r="C898">
        <v>2</v>
      </c>
      <c r="D898" s="7">
        <v>2.2000000000000002</v>
      </c>
      <c r="E898">
        <f t="shared" si="68"/>
        <v>36</v>
      </c>
      <c r="F898" s="7">
        <f t="shared" si="69"/>
        <v>0</v>
      </c>
      <c r="P898">
        <f t="shared" ref="P898:P961" si="70">IF(E898&lt;=100,IF(E898&lt;1000,5*C898,0),0)</f>
        <v>10</v>
      </c>
      <c r="Q898">
        <f t="shared" ref="Q898:Q961" si="71">IF(E898&lt;=1000,IF(E898&lt;10000,10*C898,0),0)</f>
        <v>20</v>
      </c>
      <c r="R898">
        <f t="shared" ref="R898:R961" si="72">IF(E898&gt;=10000,C898*20,0)</f>
        <v>0</v>
      </c>
    </row>
    <row r="899" spans="1:18" x14ac:dyDescent="0.25">
      <c r="A899" s="1">
        <v>38689</v>
      </c>
      <c r="B899" s="2" t="s">
        <v>92</v>
      </c>
      <c r="C899">
        <v>3</v>
      </c>
      <c r="D899" s="7">
        <v>2</v>
      </c>
      <c r="E899">
        <f t="shared" ref="E899:E962" si="73">IF(B899=B898,C899+E898,C899)</f>
        <v>3</v>
      </c>
      <c r="F899" s="7">
        <f t="shared" ref="F899:F962" si="74">IF(E899&gt;=100,IF(E899&gt;=1000,IF(E899&gt;=10000,0.2*C899,0.1*C899),0.05*C899),0)</f>
        <v>0</v>
      </c>
      <c r="P899">
        <f t="shared" si="70"/>
        <v>15</v>
      </c>
      <c r="Q899">
        <f t="shared" si="71"/>
        <v>30</v>
      </c>
      <c r="R899">
        <f t="shared" si="72"/>
        <v>0</v>
      </c>
    </row>
    <row r="900" spans="1:18" x14ac:dyDescent="0.25">
      <c r="A900" s="1">
        <v>39388</v>
      </c>
      <c r="B900" s="2" t="s">
        <v>92</v>
      </c>
      <c r="C900">
        <v>8</v>
      </c>
      <c r="D900" s="7">
        <v>2.09</v>
      </c>
      <c r="E900">
        <f t="shared" si="73"/>
        <v>11</v>
      </c>
      <c r="F900" s="7">
        <f t="shared" si="74"/>
        <v>0</v>
      </c>
      <c r="P900">
        <f t="shared" si="70"/>
        <v>40</v>
      </c>
      <c r="Q900">
        <f t="shared" si="71"/>
        <v>80</v>
      </c>
      <c r="R900">
        <f t="shared" si="72"/>
        <v>0</v>
      </c>
    </row>
    <row r="901" spans="1:18" x14ac:dyDescent="0.25">
      <c r="A901" s="1">
        <v>39464</v>
      </c>
      <c r="B901" s="2" t="s">
        <v>92</v>
      </c>
      <c r="C901">
        <v>14</v>
      </c>
      <c r="D901" s="7">
        <v>2.15</v>
      </c>
      <c r="E901">
        <f t="shared" si="73"/>
        <v>25</v>
      </c>
      <c r="F901" s="7">
        <f t="shared" si="74"/>
        <v>0</v>
      </c>
      <c r="P901">
        <f t="shared" si="70"/>
        <v>70</v>
      </c>
      <c r="Q901">
        <f t="shared" si="71"/>
        <v>140</v>
      </c>
      <c r="R901">
        <f t="shared" si="72"/>
        <v>0</v>
      </c>
    </row>
    <row r="902" spans="1:18" x14ac:dyDescent="0.25">
      <c r="A902" s="1">
        <v>39705</v>
      </c>
      <c r="B902" s="2" t="s">
        <v>92</v>
      </c>
      <c r="C902">
        <v>7</v>
      </c>
      <c r="D902" s="7">
        <v>2.15</v>
      </c>
      <c r="E902">
        <f t="shared" si="73"/>
        <v>32</v>
      </c>
      <c r="F902" s="7">
        <f t="shared" si="74"/>
        <v>0</v>
      </c>
      <c r="P902">
        <f t="shared" si="70"/>
        <v>35</v>
      </c>
      <c r="Q902">
        <f t="shared" si="71"/>
        <v>70</v>
      </c>
      <c r="R902">
        <f t="shared" si="72"/>
        <v>0</v>
      </c>
    </row>
    <row r="903" spans="1:18" x14ac:dyDescent="0.25">
      <c r="A903" s="1">
        <v>39994</v>
      </c>
      <c r="B903" s="2" t="s">
        <v>196</v>
      </c>
      <c r="C903">
        <v>6</v>
      </c>
      <c r="D903" s="7">
        <v>2.13</v>
      </c>
      <c r="E903">
        <f t="shared" si="73"/>
        <v>6</v>
      </c>
      <c r="F903" s="7">
        <f t="shared" si="74"/>
        <v>0</v>
      </c>
      <c r="P903">
        <f t="shared" si="70"/>
        <v>30</v>
      </c>
      <c r="Q903">
        <f t="shared" si="71"/>
        <v>60</v>
      </c>
      <c r="R903">
        <f t="shared" si="72"/>
        <v>0</v>
      </c>
    </row>
    <row r="904" spans="1:18" x14ac:dyDescent="0.25">
      <c r="A904" s="1">
        <v>38357</v>
      </c>
      <c r="B904" s="2" t="s">
        <v>5</v>
      </c>
      <c r="C904">
        <v>2</v>
      </c>
      <c r="D904" s="7">
        <v>2</v>
      </c>
      <c r="E904">
        <f t="shared" si="73"/>
        <v>2</v>
      </c>
      <c r="F904" s="7">
        <f t="shared" si="74"/>
        <v>0</v>
      </c>
      <c r="P904">
        <f t="shared" si="70"/>
        <v>10</v>
      </c>
      <c r="Q904">
        <f t="shared" si="71"/>
        <v>20</v>
      </c>
      <c r="R904">
        <f t="shared" si="72"/>
        <v>0</v>
      </c>
    </row>
    <row r="905" spans="1:18" x14ac:dyDescent="0.25">
      <c r="A905" s="1">
        <v>41239</v>
      </c>
      <c r="B905" s="2" t="s">
        <v>5</v>
      </c>
      <c r="C905">
        <v>12</v>
      </c>
      <c r="D905" s="7">
        <v>2.25</v>
      </c>
      <c r="E905">
        <f t="shared" si="73"/>
        <v>14</v>
      </c>
      <c r="F905" s="7">
        <f t="shared" si="74"/>
        <v>0</v>
      </c>
      <c r="P905">
        <f t="shared" si="70"/>
        <v>60</v>
      </c>
      <c r="Q905">
        <f t="shared" si="71"/>
        <v>120</v>
      </c>
      <c r="R905">
        <f t="shared" si="72"/>
        <v>0</v>
      </c>
    </row>
    <row r="906" spans="1:18" x14ac:dyDescent="0.25">
      <c r="A906" s="1">
        <v>38414</v>
      </c>
      <c r="B906" s="2" t="s">
        <v>28</v>
      </c>
      <c r="C906">
        <v>102</v>
      </c>
      <c r="D906" s="7">
        <v>2</v>
      </c>
      <c r="E906">
        <f t="shared" si="73"/>
        <v>102</v>
      </c>
      <c r="F906" s="7">
        <f t="shared" si="74"/>
        <v>5.1000000000000005</v>
      </c>
      <c r="P906">
        <f t="shared" si="70"/>
        <v>0</v>
      </c>
      <c r="Q906">
        <f t="shared" si="71"/>
        <v>1020</v>
      </c>
      <c r="R906">
        <f t="shared" si="72"/>
        <v>0</v>
      </c>
    </row>
    <row r="907" spans="1:18" x14ac:dyDescent="0.25">
      <c r="A907" s="1">
        <v>38452</v>
      </c>
      <c r="B907" s="2" t="s">
        <v>28</v>
      </c>
      <c r="C907">
        <v>194</v>
      </c>
      <c r="D907" s="7">
        <v>2</v>
      </c>
      <c r="E907">
        <f t="shared" si="73"/>
        <v>296</v>
      </c>
      <c r="F907" s="7">
        <f t="shared" si="74"/>
        <v>9.7000000000000011</v>
      </c>
      <c r="P907">
        <f t="shared" si="70"/>
        <v>0</v>
      </c>
      <c r="Q907">
        <f t="shared" si="71"/>
        <v>1940</v>
      </c>
      <c r="R907">
        <f t="shared" si="72"/>
        <v>0</v>
      </c>
    </row>
    <row r="908" spans="1:18" x14ac:dyDescent="0.25">
      <c r="A908" s="1">
        <v>38845</v>
      </c>
      <c r="B908" s="2" t="s">
        <v>28</v>
      </c>
      <c r="C908">
        <v>41</v>
      </c>
      <c r="D908" s="7">
        <v>2.0499999999999998</v>
      </c>
      <c r="E908">
        <f t="shared" si="73"/>
        <v>337</v>
      </c>
      <c r="F908" s="7">
        <f t="shared" si="74"/>
        <v>2.0500000000000003</v>
      </c>
      <c r="P908">
        <f t="shared" si="70"/>
        <v>0</v>
      </c>
      <c r="Q908">
        <f t="shared" si="71"/>
        <v>410</v>
      </c>
      <c r="R908">
        <f t="shared" si="72"/>
        <v>0</v>
      </c>
    </row>
    <row r="909" spans="1:18" x14ac:dyDescent="0.25">
      <c r="A909" s="1">
        <v>38924</v>
      </c>
      <c r="B909" s="2" t="s">
        <v>28</v>
      </c>
      <c r="C909">
        <v>157</v>
      </c>
      <c r="D909" s="7">
        <v>2.0499999999999998</v>
      </c>
      <c r="E909">
        <f t="shared" si="73"/>
        <v>494</v>
      </c>
      <c r="F909" s="7">
        <f t="shared" si="74"/>
        <v>7.8500000000000005</v>
      </c>
      <c r="P909">
        <f t="shared" si="70"/>
        <v>0</v>
      </c>
      <c r="Q909">
        <f t="shared" si="71"/>
        <v>1570</v>
      </c>
      <c r="R909">
        <f t="shared" si="72"/>
        <v>0</v>
      </c>
    </row>
    <row r="910" spans="1:18" x14ac:dyDescent="0.25">
      <c r="A910" s="1">
        <v>39154</v>
      </c>
      <c r="B910" s="2" t="s">
        <v>28</v>
      </c>
      <c r="C910">
        <v>54</v>
      </c>
      <c r="D910" s="7">
        <v>2.09</v>
      </c>
      <c r="E910">
        <f t="shared" si="73"/>
        <v>548</v>
      </c>
      <c r="F910" s="7">
        <f t="shared" si="74"/>
        <v>2.7</v>
      </c>
      <c r="P910">
        <f t="shared" si="70"/>
        <v>0</v>
      </c>
      <c r="Q910">
        <f t="shared" si="71"/>
        <v>540</v>
      </c>
      <c r="R910">
        <f t="shared" si="72"/>
        <v>0</v>
      </c>
    </row>
    <row r="911" spans="1:18" x14ac:dyDescent="0.25">
      <c r="A911" s="1">
        <v>39277</v>
      </c>
      <c r="B911" s="2" t="s">
        <v>28</v>
      </c>
      <c r="C911">
        <v>113</v>
      </c>
      <c r="D911" s="7">
        <v>2.09</v>
      </c>
      <c r="E911">
        <f t="shared" si="73"/>
        <v>661</v>
      </c>
      <c r="F911" s="7">
        <f t="shared" si="74"/>
        <v>5.65</v>
      </c>
      <c r="P911">
        <f t="shared" si="70"/>
        <v>0</v>
      </c>
      <c r="Q911">
        <f t="shared" si="71"/>
        <v>1130</v>
      </c>
      <c r="R911">
        <f t="shared" si="72"/>
        <v>0</v>
      </c>
    </row>
    <row r="912" spans="1:18" x14ac:dyDescent="0.25">
      <c r="A912" s="1">
        <v>39647</v>
      </c>
      <c r="B912" s="2" t="s">
        <v>28</v>
      </c>
      <c r="C912">
        <v>194</v>
      </c>
      <c r="D912" s="7">
        <v>2.15</v>
      </c>
      <c r="E912">
        <f t="shared" si="73"/>
        <v>855</v>
      </c>
      <c r="F912" s="7">
        <f t="shared" si="74"/>
        <v>9.7000000000000011</v>
      </c>
      <c r="P912">
        <f t="shared" si="70"/>
        <v>0</v>
      </c>
      <c r="Q912">
        <f t="shared" si="71"/>
        <v>1940</v>
      </c>
      <c r="R912">
        <f t="shared" si="72"/>
        <v>0</v>
      </c>
    </row>
    <row r="913" spans="1:18" x14ac:dyDescent="0.25">
      <c r="A913" s="1">
        <v>39835</v>
      </c>
      <c r="B913" s="2" t="s">
        <v>28</v>
      </c>
      <c r="C913">
        <v>161</v>
      </c>
      <c r="D913" s="7">
        <v>2.13</v>
      </c>
      <c r="E913">
        <f t="shared" si="73"/>
        <v>1016</v>
      </c>
      <c r="F913" s="7">
        <f t="shared" si="74"/>
        <v>16.100000000000001</v>
      </c>
      <c r="P913">
        <f t="shared" si="70"/>
        <v>0</v>
      </c>
      <c r="Q913">
        <f t="shared" si="71"/>
        <v>0</v>
      </c>
      <c r="R913">
        <f t="shared" si="72"/>
        <v>0</v>
      </c>
    </row>
    <row r="914" spans="1:18" x14ac:dyDescent="0.25">
      <c r="A914" s="1">
        <v>40024</v>
      </c>
      <c r="B914" s="2" t="s">
        <v>28</v>
      </c>
      <c r="C914">
        <v>66</v>
      </c>
      <c r="D914" s="7">
        <v>2.13</v>
      </c>
      <c r="E914">
        <f t="shared" si="73"/>
        <v>1082</v>
      </c>
      <c r="F914" s="7">
        <f t="shared" si="74"/>
        <v>6.6000000000000005</v>
      </c>
      <c r="P914">
        <f t="shared" si="70"/>
        <v>0</v>
      </c>
      <c r="Q914">
        <f t="shared" si="71"/>
        <v>0</v>
      </c>
      <c r="R914">
        <f t="shared" si="72"/>
        <v>0</v>
      </c>
    </row>
    <row r="915" spans="1:18" x14ac:dyDescent="0.25">
      <c r="A915" s="1">
        <v>40207</v>
      </c>
      <c r="B915" s="2" t="s">
        <v>28</v>
      </c>
      <c r="C915">
        <v>59</v>
      </c>
      <c r="D915" s="7">
        <v>2.1</v>
      </c>
      <c r="E915">
        <f t="shared" si="73"/>
        <v>1141</v>
      </c>
      <c r="F915" s="7">
        <f t="shared" si="74"/>
        <v>5.9</v>
      </c>
      <c r="P915">
        <f t="shared" si="70"/>
        <v>0</v>
      </c>
      <c r="Q915">
        <f t="shared" si="71"/>
        <v>0</v>
      </c>
      <c r="R915">
        <f t="shared" si="72"/>
        <v>0</v>
      </c>
    </row>
    <row r="916" spans="1:18" x14ac:dyDescent="0.25">
      <c r="A916" s="1">
        <v>40236</v>
      </c>
      <c r="B916" s="2" t="s">
        <v>28</v>
      </c>
      <c r="C916">
        <v>39</v>
      </c>
      <c r="D916" s="7">
        <v>2.1</v>
      </c>
      <c r="E916">
        <f t="shared" si="73"/>
        <v>1180</v>
      </c>
      <c r="F916" s="7">
        <f t="shared" si="74"/>
        <v>3.9000000000000004</v>
      </c>
      <c r="P916">
        <f t="shared" si="70"/>
        <v>0</v>
      </c>
      <c r="Q916">
        <f t="shared" si="71"/>
        <v>0</v>
      </c>
      <c r="R916">
        <f t="shared" si="72"/>
        <v>0</v>
      </c>
    </row>
    <row r="917" spans="1:18" x14ac:dyDescent="0.25">
      <c r="A917" s="1">
        <v>40256</v>
      </c>
      <c r="B917" s="2" t="s">
        <v>28</v>
      </c>
      <c r="C917">
        <v>159</v>
      </c>
      <c r="D917" s="7">
        <v>2.1</v>
      </c>
      <c r="E917">
        <f t="shared" si="73"/>
        <v>1339</v>
      </c>
      <c r="F917" s="7">
        <f t="shared" si="74"/>
        <v>15.9</v>
      </c>
      <c r="P917">
        <f t="shared" si="70"/>
        <v>0</v>
      </c>
      <c r="Q917">
        <f t="shared" si="71"/>
        <v>0</v>
      </c>
      <c r="R917">
        <f t="shared" si="72"/>
        <v>0</v>
      </c>
    </row>
    <row r="918" spans="1:18" x14ac:dyDescent="0.25">
      <c r="A918" s="1">
        <v>40468</v>
      </c>
      <c r="B918" s="2" t="s">
        <v>28</v>
      </c>
      <c r="C918">
        <v>44</v>
      </c>
      <c r="D918" s="7">
        <v>2.1</v>
      </c>
      <c r="E918">
        <f t="shared" si="73"/>
        <v>1383</v>
      </c>
      <c r="F918" s="7">
        <f t="shared" si="74"/>
        <v>4.4000000000000004</v>
      </c>
      <c r="P918">
        <f t="shared" si="70"/>
        <v>0</v>
      </c>
      <c r="Q918">
        <f t="shared" si="71"/>
        <v>0</v>
      </c>
      <c r="R918">
        <f t="shared" si="72"/>
        <v>0</v>
      </c>
    </row>
    <row r="919" spans="1:18" x14ac:dyDescent="0.25">
      <c r="A919" s="1">
        <v>40483</v>
      </c>
      <c r="B919" s="2" t="s">
        <v>28</v>
      </c>
      <c r="C919">
        <v>20</v>
      </c>
      <c r="D919" s="7">
        <v>2.1</v>
      </c>
      <c r="E919">
        <f t="shared" si="73"/>
        <v>1403</v>
      </c>
      <c r="F919" s="7">
        <f t="shared" si="74"/>
        <v>2</v>
      </c>
      <c r="P919">
        <f t="shared" si="70"/>
        <v>0</v>
      </c>
      <c r="Q919">
        <f t="shared" si="71"/>
        <v>0</v>
      </c>
      <c r="R919">
        <f t="shared" si="72"/>
        <v>0</v>
      </c>
    </row>
    <row r="920" spans="1:18" x14ac:dyDescent="0.25">
      <c r="A920" s="1">
        <v>40708</v>
      </c>
      <c r="B920" s="2" t="s">
        <v>28</v>
      </c>
      <c r="C920">
        <v>143</v>
      </c>
      <c r="D920" s="7">
        <v>2.2000000000000002</v>
      </c>
      <c r="E920">
        <f t="shared" si="73"/>
        <v>1546</v>
      </c>
      <c r="F920" s="7">
        <f t="shared" si="74"/>
        <v>14.3</v>
      </c>
      <c r="P920">
        <f t="shared" si="70"/>
        <v>0</v>
      </c>
      <c r="Q920">
        <f t="shared" si="71"/>
        <v>0</v>
      </c>
      <c r="R920">
        <f t="shared" si="72"/>
        <v>0</v>
      </c>
    </row>
    <row r="921" spans="1:18" x14ac:dyDescent="0.25">
      <c r="A921" s="1">
        <v>40826</v>
      </c>
      <c r="B921" s="2" t="s">
        <v>28</v>
      </c>
      <c r="C921">
        <v>73</v>
      </c>
      <c r="D921" s="7">
        <v>2.2000000000000002</v>
      </c>
      <c r="E921">
        <f t="shared" si="73"/>
        <v>1619</v>
      </c>
      <c r="F921" s="7">
        <f t="shared" si="74"/>
        <v>7.3000000000000007</v>
      </c>
      <c r="P921">
        <f t="shared" si="70"/>
        <v>0</v>
      </c>
      <c r="Q921">
        <f t="shared" si="71"/>
        <v>0</v>
      </c>
      <c r="R921">
        <f t="shared" si="72"/>
        <v>0</v>
      </c>
    </row>
    <row r="922" spans="1:18" x14ac:dyDescent="0.25">
      <c r="A922" s="1">
        <v>40847</v>
      </c>
      <c r="B922" s="2" t="s">
        <v>28</v>
      </c>
      <c r="C922">
        <v>134</v>
      </c>
      <c r="D922" s="7">
        <v>2.2000000000000002</v>
      </c>
      <c r="E922">
        <f t="shared" si="73"/>
        <v>1753</v>
      </c>
      <c r="F922" s="7">
        <f t="shared" si="74"/>
        <v>13.4</v>
      </c>
      <c r="P922">
        <f t="shared" si="70"/>
        <v>0</v>
      </c>
      <c r="Q922">
        <f t="shared" si="71"/>
        <v>0</v>
      </c>
      <c r="R922">
        <f t="shared" si="72"/>
        <v>0</v>
      </c>
    </row>
    <row r="923" spans="1:18" x14ac:dyDescent="0.25">
      <c r="A923" s="1">
        <v>40881</v>
      </c>
      <c r="B923" s="2" t="s">
        <v>28</v>
      </c>
      <c r="C923">
        <v>146</v>
      </c>
      <c r="D923" s="7">
        <v>2.2000000000000002</v>
      </c>
      <c r="E923">
        <f t="shared" si="73"/>
        <v>1899</v>
      </c>
      <c r="F923" s="7">
        <f t="shared" si="74"/>
        <v>14.600000000000001</v>
      </c>
      <c r="P923">
        <f t="shared" si="70"/>
        <v>0</v>
      </c>
      <c r="Q923">
        <f t="shared" si="71"/>
        <v>0</v>
      </c>
      <c r="R923">
        <f t="shared" si="72"/>
        <v>0</v>
      </c>
    </row>
    <row r="924" spans="1:18" x14ac:dyDescent="0.25">
      <c r="A924" s="1">
        <v>40936</v>
      </c>
      <c r="B924" s="2" t="s">
        <v>28</v>
      </c>
      <c r="C924">
        <v>121</v>
      </c>
      <c r="D924" s="7">
        <v>2.25</v>
      </c>
      <c r="E924">
        <f t="shared" si="73"/>
        <v>2020</v>
      </c>
      <c r="F924" s="7">
        <f t="shared" si="74"/>
        <v>12.100000000000001</v>
      </c>
      <c r="P924">
        <f t="shared" si="70"/>
        <v>0</v>
      </c>
      <c r="Q924">
        <f t="shared" si="71"/>
        <v>0</v>
      </c>
      <c r="R924">
        <f t="shared" si="72"/>
        <v>0</v>
      </c>
    </row>
    <row r="925" spans="1:18" x14ac:dyDescent="0.25">
      <c r="A925" s="1">
        <v>40945</v>
      </c>
      <c r="B925" s="2" t="s">
        <v>28</v>
      </c>
      <c r="C925">
        <v>104</v>
      </c>
      <c r="D925" s="7">
        <v>2.25</v>
      </c>
      <c r="E925">
        <f t="shared" si="73"/>
        <v>2124</v>
      </c>
      <c r="F925" s="7">
        <f t="shared" si="74"/>
        <v>10.4</v>
      </c>
      <c r="P925">
        <f t="shared" si="70"/>
        <v>0</v>
      </c>
      <c r="Q925">
        <f t="shared" si="71"/>
        <v>0</v>
      </c>
      <c r="R925">
        <f t="shared" si="72"/>
        <v>0</v>
      </c>
    </row>
    <row r="926" spans="1:18" x14ac:dyDescent="0.25">
      <c r="A926" s="1">
        <v>41373</v>
      </c>
      <c r="B926" s="2" t="s">
        <v>28</v>
      </c>
      <c r="C926">
        <v>81</v>
      </c>
      <c r="D926" s="7">
        <v>2.2200000000000002</v>
      </c>
      <c r="E926">
        <f t="shared" si="73"/>
        <v>2205</v>
      </c>
      <c r="F926" s="7">
        <f t="shared" si="74"/>
        <v>8.1</v>
      </c>
      <c r="P926">
        <f t="shared" si="70"/>
        <v>0</v>
      </c>
      <c r="Q926">
        <f t="shared" si="71"/>
        <v>0</v>
      </c>
      <c r="R926">
        <f t="shared" si="72"/>
        <v>0</v>
      </c>
    </row>
    <row r="927" spans="1:18" x14ac:dyDescent="0.25">
      <c r="A927" s="1">
        <v>41503</v>
      </c>
      <c r="B927" s="2" t="s">
        <v>28</v>
      </c>
      <c r="C927">
        <v>40</v>
      </c>
      <c r="D927" s="7">
        <v>2.2200000000000002</v>
      </c>
      <c r="E927">
        <f t="shared" si="73"/>
        <v>2245</v>
      </c>
      <c r="F927" s="7">
        <f t="shared" si="74"/>
        <v>4</v>
      </c>
      <c r="P927">
        <f t="shared" si="70"/>
        <v>0</v>
      </c>
      <c r="Q927">
        <f t="shared" si="71"/>
        <v>0</v>
      </c>
      <c r="R927">
        <f t="shared" si="72"/>
        <v>0</v>
      </c>
    </row>
    <row r="928" spans="1:18" x14ac:dyDescent="0.25">
      <c r="A928" s="1">
        <v>41572</v>
      </c>
      <c r="B928" s="2" t="s">
        <v>28</v>
      </c>
      <c r="C928">
        <v>51</v>
      </c>
      <c r="D928" s="7">
        <v>2.2200000000000002</v>
      </c>
      <c r="E928">
        <f t="shared" si="73"/>
        <v>2296</v>
      </c>
      <c r="F928" s="7">
        <f t="shared" si="74"/>
        <v>5.1000000000000005</v>
      </c>
      <c r="P928">
        <f t="shared" si="70"/>
        <v>0</v>
      </c>
      <c r="Q928">
        <f t="shared" si="71"/>
        <v>0</v>
      </c>
      <c r="R928">
        <f t="shared" si="72"/>
        <v>0</v>
      </c>
    </row>
    <row r="929" spans="1:18" x14ac:dyDescent="0.25">
      <c r="A929" s="1">
        <v>41686</v>
      </c>
      <c r="B929" s="2" t="s">
        <v>28</v>
      </c>
      <c r="C929">
        <v>187</v>
      </c>
      <c r="D929" s="7">
        <v>2.23</v>
      </c>
      <c r="E929">
        <f t="shared" si="73"/>
        <v>2483</v>
      </c>
      <c r="F929" s="7">
        <f t="shared" si="74"/>
        <v>18.7</v>
      </c>
      <c r="P929">
        <f t="shared" si="70"/>
        <v>0</v>
      </c>
      <c r="Q929">
        <f t="shared" si="71"/>
        <v>0</v>
      </c>
      <c r="R929">
        <f t="shared" si="72"/>
        <v>0</v>
      </c>
    </row>
    <row r="930" spans="1:18" x14ac:dyDescent="0.25">
      <c r="A930" s="1">
        <v>41921</v>
      </c>
      <c r="B930" s="2" t="s">
        <v>28</v>
      </c>
      <c r="C930">
        <v>37</v>
      </c>
      <c r="D930" s="7">
        <v>2.23</v>
      </c>
      <c r="E930">
        <f t="shared" si="73"/>
        <v>2520</v>
      </c>
      <c r="F930" s="7">
        <f t="shared" si="74"/>
        <v>3.7</v>
      </c>
      <c r="P930">
        <f t="shared" si="70"/>
        <v>0</v>
      </c>
      <c r="Q930">
        <f t="shared" si="71"/>
        <v>0</v>
      </c>
      <c r="R930">
        <f t="shared" si="72"/>
        <v>0</v>
      </c>
    </row>
    <row r="931" spans="1:18" x14ac:dyDescent="0.25">
      <c r="A931" s="1">
        <v>41977</v>
      </c>
      <c r="B931" s="2" t="s">
        <v>28</v>
      </c>
      <c r="C931">
        <v>197</v>
      </c>
      <c r="D931" s="7">
        <v>2.23</v>
      </c>
      <c r="E931">
        <f t="shared" si="73"/>
        <v>2717</v>
      </c>
      <c r="F931" s="7">
        <f t="shared" si="74"/>
        <v>19.700000000000003</v>
      </c>
      <c r="P931">
        <f t="shared" si="70"/>
        <v>0</v>
      </c>
      <c r="Q931">
        <f t="shared" si="71"/>
        <v>0</v>
      </c>
      <c r="R931">
        <f t="shared" si="72"/>
        <v>0</v>
      </c>
    </row>
    <row r="932" spans="1:18" x14ac:dyDescent="0.25">
      <c r="A932" s="1">
        <v>38397</v>
      </c>
      <c r="B932" s="2" t="s">
        <v>20</v>
      </c>
      <c r="C932">
        <v>321</v>
      </c>
      <c r="D932" s="7">
        <v>2</v>
      </c>
      <c r="E932">
        <f t="shared" si="73"/>
        <v>321</v>
      </c>
      <c r="F932" s="7">
        <f t="shared" si="74"/>
        <v>16.05</v>
      </c>
      <c r="P932">
        <f t="shared" si="70"/>
        <v>0</v>
      </c>
      <c r="Q932">
        <f t="shared" si="71"/>
        <v>3210</v>
      </c>
      <c r="R932">
        <f t="shared" si="72"/>
        <v>0</v>
      </c>
    </row>
    <row r="933" spans="1:18" x14ac:dyDescent="0.25">
      <c r="A933" s="1">
        <v>38460</v>
      </c>
      <c r="B933" s="2" t="s">
        <v>20</v>
      </c>
      <c r="C933">
        <v>492</v>
      </c>
      <c r="D933" s="7">
        <v>2</v>
      </c>
      <c r="E933">
        <f t="shared" si="73"/>
        <v>813</v>
      </c>
      <c r="F933" s="7">
        <f t="shared" si="74"/>
        <v>24.6</v>
      </c>
      <c r="P933">
        <f t="shared" si="70"/>
        <v>0</v>
      </c>
      <c r="Q933">
        <f t="shared" si="71"/>
        <v>4920</v>
      </c>
      <c r="R933">
        <f t="shared" si="72"/>
        <v>0</v>
      </c>
    </row>
    <row r="934" spans="1:18" x14ac:dyDescent="0.25">
      <c r="A934" s="1">
        <v>38472</v>
      </c>
      <c r="B934" s="2" t="s">
        <v>20</v>
      </c>
      <c r="C934">
        <v>201</v>
      </c>
      <c r="D934" s="7">
        <v>2</v>
      </c>
      <c r="E934">
        <f t="shared" si="73"/>
        <v>1014</v>
      </c>
      <c r="F934" s="7">
        <f t="shared" si="74"/>
        <v>20.100000000000001</v>
      </c>
      <c r="P934">
        <f t="shared" si="70"/>
        <v>0</v>
      </c>
      <c r="Q934">
        <f t="shared" si="71"/>
        <v>0</v>
      </c>
      <c r="R934">
        <f t="shared" si="72"/>
        <v>0</v>
      </c>
    </row>
    <row r="935" spans="1:18" x14ac:dyDescent="0.25">
      <c r="A935" s="1">
        <v>38716</v>
      </c>
      <c r="B935" s="2" t="s">
        <v>20</v>
      </c>
      <c r="C935">
        <v>367</v>
      </c>
      <c r="D935" s="7">
        <v>2</v>
      </c>
      <c r="E935">
        <f t="shared" si="73"/>
        <v>1381</v>
      </c>
      <c r="F935" s="7">
        <f t="shared" si="74"/>
        <v>36.700000000000003</v>
      </c>
      <c r="P935">
        <f t="shared" si="70"/>
        <v>0</v>
      </c>
      <c r="Q935">
        <f t="shared" si="71"/>
        <v>0</v>
      </c>
      <c r="R935">
        <f t="shared" si="72"/>
        <v>0</v>
      </c>
    </row>
    <row r="936" spans="1:18" x14ac:dyDescent="0.25">
      <c r="A936" s="1">
        <v>38741</v>
      </c>
      <c r="B936" s="2" t="s">
        <v>20</v>
      </c>
      <c r="C936">
        <v>195</v>
      </c>
      <c r="D936" s="7">
        <v>2.0499999999999998</v>
      </c>
      <c r="E936">
        <f t="shared" si="73"/>
        <v>1576</v>
      </c>
      <c r="F936" s="7">
        <f t="shared" si="74"/>
        <v>19.5</v>
      </c>
      <c r="P936">
        <f t="shared" si="70"/>
        <v>0</v>
      </c>
      <c r="Q936">
        <f t="shared" si="71"/>
        <v>0</v>
      </c>
      <c r="R936">
        <f t="shared" si="72"/>
        <v>0</v>
      </c>
    </row>
    <row r="937" spans="1:18" x14ac:dyDescent="0.25">
      <c r="A937" s="1">
        <v>38751</v>
      </c>
      <c r="B937" s="2" t="s">
        <v>20</v>
      </c>
      <c r="C937">
        <v>369</v>
      </c>
      <c r="D937" s="7">
        <v>2.0499999999999998</v>
      </c>
      <c r="E937">
        <f t="shared" si="73"/>
        <v>1945</v>
      </c>
      <c r="F937" s="7">
        <f t="shared" si="74"/>
        <v>36.9</v>
      </c>
      <c r="P937">
        <f t="shared" si="70"/>
        <v>0</v>
      </c>
      <c r="Q937">
        <f t="shared" si="71"/>
        <v>0</v>
      </c>
      <c r="R937">
        <f t="shared" si="72"/>
        <v>0</v>
      </c>
    </row>
    <row r="938" spans="1:18" x14ac:dyDescent="0.25">
      <c r="A938" s="1">
        <v>38757</v>
      </c>
      <c r="B938" s="2" t="s">
        <v>20</v>
      </c>
      <c r="C938">
        <v>464</v>
      </c>
      <c r="D938" s="7">
        <v>2.0499999999999998</v>
      </c>
      <c r="E938">
        <f t="shared" si="73"/>
        <v>2409</v>
      </c>
      <c r="F938" s="7">
        <f t="shared" si="74"/>
        <v>46.400000000000006</v>
      </c>
      <c r="P938">
        <f t="shared" si="70"/>
        <v>0</v>
      </c>
      <c r="Q938">
        <f t="shared" si="71"/>
        <v>0</v>
      </c>
      <c r="R938">
        <f t="shared" si="72"/>
        <v>0</v>
      </c>
    </row>
    <row r="939" spans="1:18" x14ac:dyDescent="0.25">
      <c r="A939" s="1">
        <v>38826</v>
      </c>
      <c r="B939" s="2" t="s">
        <v>20</v>
      </c>
      <c r="C939">
        <v>110</v>
      </c>
      <c r="D939" s="7">
        <v>2.0499999999999998</v>
      </c>
      <c r="E939">
        <f t="shared" si="73"/>
        <v>2519</v>
      </c>
      <c r="F939" s="7">
        <f t="shared" si="74"/>
        <v>11</v>
      </c>
      <c r="P939">
        <f t="shared" si="70"/>
        <v>0</v>
      </c>
      <c r="Q939">
        <f t="shared" si="71"/>
        <v>0</v>
      </c>
      <c r="R939">
        <f t="shared" si="72"/>
        <v>0</v>
      </c>
    </row>
    <row r="940" spans="1:18" x14ac:dyDescent="0.25">
      <c r="A940" s="1">
        <v>38865</v>
      </c>
      <c r="B940" s="2" t="s">
        <v>20</v>
      </c>
      <c r="C940">
        <v>460</v>
      </c>
      <c r="D940" s="7">
        <v>2.0499999999999998</v>
      </c>
      <c r="E940">
        <f t="shared" si="73"/>
        <v>2979</v>
      </c>
      <c r="F940" s="7">
        <f t="shared" si="74"/>
        <v>46</v>
      </c>
      <c r="P940">
        <f t="shared" si="70"/>
        <v>0</v>
      </c>
      <c r="Q940">
        <f t="shared" si="71"/>
        <v>0</v>
      </c>
      <c r="R940">
        <f t="shared" si="72"/>
        <v>0</v>
      </c>
    </row>
    <row r="941" spans="1:18" x14ac:dyDescent="0.25">
      <c r="A941" s="1">
        <v>38923</v>
      </c>
      <c r="B941" s="2" t="s">
        <v>20</v>
      </c>
      <c r="C941">
        <v>296</v>
      </c>
      <c r="D941" s="7">
        <v>2.0499999999999998</v>
      </c>
      <c r="E941">
        <f t="shared" si="73"/>
        <v>3275</v>
      </c>
      <c r="F941" s="7">
        <f t="shared" si="74"/>
        <v>29.6</v>
      </c>
      <c r="P941">
        <f t="shared" si="70"/>
        <v>0</v>
      </c>
      <c r="Q941">
        <f t="shared" si="71"/>
        <v>0</v>
      </c>
      <c r="R941">
        <f t="shared" si="72"/>
        <v>0</v>
      </c>
    </row>
    <row r="942" spans="1:18" x14ac:dyDescent="0.25">
      <c r="A942" s="1">
        <v>38998</v>
      </c>
      <c r="B942" s="2" t="s">
        <v>20</v>
      </c>
      <c r="C942">
        <v>283</v>
      </c>
      <c r="D942" s="7">
        <v>2.0499999999999998</v>
      </c>
      <c r="E942">
        <f t="shared" si="73"/>
        <v>3558</v>
      </c>
      <c r="F942" s="7">
        <f t="shared" si="74"/>
        <v>28.3</v>
      </c>
      <c r="P942">
        <f t="shared" si="70"/>
        <v>0</v>
      </c>
      <c r="Q942">
        <f t="shared" si="71"/>
        <v>0</v>
      </c>
      <c r="R942">
        <f t="shared" si="72"/>
        <v>0</v>
      </c>
    </row>
    <row r="943" spans="1:18" x14ac:dyDescent="0.25">
      <c r="A943" s="1">
        <v>39009</v>
      </c>
      <c r="B943" s="2" t="s">
        <v>20</v>
      </c>
      <c r="C943">
        <v>115</v>
      </c>
      <c r="D943" s="7">
        <v>2.0499999999999998</v>
      </c>
      <c r="E943">
        <f t="shared" si="73"/>
        <v>3673</v>
      </c>
      <c r="F943" s="7">
        <f t="shared" si="74"/>
        <v>11.5</v>
      </c>
      <c r="P943">
        <f t="shared" si="70"/>
        <v>0</v>
      </c>
      <c r="Q943">
        <f t="shared" si="71"/>
        <v>0</v>
      </c>
      <c r="R943">
        <f t="shared" si="72"/>
        <v>0</v>
      </c>
    </row>
    <row r="944" spans="1:18" x14ac:dyDescent="0.25">
      <c r="A944" s="1">
        <v>39019</v>
      </c>
      <c r="B944" s="2" t="s">
        <v>20</v>
      </c>
      <c r="C944">
        <v>465</v>
      </c>
      <c r="D944" s="7">
        <v>2.0499999999999998</v>
      </c>
      <c r="E944">
        <f t="shared" si="73"/>
        <v>4138</v>
      </c>
      <c r="F944" s="7">
        <f t="shared" si="74"/>
        <v>46.5</v>
      </c>
      <c r="P944">
        <f t="shared" si="70"/>
        <v>0</v>
      </c>
      <c r="Q944">
        <f t="shared" si="71"/>
        <v>0</v>
      </c>
      <c r="R944">
        <f t="shared" si="72"/>
        <v>0</v>
      </c>
    </row>
    <row r="945" spans="1:18" x14ac:dyDescent="0.25">
      <c r="A945" s="1">
        <v>39081</v>
      </c>
      <c r="B945" s="2" t="s">
        <v>20</v>
      </c>
      <c r="C945">
        <v>458</v>
      </c>
      <c r="D945" s="7">
        <v>2.0499999999999998</v>
      </c>
      <c r="E945">
        <f t="shared" si="73"/>
        <v>4596</v>
      </c>
      <c r="F945" s="7">
        <f t="shared" si="74"/>
        <v>45.800000000000004</v>
      </c>
      <c r="P945">
        <f t="shared" si="70"/>
        <v>0</v>
      </c>
      <c r="Q945">
        <f t="shared" si="71"/>
        <v>0</v>
      </c>
      <c r="R945">
        <f t="shared" si="72"/>
        <v>0</v>
      </c>
    </row>
    <row r="946" spans="1:18" x14ac:dyDescent="0.25">
      <c r="A946" s="1">
        <v>39092</v>
      </c>
      <c r="B946" s="2" t="s">
        <v>20</v>
      </c>
      <c r="C946">
        <v>459</v>
      </c>
      <c r="D946" s="7">
        <v>2.09</v>
      </c>
      <c r="E946">
        <f t="shared" si="73"/>
        <v>5055</v>
      </c>
      <c r="F946" s="7">
        <f t="shared" si="74"/>
        <v>45.900000000000006</v>
      </c>
      <c r="P946">
        <f t="shared" si="70"/>
        <v>0</v>
      </c>
      <c r="Q946">
        <f t="shared" si="71"/>
        <v>0</v>
      </c>
      <c r="R946">
        <f t="shared" si="72"/>
        <v>0</v>
      </c>
    </row>
    <row r="947" spans="1:18" x14ac:dyDescent="0.25">
      <c r="A947" s="1">
        <v>39109</v>
      </c>
      <c r="B947" s="2" t="s">
        <v>20</v>
      </c>
      <c r="C947">
        <v>114</v>
      </c>
      <c r="D947" s="7">
        <v>2.09</v>
      </c>
      <c r="E947">
        <f t="shared" si="73"/>
        <v>5169</v>
      </c>
      <c r="F947" s="7">
        <f t="shared" si="74"/>
        <v>11.4</v>
      </c>
      <c r="P947">
        <f t="shared" si="70"/>
        <v>0</v>
      </c>
      <c r="Q947">
        <f t="shared" si="71"/>
        <v>0</v>
      </c>
      <c r="R947">
        <f t="shared" si="72"/>
        <v>0</v>
      </c>
    </row>
    <row r="948" spans="1:18" x14ac:dyDescent="0.25">
      <c r="A948" s="1">
        <v>39140</v>
      </c>
      <c r="B948" s="2" t="s">
        <v>20</v>
      </c>
      <c r="C948">
        <v>258</v>
      </c>
      <c r="D948" s="7">
        <v>2.09</v>
      </c>
      <c r="E948">
        <f t="shared" si="73"/>
        <v>5427</v>
      </c>
      <c r="F948" s="7">
        <f t="shared" si="74"/>
        <v>25.8</v>
      </c>
      <c r="P948">
        <f t="shared" si="70"/>
        <v>0</v>
      </c>
      <c r="Q948">
        <f t="shared" si="71"/>
        <v>0</v>
      </c>
      <c r="R948">
        <f t="shared" si="72"/>
        <v>0</v>
      </c>
    </row>
    <row r="949" spans="1:18" x14ac:dyDescent="0.25">
      <c r="A949" s="1">
        <v>39188</v>
      </c>
      <c r="B949" s="2" t="s">
        <v>20</v>
      </c>
      <c r="C949">
        <v>268</v>
      </c>
      <c r="D949" s="7">
        <v>2.09</v>
      </c>
      <c r="E949">
        <f t="shared" si="73"/>
        <v>5695</v>
      </c>
      <c r="F949" s="7">
        <f t="shared" si="74"/>
        <v>26.8</v>
      </c>
      <c r="P949">
        <f t="shared" si="70"/>
        <v>0</v>
      </c>
      <c r="Q949">
        <f t="shared" si="71"/>
        <v>0</v>
      </c>
      <c r="R949">
        <f t="shared" si="72"/>
        <v>0</v>
      </c>
    </row>
    <row r="950" spans="1:18" x14ac:dyDescent="0.25">
      <c r="A950" s="1">
        <v>39231</v>
      </c>
      <c r="B950" s="2" t="s">
        <v>20</v>
      </c>
      <c r="C950">
        <v>140</v>
      </c>
      <c r="D950" s="7">
        <v>2.09</v>
      </c>
      <c r="E950">
        <f t="shared" si="73"/>
        <v>5835</v>
      </c>
      <c r="F950" s="7">
        <f t="shared" si="74"/>
        <v>14</v>
      </c>
      <c r="P950">
        <f t="shared" si="70"/>
        <v>0</v>
      </c>
      <c r="Q950">
        <f t="shared" si="71"/>
        <v>0</v>
      </c>
      <c r="R950">
        <f t="shared" si="72"/>
        <v>0</v>
      </c>
    </row>
    <row r="951" spans="1:18" x14ac:dyDescent="0.25">
      <c r="A951" s="1">
        <v>39247</v>
      </c>
      <c r="B951" s="2" t="s">
        <v>20</v>
      </c>
      <c r="C951">
        <v>121</v>
      </c>
      <c r="D951" s="7">
        <v>2.09</v>
      </c>
      <c r="E951">
        <f t="shared" si="73"/>
        <v>5956</v>
      </c>
      <c r="F951" s="7">
        <f t="shared" si="74"/>
        <v>12.100000000000001</v>
      </c>
      <c r="P951">
        <f t="shared" si="70"/>
        <v>0</v>
      </c>
      <c r="Q951">
        <f t="shared" si="71"/>
        <v>0</v>
      </c>
      <c r="R951">
        <f t="shared" si="72"/>
        <v>0</v>
      </c>
    </row>
    <row r="952" spans="1:18" x14ac:dyDescent="0.25">
      <c r="A952" s="1">
        <v>39375</v>
      </c>
      <c r="B952" s="2" t="s">
        <v>20</v>
      </c>
      <c r="C952">
        <v>405</v>
      </c>
      <c r="D952" s="7">
        <v>2.09</v>
      </c>
      <c r="E952">
        <f t="shared" si="73"/>
        <v>6361</v>
      </c>
      <c r="F952" s="7">
        <f t="shared" si="74"/>
        <v>40.5</v>
      </c>
      <c r="P952">
        <f t="shared" si="70"/>
        <v>0</v>
      </c>
      <c r="Q952">
        <f t="shared" si="71"/>
        <v>0</v>
      </c>
      <c r="R952">
        <f t="shared" si="72"/>
        <v>0</v>
      </c>
    </row>
    <row r="953" spans="1:18" x14ac:dyDescent="0.25">
      <c r="A953" s="1">
        <v>39385</v>
      </c>
      <c r="B953" s="2" t="s">
        <v>20</v>
      </c>
      <c r="C953">
        <v>480</v>
      </c>
      <c r="D953" s="7">
        <v>2.09</v>
      </c>
      <c r="E953">
        <f t="shared" si="73"/>
        <v>6841</v>
      </c>
      <c r="F953" s="7">
        <f t="shared" si="74"/>
        <v>48</v>
      </c>
      <c r="P953">
        <f t="shared" si="70"/>
        <v>0</v>
      </c>
      <c r="Q953">
        <f t="shared" si="71"/>
        <v>0</v>
      </c>
      <c r="R953">
        <f t="shared" si="72"/>
        <v>0</v>
      </c>
    </row>
    <row r="954" spans="1:18" x14ac:dyDescent="0.25">
      <c r="A954" s="1">
        <v>39564</v>
      </c>
      <c r="B954" s="2" t="s">
        <v>20</v>
      </c>
      <c r="C954">
        <v>304</v>
      </c>
      <c r="D954" s="7">
        <v>2.15</v>
      </c>
      <c r="E954">
        <f t="shared" si="73"/>
        <v>7145</v>
      </c>
      <c r="F954" s="7">
        <f t="shared" si="74"/>
        <v>30.400000000000002</v>
      </c>
      <c r="P954">
        <f t="shared" si="70"/>
        <v>0</v>
      </c>
      <c r="Q954">
        <f t="shared" si="71"/>
        <v>0</v>
      </c>
      <c r="R954">
        <f t="shared" si="72"/>
        <v>0</v>
      </c>
    </row>
    <row r="955" spans="1:18" x14ac:dyDescent="0.25">
      <c r="A955" s="1">
        <v>39582</v>
      </c>
      <c r="B955" s="2" t="s">
        <v>20</v>
      </c>
      <c r="C955">
        <v>245</v>
      </c>
      <c r="D955" s="7">
        <v>2.15</v>
      </c>
      <c r="E955">
        <f t="shared" si="73"/>
        <v>7390</v>
      </c>
      <c r="F955" s="7">
        <f t="shared" si="74"/>
        <v>24.5</v>
      </c>
      <c r="P955">
        <f t="shared" si="70"/>
        <v>0</v>
      </c>
      <c r="Q955">
        <f t="shared" si="71"/>
        <v>0</v>
      </c>
      <c r="R955">
        <f t="shared" si="72"/>
        <v>0</v>
      </c>
    </row>
    <row r="956" spans="1:18" x14ac:dyDescent="0.25">
      <c r="A956" s="1">
        <v>39640</v>
      </c>
      <c r="B956" s="2" t="s">
        <v>20</v>
      </c>
      <c r="C956">
        <v>378</v>
      </c>
      <c r="D956" s="7">
        <v>2.15</v>
      </c>
      <c r="E956">
        <f t="shared" si="73"/>
        <v>7768</v>
      </c>
      <c r="F956" s="7">
        <f t="shared" si="74"/>
        <v>37.800000000000004</v>
      </c>
      <c r="P956">
        <f t="shared" si="70"/>
        <v>0</v>
      </c>
      <c r="Q956">
        <f t="shared" si="71"/>
        <v>0</v>
      </c>
      <c r="R956">
        <f t="shared" si="72"/>
        <v>0</v>
      </c>
    </row>
    <row r="957" spans="1:18" x14ac:dyDescent="0.25">
      <c r="A957" s="1">
        <v>39774</v>
      </c>
      <c r="B957" s="2" t="s">
        <v>20</v>
      </c>
      <c r="C957">
        <v>201</v>
      </c>
      <c r="D957" s="7">
        <v>2.15</v>
      </c>
      <c r="E957">
        <f t="shared" si="73"/>
        <v>7969</v>
      </c>
      <c r="F957" s="7">
        <f t="shared" si="74"/>
        <v>20.100000000000001</v>
      </c>
      <c r="P957">
        <f t="shared" si="70"/>
        <v>0</v>
      </c>
      <c r="Q957">
        <f t="shared" si="71"/>
        <v>0</v>
      </c>
      <c r="R957">
        <f t="shared" si="72"/>
        <v>0</v>
      </c>
    </row>
    <row r="958" spans="1:18" x14ac:dyDescent="0.25">
      <c r="A958" s="1">
        <v>39797</v>
      </c>
      <c r="B958" s="2" t="s">
        <v>20</v>
      </c>
      <c r="C958">
        <v>369</v>
      </c>
      <c r="D958" s="7">
        <v>2.15</v>
      </c>
      <c r="E958">
        <f t="shared" si="73"/>
        <v>8338</v>
      </c>
      <c r="F958" s="7">
        <f t="shared" si="74"/>
        <v>36.9</v>
      </c>
      <c r="P958">
        <f t="shared" si="70"/>
        <v>0</v>
      </c>
      <c r="Q958">
        <f t="shared" si="71"/>
        <v>0</v>
      </c>
      <c r="R958">
        <f t="shared" si="72"/>
        <v>0</v>
      </c>
    </row>
    <row r="959" spans="1:18" x14ac:dyDescent="0.25">
      <c r="A959" s="1">
        <v>39865</v>
      </c>
      <c r="B959" s="2" t="s">
        <v>20</v>
      </c>
      <c r="C959">
        <v>355</v>
      </c>
      <c r="D959" s="7">
        <v>2.13</v>
      </c>
      <c r="E959">
        <f t="shared" si="73"/>
        <v>8693</v>
      </c>
      <c r="F959" s="7">
        <f t="shared" si="74"/>
        <v>35.5</v>
      </c>
      <c r="P959">
        <f t="shared" si="70"/>
        <v>0</v>
      </c>
      <c r="Q959">
        <f t="shared" si="71"/>
        <v>0</v>
      </c>
      <c r="R959">
        <f t="shared" si="72"/>
        <v>0</v>
      </c>
    </row>
    <row r="960" spans="1:18" x14ac:dyDescent="0.25">
      <c r="A960" s="1">
        <v>40066</v>
      </c>
      <c r="B960" s="2" t="s">
        <v>20</v>
      </c>
      <c r="C960">
        <v>219</v>
      </c>
      <c r="D960" s="7">
        <v>2.13</v>
      </c>
      <c r="E960">
        <f t="shared" si="73"/>
        <v>8912</v>
      </c>
      <c r="F960" s="7">
        <f t="shared" si="74"/>
        <v>21.900000000000002</v>
      </c>
      <c r="P960">
        <f t="shared" si="70"/>
        <v>0</v>
      </c>
      <c r="Q960">
        <f t="shared" si="71"/>
        <v>0</v>
      </c>
      <c r="R960">
        <f t="shared" si="72"/>
        <v>0</v>
      </c>
    </row>
    <row r="961" spans="1:18" x14ac:dyDescent="0.25">
      <c r="A961" s="1">
        <v>40083</v>
      </c>
      <c r="B961" s="2" t="s">
        <v>20</v>
      </c>
      <c r="C961">
        <v>488</v>
      </c>
      <c r="D961" s="7">
        <v>2.13</v>
      </c>
      <c r="E961">
        <f t="shared" si="73"/>
        <v>9400</v>
      </c>
      <c r="F961" s="7">
        <f t="shared" si="74"/>
        <v>48.800000000000004</v>
      </c>
      <c r="P961">
        <f t="shared" si="70"/>
        <v>0</v>
      </c>
      <c r="Q961">
        <f t="shared" si="71"/>
        <v>0</v>
      </c>
      <c r="R961">
        <f t="shared" si="72"/>
        <v>0</v>
      </c>
    </row>
    <row r="962" spans="1:18" x14ac:dyDescent="0.25">
      <c r="A962" s="1">
        <v>40124</v>
      </c>
      <c r="B962" s="2" t="s">
        <v>20</v>
      </c>
      <c r="C962">
        <v>224</v>
      </c>
      <c r="D962" s="7">
        <v>2.13</v>
      </c>
      <c r="E962">
        <f t="shared" si="73"/>
        <v>9624</v>
      </c>
      <c r="F962" s="7">
        <f t="shared" si="74"/>
        <v>22.400000000000002</v>
      </c>
      <c r="P962">
        <f t="shared" ref="P962:P1025" si="75">IF(E962&lt;=100,IF(E962&lt;1000,5*C962,0),0)</f>
        <v>0</v>
      </c>
      <c r="Q962">
        <f t="shared" ref="Q962:Q1025" si="76">IF(E962&lt;=1000,IF(E962&lt;10000,10*C962,0),0)</f>
        <v>0</v>
      </c>
      <c r="R962">
        <f t="shared" ref="R962:R1025" si="77">IF(E962&gt;=10000,C962*20,0)</f>
        <v>0</v>
      </c>
    </row>
    <row r="963" spans="1:18" x14ac:dyDescent="0.25">
      <c r="A963" s="1">
        <v>40172</v>
      </c>
      <c r="B963" s="2" t="s">
        <v>20</v>
      </c>
      <c r="C963">
        <v>142</v>
      </c>
      <c r="D963" s="7">
        <v>2.13</v>
      </c>
      <c r="E963">
        <f t="shared" ref="E963:E1026" si="78">IF(B963=B962,C963+E962,C963)</f>
        <v>9766</v>
      </c>
      <c r="F963" s="7">
        <f t="shared" ref="F963:F1026" si="79">IF(E963&gt;=100,IF(E963&gt;=1000,IF(E963&gt;=10000,0.2*C963,0.1*C963),0.05*C963),0)</f>
        <v>14.200000000000001</v>
      </c>
      <c r="P963">
        <f t="shared" si="75"/>
        <v>0</v>
      </c>
      <c r="Q963">
        <f t="shared" si="76"/>
        <v>0</v>
      </c>
      <c r="R963">
        <f t="shared" si="77"/>
        <v>0</v>
      </c>
    </row>
    <row r="964" spans="1:18" x14ac:dyDescent="0.25">
      <c r="A964" s="1">
        <v>40199</v>
      </c>
      <c r="B964" s="2" t="s">
        <v>20</v>
      </c>
      <c r="C964">
        <v>214</v>
      </c>
      <c r="D964" s="7">
        <v>2.1</v>
      </c>
      <c r="E964">
        <f t="shared" si="78"/>
        <v>9980</v>
      </c>
      <c r="F964" s="7">
        <f t="shared" si="79"/>
        <v>21.400000000000002</v>
      </c>
      <c r="P964">
        <f t="shared" si="75"/>
        <v>0</v>
      </c>
      <c r="Q964">
        <f t="shared" si="76"/>
        <v>0</v>
      </c>
      <c r="R964">
        <f t="shared" si="77"/>
        <v>0</v>
      </c>
    </row>
    <row r="965" spans="1:18" x14ac:dyDescent="0.25">
      <c r="A965" s="1">
        <v>40202</v>
      </c>
      <c r="B965" s="2" t="s">
        <v>20</v>
      </c>
      <c r="C965">
        <v>376</v>
      </c>
      <c r="D965" s="7">
        <v>2.1</v>
      </c>
      <c r="E965">
        <f t="shared" si="78"/>
        <v>10356</v>
      </c>
      <c r="F965" s="7">
        <f t="shared" si="79"/>
        <v>75.2</v>
      </c>
      <c r="P965">
        <f t="shared" si="75"/>
        <v>0</v>
      </c>
      <c r="Q965">
        <f t="shared" si="76"/>
        <v>0</v>
      </c>
      <c r="R965">
        <f t="shared" si="77"/>
        <v>7520</v>
      </c>
    </row>
    <row r="966" spans="1:18" x14ac:dyDescent="0.25">
      <c r="A966" s="1">
        <v>40203</v>
      </c>
      <c r="B966" s="2" t="s">
        <v>20</v>
      </c>
      <c r="C966">
        <v>121</v>
      </c>
      <c r="D966" s="7">
        <v>2.1</v>
      </c>
      <c r="E966">
        <f t="shared" si="78"/>
        <v>10477</v>
      </c>
      <c r="F966" s="7">
        <f t="shared" si="79"/>
        <v>24.200000000000003</v>
      </c>
      <c r="P966">
        <f t="shared" si="75"/>
        <v>0</v>
      </c>
      <c r="Q966">
        <f t="shared" si="76"/>
        <v>0</v>
      </c>
      <c r="R966">
        <f t="shared" si="77"/>
        <v>2420</v>
      </c>
    </row>
    <row r="967" spans="1:18" x14ac:dyDescent="0.25">
      <c r="A967" s="1">
        <v>40204</v>
      </c>
      <c r="B967" s="2" t="s">
        <v>20</v>
      </c>
      <c r="C967">
        <v>500</v>
      </c>
      <c r="D967" s="7">
        <v>2.1</v>
      </c>
      <c r="E967">
        <f t="shared" si="78"/>
        <v>10977</v>
      </c>
      <c r="F967" s="7">
        <f t="shared" si="79"/>
        <v>100</v>
      </c>
      <c r="P967">
        <f t="shared" si="75"/>
        <v>0</v>
      </c>
      <c r="Q967">
        <f t="shared" si="76"/>
        <v>0</v>
      </c>
      <c r="R967">
        <f t="shared" si="77"/>
        <v>10000</v>
      </c>
    </row>
    <row r="968" spans="1:18" x14ac:dyDescent="0.25">
      <c r="A968" s="1">
        <v>40434</v>
      </c>
      <c r="B968" s="2" t="s">
        <v>20</v>
      </c>
      <c r="C968">
        <v>227</v>
      </c>
      <c r="D968" s="7">
        <v>2.1</v>
      </c>
      <c r="E968">
        <f t="shared" si="78"/>
        <v>11204</v>
      </c>
      <c r="F968" s="7">
        <f t="shared" si="79"/>
        <v>45.400000000000006</v>
      </c>
      <c r="P968">
        <f t="shared" si="75"/>
        <v>0</v>
      </c>
      <c r="Q968">
        <f t="shared" si="76"/>
        <v>0</v>
      </c>
      <c r="R968">
        <f t="shared" si="77"/>
        <v>4540</v>
      </c>
    </row>
    <row r="969" spans="1:18" x14ac:dyDescent="0.25">
      <c r="A969" s="1">
        <v>40440</v>
      </c>
      <c r="B969" s="2" t="s">
        <v>20</v>
      </c>
      <c r="C969">
        <v>159</v>
      </c>
      <c r="D969" s="7">
        <v>2.1</v>
      </c>
      <c r="E969">
        <f t="shared" si="78"/>
        <v>11363</v>
      </c>
      <c r="F969" s="7">
        <f t="shared" si="79"/>
        <v>31.8</v>
      </c>
      <c r="P969">
        <f t="shared" si="75"/>
        <v>0</v>
      </c>
      <c r="Q969">
        <f t="shared" si="76"/>
        <v>0</v>
      </c>
      <c r="R969">
        <f t="shared" si="77"/>
        <v>3180</v>
      </c>
    </row>
    <row r="970" spans="1:18" x14ac:dyDescent="0.25">
      <c r="A970" s="1">
        <v>40490</v>
      </c>
      <c r="B970" s="2" t="s">
        <v>20</v>
      </c>
      <c r="C970">
        <v>214</v>
      </c>
      <c r="D970" s="7">
        <v>2.1</v>
      </c>
      <c r="E970">
        <f t="shared" si="78"/>
        <v>11577</v>
      </c>
      <c r="F970" s="7">
        <f t="shared" si="79"/>
        <v>42.800000000000004</v>
      </c>
      <c r="P970">
        <f t="shared" si="75"/>
        <v>0</v>
      </c>
      <c r="Q970">
        <f t="shared" si="76"/>
        <v>0</v>
      </c>
      <c r="R970">
        <f t="shared" si="77"/>
        <v>4280</v>
      </c>
    </row>
    <row r="971" spans="1:18" x14ac:dyDescent="0.25">
      <c r="A971" s="1">
        <v>40521</v>
      </c>
      <c r="B971" s="2" t="s">
        <v>20</v>
      </c>
      <c r="C971">
        <v>241</v>
      </c>
      <c r="D971" s="7">
        <v>2.1</v>
      </c>
      <c r="E971">
        <f t="shared" si="78"/>
        <v>11818</v>
      </c>
      <c r="F971" s="7">
        <f t="shared" si="79"/>
        <v>48.2</v>
      </c>
      <c r="P971">
        <f t="shared" si="75"/>
        <v>0</v>
      </c>
      <c r="Q971">
        <f t="shared" si="76"/>
        <v>0</v>
      </c>
      <c r="R971">
        <f t="shared" si="77"/>
        <v>4820</v>
      </c>
    </row>
    <row r="972" spans="1:18" x14ac:dyDescent="0.25">
      <c r="A972" s="1">
        <v>40630</v>
      </c>
      <c r="B972" s="2" t="s">
        <v>20</v>
      </c>
      <c r="C972">
        <v>366</v>
      </c>
      <c r="D972" s="7">
        <v>2.2000000000000002</v>
      </c>
      <c r="E972">
        <f t="shared" si="78"/>
        <v>12184</v>
      </c>
      <c r="F972" s="7">
        <f t="shared" si="79"/>
        <v>73.2</v>
      </c>
      <c r="P972">
        <f t="shared" si="75"/>
        <v>0</v>
      </c>
      <c r="Q972">
        <f t="shared" si="76"/>
        <v>0</v>
      </c>
      <c r="R972">
        <f t="shared" si="77"/>
        <v>7320</v>
      </c>
    </row>
    <row r="973" spans="1:18" x14ac:dyDescent="0.25">
      <c r="A973" s="1">
        <v>40691</v>
      </c>
      <c r="B973" s="2" t="s">
        <v>20</v>
      </c>
      <c r="C973">
        <v>499</v>
      </c>
      <c r="D973" s="7">
        <v>2.2000000000000002</v>
      </c>
      <c r="E973">
        <f t="shared" si="78"/>
        <v>12683</v>
      </c>
      <c r="F973" s="7">
        <f t="shared" si="79"/>
        <v>99.800000000000011</v>
      </c>
      <c r="P973">
        <f t="shared" si="75"/>
        <v>0</v>
      </c>
      <c r="Q973">
        <f t="shared" si="76"/>
        <v>0</v>
      </c>
      <c r="R973">
        <f t="shared" si="77"/>
        <v>9980</v>
      </c>
    </row>
    <row r="974" spans="1:18" x14ac:dyDescent="0.25">
      <c r="A974" s="1">
        <v>40695</v>
      </c>
      <c r="B974" s="2" t="s">
        <v>20</v>
      </c>
      <c r="C974">
        <v>134</v>
      </c>
      <c r="D974" s="7">
        <v>2.2000000000000002</v>
      </c>
      <c r="E974">
        <f t="shared" si="78"/>
        <v>12817</v>
      </c>
      <c r="F974" s="7">
        <f t="shared" si="79"/>
        <v>26.8</v>
      </c>
      <c r="P974">
        <f t="shared" si="75"/>
        <v>0</v>
      </c>
      <c r="Q974">
        <f t="shared" si="76"/>
        <v>0</v>
      </c>
      <c r="R974">
        <f t="shared" si="77"/>
        <v>2680</v>
      </c>
    </row>
    <row r="975" spans="1:18" x14ac:dyDescent="0.25">
      <c r="A975" s="1">
        <v>40732</v>
      </c>
      <c r="B975" s="2" t="s">
        <v>20</v>
      </c>
      <c r="C975">
        <v>101</v>
      </c>
      <c r="D975" s="7">
        <v>2.2000000000000002</v>
      </c>
      <c r="E975">
        <f t="shared" si="78"/>
        <v>12918</v>
      </c>
      <c r="F975" s="7">
        <f t="shared" si="79"/>
        <v>20.200000000000003</v>
      </c>
      <c r="P975">
        <f t="shared" si="75"/>
        <v>0</v>
      </c>
      <c r="Q975">
        <f t="shared" si="76"/>
        <v>0</v>
      </c>
      <c r="R975">
        <f t="shared" si="77"/>
        <v>2020</v>
      </c>
    </row>
    <row r="976" spans="1:18" x14ac:dyDescent="0.25">
      <c r="A976" s="1">
        <v>40735</v>
      </c>
      <c r="B976" s="2" t="s">
        <v>20</v>
      </c>
      <c r="C976">
        <v>276</v>
      </c>
      <c r="D976" s="7">
        <v>2.2000000000000002</v>
      </c>
      <c r="E976">
        <f t="shared" si="78"/>
        <v>13194</v>
      </c>
      <c r="F976" s="7">
        <f t="shared" si="79"/>
        <v>55.2</v>
      </c>
      <c r="P976">
        <f t="shared" si="75"/>
        <v>0</v>
      </c>
      <c r="Q976">
        <f t="shared" si="76"/>
        <v>0</v>
      </c>
      <c r="R976">
        <f t="shared" si="77"/>
        <v>5520</v>
      </c>
    </row>
    <row r="977" spans="1:18" x14ac:dyDescent="0.25">
      <c r="A977" s="1">
        <v>40817</v>
      </c>
      <c r="B977" s="2" t="s">
        <v>20</v>
      </c>
      <c r="C977">
        <v>394</v>
      </c>
      <c r="D977" s="7">
        <v>2.2000000000000002</v>
      </c>
      <c r="E977">
        <f t="shared" si="78"/>
        <v>13588</v>
      </c>
      <c r="F977" s="7">
        <f t="shared" si="79"/>
        <v>78.800000000000011</v>
      </c>
      <c r="P977">
        <f t="shared" si="75"/>
        <v>0</v>
      </c>
      <c r="Q977">
        <f t="shared" si="76"/>
        <v>0</v>
      </c>
      <c r="R977">
        <f t="shared" si="77"/>
        <v>7880</v>
      </c>
    </row>
    <row r="978" spans="1:18" x14ac:dyDescent="0.25">
      <c r="A978" s="1">
        <v>41090</v>
      </c>
      <c r="B978" s="2" t="s">
        <v>20</v>
      </c>
      <c r="C978">
        <v>163</v>
      </c>
      <c r="D978" s="7">
        <v>2.25</v>
      </c>
      <c r="E978">
        <f t="shared" si="78"/>
        <v>13751</v>
      </c>
      <c r="F978" s="7">
        <f t="shared" si="79"/>
        <v>32.6</v>
      </c>
      <c r="P978">
        <f t="shared" si="75"/>
        <v>0</v>
      </c>
      <c r="Q978">
        <f t="shared" si="76"/>
        <v>0</v>
      </c>
      <c r="R978">
        <f t="shared" si="77"/>
        <v>3260</v>
      </c>
    </row>
    <row r="979" spans="1:18" x14ac:dyDescent="0.25">
      <c r="A979" s="1">
        <v>41115</v>
      </c>
      <c r="B979" s="2" t="s">
        <v>20</v>
      </c>
      <c r="C979">
        <v>229</v>
      </c>
      <c r="D979" s="7">
        <v>2.25</v>
      </c>
      <c r="E979">
        <f t="shared" si="78"/>
        <v>13980</v>
      </c>
      <c r="F979" s="7">
        <f t="shared" si="79"/>
        <v>45.800000000000004</v>
      </c>
      <c r="P979">
        <f t="shared" si="75"/>
        <v>0</v>
      </c>
      <c r="Q979">
        <f t="shared" si="76"/>
        <v>0</v>
      </c>
      <c r="R979">
        <f t="shared" si="77"/>
        <v>4580</v>
      </c>
    </row>
    <row r="980" spans="1:18" x14ac:dyDescent="0.25">
      <c r="A980" s="1">
        <v>41154</v>
      </c>
      <c r="B980" s="2" t="s">
        <v>20</v>
      </c>
      <c r="C980">
        <v>496</v>
      </c>
      <c r="D980" s="7">
        <v>2.25</v>
      </c>
      <c r="E980">
        <f t="shared" si="78"/>
        <v>14476</v>
      </c>
      <c r="F980" s="7">
        <f t="shared" si="79"/>
        <v>99.2</v>
      </c>
      <c r="P980">
        <f t="shared" si="75"/>
        <v>0</v>
      </c>
      <c r="Q980">
        <f t="shared" si="76"/>
        <v>0</v>
      </c>
      <c r="R980">
        <f t="shared" si="77"/>
        <v>9920</v>
      </c>
    </row>
    <row r="981" spans="1:18" x14ac:dyDescent="0.25">
      <c r="A981" s="1">
        <v>41157</v>
      </c>
      <c r="B981" s="2" t="s">
        <v>20</v>
      </c>
      <c r="C981">
        <v>273</v>
      </c>
      <c r="D981" s="7">
        <v>2.25</v>
      </c>
      <c r="E981">
        <f t="shared" si="78"/>
        <v>14749</v>
      </c>
      <c r="F981" s="7">
        <f t="shared" si="79"/>
        <v>54.6</v>
      </c>
      <c r="P981">
        <f t="shared" si="75"/>
        <v>0</v>
      </c>
      <c r="Q981">
        <f t="shared" si="76"/>
        <v>0</v>
      </c>
      <c r="R981">
        <f t="shared" si="77"/>
        <v>5460</v>
      </c>
    </row>
    <row r="982" spans="1:18" x14ac:dyDescent="0.25">
      <c r="A982" s="1">
        <v>41247</v>
      </c>
      <c r="B982" s="2" t="s">
        <v>20</v>
      </c>
      <c r="C982">
        <v>233</v>
      </c>
      <c r="D982" s="7">
        <v>2.25</v>
      </c>
      <c r="E982">
        <f t="shared" si="78"/>
        <v>14982</v>
      </c>
      <c r="F982" s="7">
        <f t="shared" si="79"/>
        <v>46.6</v>
      </c>
      <c r="P982">
        <f t="shared" si="75"/>
        <v>0</v>
      </c>
      <c r="Q982">
        <f t="shared" si="76"/>
        <v>0</v>
      </c>
      <c r="R982">
        <f t="shared" si="77"/>
        <v>4660</v>
      </c>
    </row>
    <row r="983" spans="1:18" x14ac:dyDescent="0.25">
      <c r="A983" s="1">
        <v>41309</v>
      </c>
      <c r="B983" s="2" t="s">
        <v>20</v>
      </c>
      <c r="C983">
        <v>441</v>
      </c>
      <c r="D983" s="7">
        <v>2.2200000000000002</v>
      </c>
      <c r="E983">
        <f t="shared" si="78"/>
        <v>15423</v>
      </c>
      <c r="F983" s="7">
        <f t="shared" si="79"/>
        <v>88.2</v>
      </c>
      <c r="P983">
        <f t="shared" si="75"/>
        <v>0</v>
      </c>
      <c r="Q983">
        <f t="shared" si="76"/>
        <v>0</v>
      </c>
      <c r="R983">
        <f t="shared" si="77"/>
        <v>8820</v>
      </c>
    </row>
    <row r="984" spans="1:18" x14ac:dyDescent="0.25">
      <c r="A984" s="1">
        <v>41337</v>
      </c>
      <c r="B984" s="2" t="s">
        <v>20</v>
      </c>
      <c r="C984">
        <v>143</v>
      </c>
      <c r="D984" s="7">
        <v>2.2200000000000002</v>
      </c>
      <c r="E984">
        <f t="shared" si="78"/>
        <v>15566</v>
      </c>
      <c r="F984" s="7">
        <f t="shared" si="79"/>
        <v>28.6</v>
      </c>
      <c r="P984">
        <f t="shared" si="75"/>
        <v>0</v>
      </c>
      <c r="Q984">
        <f t="shared" si="76"/>
        <v>0</v>
      </c>
      <c r="R984">
        <f t="shared" si="77"/>
        <v>2860</v>
      </c>
    </row>
    <row r="985" spans="1:18" x14ac:dyDescent="0.25">
      <c r="A985" s="1">
        <v>41375</v>
      </c>
      <c r="B985" s="2" t="s">
        <v>20</v>
      </c>
      <c r="C985">
        <v>149</v>
      </c>
      <c r="D985" s="7">
        <v>2.2200000000000002</v>
      </c>
      <c r="E985">
        <f t="shared" si="78"/>
        <v>15715</v>
      </c>
      <c r="F985" s="7">
        <f t="shared" si="79"/>
        <v>29.8</v>
      </c>
      <c r="P985">
        <f t="shared" si="75"/>
        <v>0</v>
      </c>
      <c r="Q985">
        <f t="shared" si="76"/>
        <v>0</v>
      </c>
      <c r="R985">
        <f t="shared" si="77"/>
        <v>2980</v>
      </c>
    </row>
    <row r="986" spans="1:18" x14ac:dyDescent="0.25">
      <c r="A986" s="1">
        <v>41429</v>
      </c>
      <c r="B986" s="2" t="s">
        <v>20</v>
      </c>
      <c r="C986">
        <v>269</v>
      </c>
      <c r="D986" s="7">
        <v>2.2200000000000002</v>
      </c>
      <c r="E986">
        <f t="shared" si="78"/>
        <v>15984</v>
      </c>
      <c r="F986" s="7">
        <f t="shared" si="79"/>
        <v>53.800000000000004</v>
      </c>
      <c r="P986">
        <f t="shared" si="75"/>
        <v>0</v>
      </c>
      <c r="Q986">
        <f t="shared" si="76"/>
        <v>0</v>
      </c>
      <c r="R986">
        <f t="shared" si="77"/>
        <v>5380</v>
      </c>
    </row>
    <row r="987" spans="1:18" x14ac:dyDescent="0.25">
      <c r="A987" s="1">
        <v>41465</v>
      </c>
      <c r="B987" s="2" t="s">
        <v>20</v>
      </c>
      <c r="C987">
        <v>299</v>
      </c>
      <c r="D987" s="7">
        <v>2.2200000000000002</v>
      </c>
      <c r="E987">
        <f t="shared" si="78"/>
        <v>16283</v>
      </c>
      <c r="F987" s="7">
        <f t="shared" si="79"/>
        <v>59.800000000000004</v>
      </c>
      <c r="P987">
        <f t="shared" si="75"/>
        <v>0</v>
      </c>
      <c r="Q987">
        <f t="shared" si="76"/>
        <v>0</v>
      </c>
      <c r="R987">
        <f t="shared" si="77"/>
        <v>5980</v>
      </c>
    </row>
    <row r="988" spans="1:18" x14ac:dyDescent="0.25">
      <c r="A988" s="1">
        <v>41499</v>
      </c>
      <c r="B988" s="2" t="s">
        <v>20</v>
      </c>
      <c r="C988">
        <v>219</v>
      </c>
      <c r="D988" s="7">
        <v>2.2200000000000002</v>
      </c>
      <c r="E988">
        <f t="shared" si="78"/>
        <v>16502</v>
      </c>
      <c r="F988" s="7">
        <f t="shared" si="79"/>
        <v>43.800000000000004</v>
      </c>
      <c r="P988">
        <f t="shared" si="75"/>
        <v>0</v>
      </c>
      <c r="Q988">
        <f t="shared" si="76"/>
        <v>0</v>
      </c>
      <c r="R988">
        <f t="shared" si="77"/>
        <v>4380</v>
      </c>
    </row>
    <row r="989" spans="1:18" x14ac:dyDescent="0.25">
      <c r="A989" s="1">
        <v>41610</v>
      </c>
      <c r="B989" s="2" t="s">
        <v>20</v>
      </c>
      <c r="C989">
        <v>292</v>
      </c>
      <c r="D989" s="7">
        <v>2.2200000000000002</v>
      </c>
      <c r="E989">
        <f t="shared" si="78"/>
        <v>16794</v>
      </c>
      <c r="F989" s="7">
        <f t="shared" si="79"/>
        <v>58.400000000000006</v>
      </c>
      <c r="P989">
        <f t="shared" si="75"/>
        <v>0</v>
      </c>
      <c r="Q989">
        <f t="shared" si="76"/>
        <v>0</v>
      </c>
      <c r="R989">
        <f t="shared" si="77"/>
        <v>5840</v>
      </c>
    </row>
    <row r="990" spans="1:18" x14ac:dyDescent="0.25">
      <c r="A990" s="1">
        <v>41666</v>
      </c>
      <c r="B990" s="2" t="s">
        <v>20</v>
      </c>
      <c r="C990">
        <v>392</v>
      </c>
      <c r="D990" s="7">
        <v>2.23</v>
      </c>
      <c r="E990">
        <f t="shared" si="78"/>
        <v>17186</v>
      </c>
      <c r="F990" s="7">
        <f t="shared" si="79"/>
        <v>78.400000000000006</v>
      </c>
      <c r="P990">
        <f t="shared" si="75"/>
        <v>0</v>
      </c>
      <c r="Q990">
        <f t="shared" si="76"/>
        <v>0</v>
      </c>
      <c r="R990">
        <f t="shared" si="77"/>
        <v>7840</v>
      </c>
    </row>
    <row r="991" spans="1:18" x14ac:dyDescent="0.25">
      <c r="A991" s="1">
        <v>41744</v>
      </c>
      <c r="B991" s="2" t="s">
        <v>20</v>
      </c>
      <c r="C991">
        <v>406</v>
      </c>
      <c r="D991" s="7">
        <v>2.23</v>
      </c>
      <c r="E991">
        <f t="shared" si="78"/>
        <v>17592</v>
      </c>
      <c r="F991" s="7">
        <f t="shared" si="79"/>
        <v>81.2</v>
      </c>
      <c r="P991">
        <f t="shared" si="75"/>
        <v>0</v>
      </c>
      <c r="Q991">
        <f t="shared" si="76"/>
        <v>0</v>
      </c>
      <c r="R991">
        <f t="shared" si="77"/>
        <v>8120</v>
      </c>
    </row>
    <row r="992" spans="1:18" x14ac:dyDescent="0.25">
      <c r="A992" s="1">
        <v>41837</v>
      </c>
      <c r="B992" s="2" t="s">
        <v>20</v>
      </c>
      <c r="C992">
        <v>371</v>
      </c>
      <c r="D992" s="7">
        <v>2.23</v>
      </c>
      <c r="E992">
        <f t="shared" si="78"/>
        <v>17963</v>
      </c>
      <c r="F992" s="7">
        <f t="shared" si="79"/>
        <v>74.2</v>
      </c>
      <c r="P992">
        <f t="shared" si="75"/>
        <v>0</v>
      </c>
      <c r="Q992">
        <f t="shared" si="76"/>
        <v>0</v>
      </c>
      <c r="R992">
        <f t="shared" si="77"/>
        <v>7420</v>
      </c>
    </row>
    <row r="993" spans="1:18" x14ac:dyDescent="0.25">
      <c r="A993" s="1">
        <v>41840</v>
      </c>
      <c r="B993" s="2" t="s">
        <v>20</v>
      </c>
      <c r="C993">
        <v>442</v>
      </c>
      <c r="D993" s="7">
        <v>2.23</v>
      </c>
      <c r="E993">
        <f t="shared" si="78"/>
        <v>18405</v>
      </c>
      <c r="F993" s="7">
        <f t="shared" si="79"/>
        <v>88.4</v>
      </c>
      <c r="P993">
        <f t="shared" si="75"/>
        <v>0</v>
      </c>
      <c r="Q993">
        <f t="shared" si="76"/>
        <v>0</v>
      </c>
      <c r="R993">
        <f t="shared" si="77"/>
        <v>8840</v>
      </c>
    </row>
    <row r="994" spans="1:18" x14ac:dyDescent="0.25">
      <c r="A994" s="1">
        <v>41848</v>
      </c>
      <c r="B994" s="2" t="s">
        <v>20</v>
      </c>
      <c r="C994">
        <v>288</v>
      </c>
      <c r="D994" s="7">
        <v>2.23</v>
      </c>
      <c r="E994">
        <f t="shared" si="78"/>
        <v>18693</v>
      </c>
      <c r="F994" s="7">
        <f t="shared" si="79"/>
        <v>57.6</v>
      </c>
      <c r="P994">
        <f t="shared" si="75"/>
        <v>0</v>
      </c>
      <c r="Q994">
        <f t="shared" si="76"/>
        <v>0</v>
      </c>
      <c r="R994">
        <f t="shared" si="77"/>
        <v>5760</v>
      </c>
    </row>
    <row r="995" spans="1:18" x14ac:dyDescent="0.25">
      <c r="A995" s="1">
        <v>41894</v>
      </c>
      <c r="B995" s="2" t="s">
        <v>20</v>
      </c>
      <c r="C995">
        <v>438</v>
      </c>
      <c r="D995" s="7">
        <v>2.23</v>
      </c>
      <c r="E995">
        <f t="shared" si="78"/>
        <v>19131</v>
      </c>
      <c r="F995" s="7">
        <f t="shared" si="79"/>
        <v>87.600000000000009</v>
      </c>
      <c r="P995">
        <f t="shared" si="75"/>
        <v>0</v>
      </c>
      <c r="Q995">
        <f t="shared" si="76"/>
        <v>0</v>
      </c>
      <c r="R995">
        <f t="shared" si="77"/>
        <v>8760</v>
      </c>
    </row>
    <row r="996" spans="1:18" x14ac:dyDescent="0.25">
      <c r="A996" s="1">
        <v>41986</v>
      </c>
      <c r="B996" s="2" t="s">
        <v>20</v>
      </c>
      <c r="C996">
        <v>482</v>
      </c>
      <c r="D996" s="7">
        <v>2.23</v>
      </c>
      <c r="E996">
        <f t="shared" si="78"/>
        <v>19613</v>
      </c>
      <c r="F996" s="7">
        <f t="shared" si="79"/>
        <v>96.4</v>
      </c>
      <c r="P996">
        <f t="shared" si="75"/>
        <v>0</v>
      </c>
      <c r="Q996">
        <f t="shared" si="76"/>
        <v>0</v>
      </c>
      <c r="R996">
        <f t="shared" si="77"/>
        <v>9640</v>
      </c>
    </row>
    <row r="997" spans="1:18" x14ac:dyDescent="0.25">
      <c r="A997" s="1">
        <v>41991</v>
      </c>
      <c r="B997" s="2" t="s">
        <v>20</v>
      </c>
      <c r="C997">
        <v>283</v>
      </c>
      <c r="D997" s="7">
        <v>2.23</v>
      </c>
      <c r="E997">
        <f t="shared" si="78"/>
        <v>19896</v>
      </c>
      <c r="F997" s="7">
        <f t="shared" si="79"/>
        <v>56.6</v>
      </c>
      <c r="P997">
        <f t="shared" si="75"/>
        <v>0</v>
      </c>
      <c r="Q997">
        <f t="shared" si="76"/>
        <v>0</v>
      </c>
      <c r="R997">
        <f t="shared" si="77"/>
        <v>5660</v>
      </c>
    </row>
    <row r="998" spans="1:18" x14ac:dyDescent="0.25">
      <c r="A998" s="1">
        <v>38863</v>
      </c>
      <c r="B998" s="2" t="s">
        <v>115</v>
      </c>
      <c r="C998">
        <v>15</v>
      </c>
      <c r="D998" s="7">
        <v>2.0499999999999998</v>
      </c>
      <c r="E998">
        <f t="shared" si="78"/>
        <v>15</v>
      </c>
      <c r="F998" s="7">
        <f t="shared" si="79"/>
        <v>0</v>
      </c>
      <c r="P998">
        <f t="shared" si="75"/>
        <v>75</v>
      </c>
      <c r="Q998">
        <f t="shared" si="76"/>
        <v>150</v>
      </c>
      <c r="R998">
        <f t="shared" si="77"/>
        <v>0</v>
      </c>
    </row>
    <row r="999" spans="1:18" x14ac:dyDescent="0.25">
      <c r="A999" s="1">
        <v>39173</v>
      </c>
      <c r="B999" s="2" t="s">
        <v>115</v>
      </c>
      <c r="C999">
        <v>11</v>
      </c>
      <c r="D999" s="7">
        <v>2.09</v>
      </c>
      <c r="E999">
        <f t="shared" si="78"/>
        <v>26</v>
      </c>
      <c r="F999" s="7">
        <f t="shared" si="79"/>
        <v>0</v>
      </c>
      <c r="P999">
        <f t="shared" si="75"/>
        <v>55</v>
      </c>
      <c r="Q999">
        <f t="shared" si="76"/>
        <v>110</v>
      </c>
      <c r="R999">
        <f t="shared" si="77"/>
        <v>0</v>
      </c>
    </row>
    <row r="1000" spans="1:18" x14ac:dyDescent="0.25">
      <c r="A1000" s="1">
        <v>39484</v>
      </c>
      <c r="B1000" s="2" t="s">
        <v>115</v>
      </c>
      <c r="C1000">
        <v>16</v>
      </c>
      <c r="D1000" s="7">
        <v>2.15</v>
      </c>
      <c r="E1000">
        <f t="shared" si="78"/>
        <v>42</v>
      </c>
      <c r="F1000" s="7">
        <f t="shared" si="79"/>
        <v>0</v>
      </c>
      <c r="P1000">
        <f t="shared" si="75"/>
        <v>80</v>
      </c>
      <c r="Q1000">
        <f t="shared" si="76"/>
        <v>160</v>
      </c>
      <c r="R1000">
        <f t="shared" si="77"/>
        <v>0</v>
      </c>
    </row>
    <row r="1001" spans="1:18" x14ac:dyDescent="0.25">
      <c r="A1001" s="1">
        <v>39491</v>
      </c>
      <c r="B1001" s="2" t="s">
        <v>115</v>
      </c>
      <c r="C1001">
        <v>17</v>
      </c>
      <c r="D1001" s="7">
        <v>2.15</v>
      </c>
      <c r="E1001">
        <f t="shared" si="78"/>
        <v>59</v>
      </c>
      <c r="F1001" s="7">
        <f t="shared" si="79"/>
        <v>0</v>
      </c>
      <c r="P1001">
        <f t="shared" si="75"/>
        <v>85</v>
      </c>
      <c r="Q1001">
        <f t="shared" si="76"/>
        <v>170</v>
      </c>
      <c r="R1001">
        <f t="shared" si="77"/>
        <v>0</v>
      </c>
    </row>
    <row r="1002" spans="1:18" x14ac:dyDescent="0.25">
      <c r="A1002" s="1">
        <v>40337</v>
      </c>
      <c r="B1002" s="2" t="s">
        <v>115</v>
      </c>
      <c r="C1002">
        <v>10</v>
      </c>
      <c r="D1002" s="7">
        <v>2.1</v>
      </c>
      <c r="E1002">
        <f t="shared" si="78"/>
        <v>69</v>
      </c>
      <c r="F1002" s="7">
        <f t="shared" si="79"/>
        <v>0</v>
      </c>
      <c r="P1002">
        <f t="shared" si="75"/>
        <v>50</v>
      </c>
      <c r="Q1002">
        <f t="shared" si="76"/>
        <v>100</v>
      </c>
      <c r="R1002">
        <f t="shared" si="77"/>
        <v>0</v>
      </c>
    </row>
    <row r="1003" spans="1:18" x14ac:dyDescent="0.25">
      <c r="A1003" s="1">
        <v>39069</v>
      </c>
      <c r="B1003" s="2" t="s">
        <v>138</v>
      </c>
      <c r="C1003">
        <v>15</v>
      </c>
      <c r="D1003" s="7">
        <v>2.0499999999999998</v>
      </c>
      <c r="E1003">
        <f t="shared" si="78"/>
        <v>15</v>
      </c>
      <c r="F1003" s="7">
        <f t="shared" si="79"/>
        <v>0</v>
      </c>
      <c r="P1003">
        <f t="shared" si="75"/>
        <v>75</v>
      </c>
      <c r="Q1003">
        <f t="shared" si="76"/>
        <v>150</v>
      </c>
      <c r="R1003">
        <f t="shared" si="77"/>
        <v>0</v>
      </c>
    </row>
    <row r="1004" spans="1:18" x14ac:dyDescent="0.25">
      <c r="A1004" s="1">
        <v>39247</v>
      </c>
      <c r="B1004" s="2" t="s">
        <v>146</v>
      </c>
      <c r="C1004">
        <v>9</v>
      </c>
      <c r="D1004" s="7">
        <v>2.09</v>
      </c>
      <c r="E1004">
        <f t="shared" si="78"/>
        <v>9</v>
      </c>
      <c r="F1004" s="7">
        <f t="shared" si="79"/>
        <v>0</v>
      </c>
      <c r="P1004">
        <f t="shared" si="75"/>
        <v>45</v>
      </c>
      <c r="Q1004">
        <f t="shared" si="76"/>
        <v>90</v>
      </c>
      <c r="R1004">
        <f t="shared" si="77"/>
        <v>0</v>
      </c>
    </row>
    <row r="1005" spans="1:18" x14ac:dyDescent="0.25">
      <c r="A1005" s="1">
        <v>40184</v>
      </c>
      <c r="B1005" s="2" t="s">
        <v>146</v>
      </c>
      <c r="C1005">
        <v>13</v>
      </c>
      <c r="D1005" s="7">
        <v>2.1</v>
      </c>
      <c r="E1005">
        <f t="shared" si="78"/>
        <v>22</v>
      </c>
      <c r="F1005" s="7">
        <f t="shared" si="79"/>
        <v>0</v>
      </c>
      <c r="P1005">
        <f t="shared" si="75"/>
        <v>65</v>
      </c>
      <c r="Q1005">
        <f t="shared" si="76"/>
        <v>130</v>
      </c>
      <c r="R1005">
        <f t="shared" si="77"/>
        <v>0</v>
      </c>
    </row>
    <row r="1006" spans="1:18" x14ac:dyDescent="0.25">
      <c r="A1006" s="1">
        <v>38792</v>
      </c>
      <c r="B1006" s="2" t="s">
        <v>104</v>
      </c>
      <c r="C1006">
        <v>20</v>
      </c>
      <c r="D1006" s="7">
        <v>2.0499999999999998</v>
      </c>
      <c r="E1006">
        <f t="shared" si="78"/>
        <v>20</v>
      </c>
      <c r="F1006" s="7">
        <f t="shared" si="79"/>
        <v>0</v>
      </c>
      <c r="P1006">
        <f t="shared" si="75"/>
        <v>100</v>
      </c>
      <c r="Q1006">
        <f t="shared" si="76"/>
        <v>200</v>
      </c>
      <c r="R1006">
        <f t="shared" si="77"/>
        <v>0</v>
      </c>
    </row>
    <row r="1007" spans="1:18" x14ac:dyDescent="0.25">
      <c r="A1007" s="1">
        <v>39667</v>
      </c>
      <c r="B1007" s="2" t="s">
        <v>104</v>
      </c>
      <c r="C1007">
        <v>16</v>
      </c>
      <c r="D1007" s="7">
        <v>2.15</v>
      </c>
      <c r="E1007">
        <f t="shared" si="78"/>
        <v>36</v>
      </c>
      <c r="F1007" s="7">
        <f t="shared" si="79"/>
        <v>0</v>
      </c>
      <c r="P1007">
        <f t="shared" si="75"/>
        <v>80</v>
      </c>
      <c r="Q1007">
        <f t="shared" si="76"/>
        <v>160</v>
      </c>
      <c r="R1007">
        <f t="shared" si="77"/>
        <v>0</v>
      </c>
    </row>
    <row r="1008" spans="1:18" x14ac:dyDescent="0.25">
      <c r="A1008" s="1">
        <v>38918</v>
      </c>
      <c r="B1008" s="2" t="s">
        <v>124</v>
      </c>
      <c r="C1008">
        <v>3</v>
      </c>
      <c r="D1008" s="7">
        <v>2.0499999999999998</v>
      </c>
      <c r="E1008">
        <f t="shared" si="78"/>
        <v>3</v>
      </c>
      <c r="F1008" s="7">
        <f t="shared" si="79"/>
        <v>0</v>
      </c>
      <c r="P1008">
        <f t="shared" si="75"/>
        <v>15</v>
      </c>
      <c r="Q1008">
        <f t="shared" si="76"/>
        <v>30</v>
      </c>
      <c r="R1008">
        <f t="shared" si="77"/>
        <v>0</v>
      </c>
    </row>
    <row r="1009" spans="1:18" x14ac:dyDescent="0.25">
      <c r="A1009" s="1">
        <v>39278</v>
      </c>
      <c r="B1009" s="2" t="s">
        <v>124</v>
      </c>
      <c r="C1009">
        <v>9</v>
      </c>
      <c r="D1009" s="7">
        <v>2.09</v>
      </c>
      <c r="E1009">
        <f t="shared" si="78"/>
        <v>12</v>
      </c>
      <c r="F1009" s="7">
        <f t="shared" si="79"/>
        <v>0</v>
      </c>
      <c r="P1009">
        <f t="shared" si="75"/>
        <v>45</v>
      </c>
      <c r="Q1009">
        <f t="shared" si="76"/>
        <v>90</v>
      </c>
      <c r="R1009">
        <f t="shared" si="77"/>
        <v>0</v>
      </c>
    </row>
    <row r="1010" spans="1:18" x14ac:dyDescent="0.25">
      <c r="A1010" s="1">
        <v>39158</v>
      </c>
      <c r="B1010" s="2" t="s">
        <v>141</v>
      </c>
      <c r="C1010">
        <v>10</v>
      </c>
      <c r="D1010" s="7">
        <v>2.09</v>
      </c>
      <c r="E1010">
        <f t="shared" si="78"/>
        <v>10</v>
      </c>
      <c r="F1010" s="7">
        <f t="shared" si="79"/>
        <v>0</v>
      </c>
      <c r="P1010">
        <f t="shared" si="75"/>
        <v>50</v>
      </c>
      <c r="Q1010">
        <f t="shared" si="76"/>
        <v>100</v>
      </c>
      <c r="R1010">
        <f t="shared" si="77"/>
        <v>0</v>
      </c>
    </row>
    <row r="1011" spans="1:18" x14ac:dyDescent="0.25">
      <c r="A1011" s="1">
        <v>40899</v>
      </c>
      <c r="B1011" s="2" t="s">
        <v>227</v>
      </c>
      <c r="C1011">
        <v>4</v>
      </c>
      <c r="D1011" s="7">
        <v>2.2000000000000002</v>
      </c>
      <c r="E1011">
        <f t="shared" si="78"/>
        <v>4</v>
      </c>
      <c r="F1011" s="7">
        <f t="shared" si="79"/>
        <v>0</v>
      </c>
      <c r="P1011">
        <f t="shared" si="75"/>
        <v>20</v>
      </c>
      <c r="Q1011">
        <f t="shared" si="76"/>
        <v>40</v>
      </c>
      <c r="R1011">
        <f t="shared" si="77"/>
        <v>0</v>
      </c>
    </row>
    <row r="1012" spans="1:18" x14ac:dyDescent="0.25">
      <c r="A1012" s="1">
        <v>41014</v>
      </c>
      <c r="B1012" s="2" t="s">
        <v>227</v>
      </c>
      <c r="C1012">
        <v>14</v>
      </c>
      <c r="D1012" s="7">
        <v>2.25</v>
      </c>
      <c r="E1012">
        <f t="shared" si="78"/>
        <v>18</v>
      </c>
      <c r="F1012" s="7">
        <f t="shared" si="79"/>
        <v>0</v>
      </c>
      <c r="P1012">
        <f t="shared" si="75"/>
        <v>70</v>
      </c>
      <c r="Q1012">
        <f t="shared" si="76"/>
        <v>140</v>
      </c>
      <c r="R1012">
        <f t="shared" si="77"/>
        <v>0</v>
      </c>
    </row>
    <row r="1013" spans="1:18" x14ac:dyDescent="0.25">
      <c r="A1013" s="1">
        <v>39150</v>
      </c>
      <c r="B1013" s="2" t="s">
        <v>140</v>
      </c>
      <c r="C1013">
        <v>13</v>
      </c>
      <c r="D1013" s="7">
        <v>2.09</v>
      </c>
      <c r="E1013">
        <f t="shared" si="78"/>
        <v>13</v>
      </c>
      <c r="F1013" s="7">
        <f t="shared" si="79"/>
        <v>0</v>
      </c>
      <c r="P1013">
        <f t="shared" si="75"/>
        <v>65</v>
      </c>
      <c r="Q1013">
        <f t="shared" si="76"/>
        <v>130</v>
      </c>
      <c r="R1013">
        <f t="shared" si="77"/>
        <v>0</v>
      </c>
    </row>
    <row r="1014" spans="1:18" x14ac:dyDescent="0.25">
      <c r="A1014" s="1">
        <v>39614</v>
      </c>
      <c r="B1014" s="2" t="s">
        <v>140</v>
      </c>
      <c r="C1014">
        <v>12</v>
      </c>
      <c r="D1014" s="7">
        <v>2.15</v>
      </c>
      <c r="E1014">
        <f t="shared" si="78"/>
        <v>25</v>
      </c>
      <c r="F1014" s="7">
        <f t="shared" si="79"/>
        <v>0</v>
      </c>
      <c r="P1014">
        <f t="shared" si="75"/>
        <v>60</v>
      </c>
      <c r="Q1014">
        <f t="shared" si="76"/>
        <v>120</v>
      </c>
      <c r="R1014">
        <f t="shared" si="77"/>
        <v>0</v>
      </c>
    </row>
    <row r="1015" spans="1:18" x14ac:dyDescent="0.25">
      <c r="A1015" s="1">
        <v>41149</v>
      </c>
      <c r="B1015" s="2" t="s">
        <v>140</v>
      </c>
      <c r="C1015">
        <v>1</v>
      </c>
      <c r="D1015" s="7">
        <v>2.25</v>
      </c>
      <c r="E1015">
        <f t="shared" si="78"/>
        <v>26</v>
      </c>
      <c r="F1015" s="7">
        <f t="shared" si="79"/>
        <v>0</v>
      </c>
      <c r="P1015">
        <f t="shared" si="75"/>
        <v>5</v>
      </c>
      <c r="Q1015">
        <f t="shared" si="76"/>
        <v>10</v>
      </c>
      <c r="R1015">
        <f t="shared" si="77"/>
        <v>0</v>
      </c>
    </row>
    <row r="1016" spans="1:18" x14ac:dyDescent="0.25">
      <c r="A1016" s="1">
        <v>41451</v>
      </c>
      <c r="B1016" s="2" t="s">
        <v>140</v>
      </c>
      <c r="C1016">
        <v>9</v>
      </c>
      <c r="D1016" s="7">
        <v>2.2200000000000002</v>
      </c>
      <c r="E1016">
        <f t="shared" si="78"/>
        <v>35</v>
      </c>
      <c r="F1016" s="7">
        <f t="shared" si="79"/>
        <v>0</v>
      </c>
      <c r="P1016">
        <f t="shared" si="75"/>
        <v>45</v>
      </c>
      <c r="Q1016">
        <f t="shared" si="76"/>
        <v>90</v>
      </c>
      <c r="R1016">
        <f t="shared" si="77"/>
        <v>0</v>
      </c>
    </row>
    <row r="1017" spans="1:18" x14ac:dyDescent="0.25">
      <c r="A1017" s="1">
        <v>41761</v>
      </c>
      <c r="B1017" s="2" t="s">
        <v>140</v>
      </c>
      <c r="C1017">
        <v>4</v>
      </c>
      <c r="D1017" s="7">
        <v>2.23</v>
      </c>
      <c r="E1017">
        <f t="shared" si="78"/>
        <v>39</v>
      </c>
      <c r="F1017" s="7">
        <f t="shared" si="79"/>
        <v>0</v>
      </c>
      <c r="P1017">
        <f t="shared" si="75"/>
        <v>20</v>
      </c>
      <c r="Q1017">
        <f t="shared" si="76"/>
        <v>40</v>
      </c>
      <c r="R1017">
        <f t="shared" si="77"/>
        <v>0</v>
      </c>
    </row>
    <row r="1018" spans="1:18" x14ac:dyDescent="0.25">
      <c r="A1018" s="1">
        <v>39055</v>
      </c>
      <c r="B1018" s="2" t="s">
        <v>133</v>
      </c>
      <c r="C1018">
        <v>7</v>
      </c>
      <c r="D1018" s="7">
        <v>2.0499999999999998</v>
      </c>
      <c r="E1018">
        <f t="shared" si="78"/>
        <v>7</v>
      </c>
      <c r="F1018" s="7">
        <f t="shared" si="79"/>
        <v>0</v>
      </c>
      <c r="P1018">
        <f t="shared" si="75"/>
        <v>35</v>
      </c>
      <c r="Q1018">
        <f t="shared" si="76"/>
        <v>70</v>
      </c>
      <c r="R1018">
        <f t="shared" si="77"/>
        <v>0</v>
      </c>
    </row>
    <row r="1019" spans="1:18" x14ac:dyDescent="0.25">
      <c r="A1019" s="1">
        <v>39227</v>
      </c>
      <c r="B1019" s="2" t="s">
        <v>133</v>
      </c>
      <c r="C1019">
        <v>4</v>
      </c>
      <c r="D1019" s="7">
        <v>2.09</v>
      </c>
      <c r="E1019">
        <f t="shared" si="78"/>
        <v>11</v>
      </c>
      <c r="F1019" s="7">
        <f t="shared" si="79"/>
        <v>0</v>
      </c>
      <c r="P1019">
        <f t="shared" si="75"/>
        <v>20</v>
      </c>
      <c r="Q1019">
        <f t="shared" si="76"/>
        <v>40</v>
      </c>
      <c r="R1019">
        <f t="shared" si="77"/>
        <v>0</v>
      </c>
    </row>
    <row r="1020" spans="1:18" x14ac:dyDescent="0.25">
      <c r="A1020" s="1">
        <v>41185</v>
      </c>
      <c r="B1020" s="2" t="s">
        <v>133</v>
      </c>
      <c r="C1020">
        <v>14</v>
      </c>
      <c r="D1020" s="7">
        <v>2.25</v>
      </c>
      <c r="E1020">
        <f t="shared" si="78"/>
        <v>25</v>
      </c>
      <c r="F1020" s="7">
        <f t="shared" si="79"/>
        <v>0</v>
      </c>
      <c r="P1020">
        <f t="shared" si="75"/>
        <v>70</v>
      </c>
      <c r="Q1020">
        <f t="shared" si="76"/>
        <v>140</v>
      </c>
      <c r="R1020">
        <f t="shared" si="77"/>
        <v>0</v>
      </c>
    </row>
    <row r="1021" spans="1:18" x14ac:dyDescent="0.25">
      <c r="A1021" s="1">
        <v>41574</v>
      </c>
      <c r="B1021" s="2" t="s">
        <v>133</v>
      </c>
      <c r="C1021">
        <v>7</v>
      </c>
      <c r="D1021" s="7">
        <v>2.2200000000000002</v>
      </c>
      <c r="E1021">
        <f t="shared" si="78"/>
        <v>32</v>
      </c>
      <c r="F1021" s="7">
        <f t="shared" si="79"/>
        <v>0</v>
      </c>
      <c r="P1021">
        <f t="shared" si="75"/>
        <v>35</v>
      </c>
      <c r="Q1021">
        <f t="shared" si="76"/>
        <v>70</v>
      </c>
      <c r="R1021">
        <f t="shared" si="77"/>
        <v>0</v>
      </c>
    </row>
    <row r="1022" spans="1:18" x14ac:dyDescent="0.25">
      <c r="A1022" s="1">
        <v>41795</v>
      </c>
      <c r="B1022" s="2" t="s">
        <v>133</v>
      </c>
      <c r="C1022">
        <v>9</v>
      </c>
      <c r="D1022" s="7">
        <v>2.23</v>
      </c>
      <c r="E1022">
        <f t="shared" si="78"/>
        <v>41</v>
      </c>
      <c r="F1022" s="7">
        <f t="shared" si="79"/>
        <v>0</v>
      </c>
      <c r="P1022">
        <f t="shared" si="75"/>
        <v>45</v>
      </c>
      <c r="Q1022">
        <f t="shared" si="76"/>
        <v>90</v>
      </c>
      <c r="R1022">
        <f t="shared" si="77"/>
        <v>0</v>
      </c>
    </row>
    <row r="1023" spans="1:18" x14ac:dyDescent="0.25">
      <c r="A1023" s="1">
        <v>38513</v>
      </c>
      <c r="B1023" s="2" t="s">
        <v>55</v>
      </c>
      <c r="C1023">
        <v>46</v>
      </c>
      <c r="D1023" s="7">
        <v>2</v>
      </c>
      <c r="E1023">
        <f t="shared" si="78"/>
        <v>46</v>
      </c>
      <c r="F1023" s="7">
        <f t="shared" si="79"/>
        <v>0</v>
      </c>
      <c r="P1023">
        <f t="shared" si="75"/>
        <v>230</v>
      </c>
      <c r="Q1023">
        <f t="shared" si="76"/>
        <v>460</v>
      </c>
      <c r="R1023">
        <f t="shared" si="77"/>
        <v>0</v>
      </c>
    </row>
    <row r="1024" spans="1:18" x14ac:dyDescent="0.25">
      <c r="A1024" s="1">
        <v>38606</v>
      </c>
      <c r="B1024" s="2" t="s">
        <v>55</v>
      </c>
      <c r="C1024">
        <v>89</v>
      </c>
      <c r="D1024" s="7">
        <v>2</v>
      </c>
      <c r="E1024">
        <f t="shared" si="78"/>
        <v>135</v>
      </c>
      <c r="F1024" s="7">
        <f t="shared" si="79"/>
        <v>4.45</v>
      </c>
      <c r="P1024">
        <f t="shared" si="75"/>
        <v>0</v>
      </c>
      <c r="Q1024">
        <f t="shared" si="76"/>
        <v>890</v>
      </c>
      <c r="R1024">
        <f t="shared" si="77"/>
        <v>0</v>
      </c>
    </row>
    <row r="1025" spans="1:18" x14ac:dyDescent="0.25">
      <c r="A1025" s="1">
        <v>38808</v>
      </c>
      <c r="B1025" s="2" t="s">
        <v>55</v>
      </c>
      <c r="C1025">
        <v>199</v>
      </c>
      <c r="D1025" s="7">
        <v>2.0499999999999998</v>
      </c>
      <c r="E1025">
        <f t="shared" si="78"/>
        <v>334</v>
      </c>
      <c r="F1025" s="7">
        <f t="shared" si="79"/>
        <v>9.9500000000000011</v>
      </c>
      <c r="P1025">
        <f t="shared" si="75"/>
        <v>0</v>
      </c>
      <c r="Q1025">
        <f t="shared" si="76"/>
        <v>1990</v>
      </c>
      <c r="R1025">
        <f t="shared" si="77"/>
        <v>0</v>
      </c>
    </row>
    <row r="1026" spans="1:18" x14ac:dyDescent="0.25">
      <c r="A1026" s="1">
        <v>38867</v>
      </c>
      <c r="B1026" s="2" t="s">
        <v>55</v>
      </c>
      <c r="C1026">
        <v>72</v>
      </c>
      <c r="D1026" s="7">
        <v>2.0499999999999998</v>
      </c>
      <c r="E1026">
        <f t="shared" si="78"/>
        <v>406</v>
      </c>
      <c r="F1026" s="7">
        <f t="shared" si="79"/>
        <v>3.6</v>
      </c>
      <c r="P1026">
        <f t="shared" ref="P1026:P1089" si="80">IF(E1026&lt;=100,IF(E1026&lt;1000,5*C1026,0),0)</f>
        <v>0</v>
      </c>
      <c r="Q1026">
        <f t="shared" ref="Q1026:Q1089" si="81">IF(E1026&lt;=1000,IF(E1026&lt;10000,10*C1026,0),0)</f>
        <v>720</v>
      </c>
      <c r="R1026">
        <f t="shared" ref="R1026:R1089" si="82">IF(E1026&gt;=10000,C1026*20,0)</f>
        <v>0</v>
      </c>
    </row>
    <row r="1027" spans="1:18" x14ac:dyDescent="0.25">
      <c r="A1027" s="1">
        <v>38904</v>
      </c>
      <c r="B1027" s="2" t="s">
        <v>55</v>
      </c>
      <c r="C1027">
        <v>73</v>
      </c>
      <c r="D1027" s="7">
        <v>2.0499999999999998</v>
      </c>
      <c r="E1027">
        <f t="shared" ref="E1027:E1090" si="83">IF(B1027=B1026,C1027+E1026,C1027)</f>
        <v>479</v>
      </c>
      <c r="F1027" s="7">
        <f t="shared" ref="F1027:F1090" si="84">IF(E1027&gt;=100,IF(E1027&gt;=1000,IF(E1027&gt;=10000,0.2*C1027,0.1*C1027),0.05*C1027),0)</f>
        <v>3.6500000000000004</v>
      </c>
      <c r="P1027">
        <f t="shared" si="80"/>
        <v>0</v>
      </c>
      <c r="Q1027">
        <f t="shared" si="81"/>
        <v>730</v>
      </c>
      <c r="R1027">
        <f t="shared" si="82"/>
        <v>0</v>
      </c>
    </row>
    <row r="1028" spans="1:18" x14ac:dyDescent="0.25">
      <c r="A1028" s="1">
        <v>38976</v>
      </c>
      <c r="B1028" s="2" t="s">
        <v>55</v>
      </c>
      <c r="C1028">
        <v>197</v>
      </c>
      <c r="D1028" s="7">
        <v>2.0499999999999998</v>
      </c>
      <c r="E1028">
        <f t="shared" si="83"/>
        <v>676</v>
      </c>
      <c r="F1028" s="7">
        <f t="shared" si="84"/>
        <v>9.8500000000000014</v>
      </c>
      <c r="P1028">
        <f t="shared" si="80"/>
        <v>0</v>
      </c>
      <c r="Q1028">
        <f t="shared" si="81"/>
        <v>1970</v>
      </c>
      <c r="R1028">
        <f t="shared" si="82"/>
        <v>0</v>
      </c>
    </row>
    <row r="1029" spans="1:18" x14ac:dyDescent="0.25">
      <c r="A1029" s="1">
        <v>39312</v>
      </c>
      <c r="B1029" s="2" t="s">
        <v>55</v>
      </c>
      <c r="C1029">
        <v>182</v>
      </c>
      <c r="D1029" s="7">
        <v>2.09</v>
      </c>
      <c r="E1029">
        <f t="shared" si="83"/>
        <v>858</v>
      </c>
      <c r="F1029" s="7">
        <f t="shared" si="84"/>
        <v>9.1</v>
      </c>
      <c r="P1029">
        <f t="shared" si="80"/>
        <v>0</v>
      </c>
      <c r="Q1029">
        <f t="shared" si="81"/>
        <v>1820</v>
      </c>
      <c r="R1029">
        <f t="shared" si="82"/>
        <v>0</v>
      </c>
    </row>
    <row r="1030" spans="1:18" x14ac:dyDescent="0.25">
      <c r="A1030" s="1">
        <v>39319</v>
      </c>
      <c r="B1030" s="2" t="s">
        <v>55</v>
      </c>
      <c r="C1030">
        <v>93</v>
      </c>
      <c r="D1030" s="7">
        <v>2.09</v>
      </c>
      <c r="E1030">
        <f t="shared" si="83"/>
        <v>951</v>
      </c>
      <c r="F1030" s="7">
        <f t="shared" si="84"/>
        <v>4.6500000000000004</v>
      </c>
      <c r="P1030">
        <f t="shared" si="80"/>
        <v>0</v>
      </c>
      <c r="Q1030">
        <f t="shared" si="81"/>
        <v>930</v>
      </c>
      <c r="R1030">
        <f t="shared" si="82"/>
        <v>0</v>
      </c>
    </row>
    <row r="1031" spans="1:18" x14ac:dyDescent="0.25">
      <c r="A1031" s="1">
        <v>39389</v>
      </c>
      <c r="B1031" s="2" t="s">
        <v>55</v>
      </c>
      <c r="C1031">
        <v>52</v>
      </c>
      <c r="D1031" s="7">
        <v>2.09</v>
      </c>
      <c r="E1031">
        <f t="shared" si="83"/>
        <v>1003</v>
      </c>
      <c r="F1031" s="7">
        <f t="shared" si="84"/>
        <v>5.2</v>
      </c>
      <c r="P1031">
        <f t="shared" si="80"/>
        <v>0</v>
      </c>
      <c r="Q1031">
        <f t="shared" si="81"/>
        <v>0</v>
      </c>
      <c r="R1031">
        <f t="shared" si="82"/>
        <v>0</v>
      </c>
    </row>
    <row r="1032" spans="1:18" x14ac:dyDescent="0.25">
      <c r="A1032" s="1">
        <v>39412</v>
      </c>
      <c r="B1032" s="2" t="s">
        <v>55</v>
      </c>
      <c r="C1032">
        <v>88</v>
      </c>
      <c r="D1032" s="7">
        <v>2.09</v>
      </c>
      <c r="E1032">
        <f t="shared" si="83"/>
        <v>1091</v>
      </c>
      <c r="F1032" s="7">
        <f t="shared" si="84"/>
        <v>8.8000000000000007</v>
      </c>
      <c r="P1032">
        <f t="shared" si="80"/>
        <v>0</v>
      </c>
      <c r="Q1032">
        <f t="shared" si="81"/>
        <v>0</v>
      </c>
      <c r="R1032">
        <f t="shared" si="82"/>
        <v>0</v>
      </c>
    </row>
    <row r="1033" spans="1:18" x14ac:dyDescent="0.25">
      <c r="A1033" s="1">
        <v>39514</v>
      </c>
      <c r="B1033" s="2" t="s">
        <v>55</v>
      </c>
      <c r="C1033">
        <v>129</v>
      </c>
      <c r="D1033" s="7">
        <v>2.15</v>
      </c>
      <c r="E1033">
        <f t="shared" si="83"/>
        <v>1220</v>
      </c>
      <c r="F1033" s="7">
        <f t="shared" si="84"/>
        <v>12.9</v>
      </c>
      <c r="P1033">
        <f t="shared" si="80"/>
        <v>0</v>
      </c>
      <c r="Q1033">
        <f t="shared" si="81"/>
        <v>0</v>
      </c>
      <c r="R1033">
        <f t="shared" si="82"/>
        <v>0</v>
      </c>
    </row>
    <row r="1034" spans="1:18" x14ac:dyDescent="0.25">
      <c r="A1034" s="1">
        <v>39579</v>
      </c>
      <c r="B1034" s="2" t="s">
        <v>55</v>
      </c>
      <c r="C1034">
        <v>82</v>
      </c>
      <c r="D1034" s="7">
        <v>2.15</v>
      </c>
      <c r="E1034">
        <f t="shared" si="83"/>
        <v>1302</v>
      </c>
      <c r="F1034" s="7">
        <f t="shared" si="84"/>
        <v>8.2000000000000011</v>
      </c>
      <c r="P1034">
        <f t="shared" si="80"/>
        <v>0</v>
      </c>
      <c r="Q1034">
        <f t="shared" si="81"/>
        <v>0</v>
      </c>
      <c r="R1034">
        <f t="shared" si="82"/>
        <v>0</v>
      </c>
    </row>
    <row r="1035" spans="1:18" x14ac:dyDescent="0.25">
      <c r="A1035" s="1">
        <v>39684</v>
      </c>
      <c r="B1035" s="2" t="s">
        <v>55</v>
      </c>
      <c r="C1035">
        <v>188</v>
      </c>
      <c r="D1035" s="7">
        <v>2.15</v>
      </c>
      <c r="E1035">
        <f t="shared" si="83"/>
        <v>1490</v>
      </c>
      <c r="F1035" s="7">
        <f t="shared" si="84"/>
        <v>18.8</v>
      </c>
      <c r="P1035">
        <f t="shared" si="80"/>
        <v>0</v>
      </c>
      <c r="Q1035">
        <f t="shared" si="81"/>
        <v>0</v>
      </c>
      <c r="R1035">
        <f t="shared" si="82"/>
        <v>0</v>
      </c>
    </row>
    <row r="1036" spans="1:18" x14ac:dyDescent="0.25">
      <c r="A1036" s="1">
        <v>39868</v>
      </c>
      <c r="B1036" s="2" t="s">
        <v>55</v>
      </c>
      <c r="C1036">
        <v>32</v>
      </c>
      <c r="D1036" s="7">
        <v>2.13</v>
      </c>
      <c r="E1036">
        <f t="shared" si="83"/>
        <v>1522</v>
      </c>
      <c r="F1036" s="7">
        <f t="shared" si="84"/>
        <v>3.2</v>
      </c>
      <c r="P1036">
        <f t="shared" si="80"/>
        <v>0</v>
      </c>
      <c r="Q1036">
        <f t="shared" si="81"/>
        <v>0</v>
      </c>
      <c r="R1036">
        <f t="shared" si="82"/>
        <v>0</v>
      </c>
    </row>
    <row r="1037" spans="1:18" x14ac:dyDescent="0.25">
      <c r="A1037" s="1">
        <v>39911</v>
      </c>
      <c r="B1037" s="2" t="s">
        <v>55</v>
      </c>
      <c r="C1037">
        <v>112</v>
      </c>
      <c r="D1037" s="7">
        <v>2.13</v>
      </c>
      <c r="E1037">
        <f t="shared" si="83"/>
        <v>1634</v>
      </c>
      <c r="F1037" s="7">
        <f t="shared" si="84"/>
        <v>11.200000000000001</v>
      </c>
      <c r="P1037">
        <f t="shared" si="80"/>
        <v>0</v>
      </c>
      <c r="Q1037">
        <f t="shared" si="81"/>
        <v>0</v>
      </c>
      <c r="R1037">
        <f t="shared" si="82"/>
        <v>0</v>
      </c>
    </row>
    <row r="1038" spans="1:18" x14ac:dyDescent="0.25">
      <c r="A1038" s="1">
        <v>39935</v>
      </c>
      <c r="B1038" s="2" t="s">
        <v>55</v>
      </c>
      <c r="C1038">
        <v>51</v>
      </c>
      <c r="D1038" s="7">
        <v>2.13</v>
      </c>
      <c r="E1038">
        <f t="shared" si="83"/>
        <v>1685</v>
      </c>
      <c r="F1038" s="7">
        <f t="shared" si="84"/>
        <v>5.1000000000000005</v>
      </c>
      <c r="P1038">
        <f t="shared" si="80"/>
        <v>0</v>
      </c>
      <c r="Q1038">
        <f t="shared" si="81"/>
        <v>0</v>
      </c>
      <c r="R1038">
        <f t="shared" si="82"/>
        <v>0</v>
      </c>
    </row>
    <row r="1039" spans="1:18" x14ac:dyDescent="0.25">
      <c r="A1039" s="1">
        <v>39951</v>
      </c>
      <c r="B1039" s="2" t="s">
        <v>55</v>
      </c>
      <c r="C1039">
        <v>192</v>
      </c>
      <c r="D1039" s="7">
        <v>2.13</v>
      </c>
      <c r="E1039">
        <f t="shared" si="83"/>
        <v>1877</v>
      </c>
      <c r="F1039" s="7">
        <f t="shared" si="84"/>
        <v>19.200000000000003</v>
      </c>
      <c r="P1039">
        <f t="shared" si="80"/>
        <v>0</v>
      </c>
      <c r="Q1039">
        <f t="shared" si="81"/>
        <v>0</v>
      </c>
      <c r="R1039">
        <f t="shared" si="82"/>
        <v>0</v>
      </c>
    </row>
    <row r="1040" spans="1:18" x14ac:dyDescent="0.25">
      <c r="A1040" s="1">
        <v>39987</v>
      </c>
      <c r="B1040" s="2" t="s">
        <v>55</v>
      </c>
      <c r="C1040">
        <v>25</v>
      </c>
      <c r="D1040" s="7">
        <v>2.13</v>
      </c>
      <c r="E1040">
        <f t="shared" si="83"/>
        <v>1902</v>
      </c>
      <c r="F1040" s="7">
        <f t="shared" si="84"/>
        <v>2.5</v>
      </c>
      <c r="P1040">
        <f t="shared" si="80"/>
        <v>0</v>
      </c>
      <c r="Q1040">
        <f t="shared" si="81"/>
        <v>0</v>
      </c>
      <c r="R1040">
        <f t="shared" si="82"/>
        <v>0</v>
      </c>
    </row>
    <row r="1041" spans="1:18" x14ac:dyDescent="0.25">
      <c r="A1041" s="1">
        <v>40201</v>
      </c>
      <c r="B1041" s="2" t="s">
        <v>55</v>
      </c>
      <c r="C1041">
        <v>128</v>
      </c>
      <c r="D1041" s="7">
        <v>2.1</v>
      </c>
      <c r="E1041">
        <f t="shared" si="83"/>
        <v>2030</v>
      </c>
      <c r="F1041" s="7">
        <f t="shared" si="84"/>
        <v>12.8</v>
      </c>
      <c r="P1041">
        <f t="shared" si="80"/>
        <v>0</v>
      </c>
      <c r="Q1041">
        <f t="shared" si="81"/>
        <v>0</v>
      </c>
      <c r="R1041">
        <f t="shared" si="82"/>
        <v>0</v>
      </c>
    </row>
    <row r="1042" spans="1:18" x14ac:dyDescent="0.25">
      <c r="A1042" s="1">
        <v>40270</v>
      </c>
      <c r="B1042" s="2" t="s">
        <v>55</v>
      </c>
      <c r="C1042">
        <v>119</v>
      </c>
      <c r="D1042" s="7">
        <v>2.1</v>
      </c>
      <c r="E1042">
        <f t="shared" si="83"/>
        <v>2149</v>
      </c>
      <c r="F1042" s="7">
        <f t="shared" si="84"/>
        <v>11.9</v>
      </c>
      <c r="P1042">
        <f t="shared" si="80"/>
        <v>0</v>
      </c>
      <c r="Q1042">
        <f t="shared" si="81"/>
        <v>0</v>
      </c>
      <c r="R1042">
        <f t="shared" si="82"/>
        <v>0</v>
      </c>
    </row>
    <row r="1043" spans="1:18" x14ac:dyDescent="0.25">
      <c r="A1043" s="1">
        <v>40282</v>
      </c>
      <c r="B1043" s="2" t="s">
        <v>55</v>
      </c>
      <c r="C1043">
        <v>69</v>
      </c>
      <c r="D1043" s="7">
        <v>2.1</v>
      </c>
      <c r="E1043">
        <f t="shared" si="83"/>
        <v>2218</v>
      </c>
      <c r="F1043" s="7">
        <f t="shared" si="84"/>
        <v>6.9</v>
      </c>
      <c r="P1043">
        <f t="shared" si="80"/>
        <v>0</v>
      </c>
      <c r="Q1043">
        <f t="shared" si="81"/>
        <v>0</v>
      </c>
      <c r="R1043">
        <f t="shared" si="82"/>
        <v>0</v>
      </c>
    </row>
    <row r="1044" spans="1:18" x14ac:dyDescent="0.25">
      <c r="A1044" s="1">
        <v>40285</v>
      </c>
      <c r="B1044" s="2" t="s">
        <v>55</v>
      </c>
      <c r="C1044">
        <v>165</v>
      </c>
      <c r="D1044" s="7">
        <v>2.1</v>
      </c>
      <c r="E1044">
        <f t="shared" si="83"/>
        <v>2383</v>
      </c>
      <c r="F1044" s="7">
        <f t="shared" si="84"/>
        <v>16.5</v>
      </c>
      <c r="P1044">
        <f t="shared" si="80"/>
        <v>0</v>
      </c>
      <c r="Q1044">
        <f t="shared" si="81"/>
        <v>0</v>
      </c>
      <c r="R1044">
        <f t="shared" si="82"/>
        <v>0</v>
      </c>
    </row>
    <row r="1045" spans="1:18" x14ac:dyDescent="0.25">
      <c r="A1045" s="1">
        <v>40321</v>
      </c>
      <c r="B1045" s="2" t="s">
        <v>55</v>
      </c>
      <c r="C1045">
        <v>127</v>
      </c>
      <c r="D1045" s="7">
        <v>2.1</v>
      </c>
      <c r="E1045">
        <f t="shared" si="83"/>
        <v>2510</v>
      </c>
      <c r="F1045" s="7">
        <f t="shared" si="84"/>
        <v>12.700000000000001</v>
      </c>
      <c r="P1045">
        <f t="shared" si="80"/>
        <v>0</v>
      </c>
      <c r="Q1045">
        <f t="shared" si="81"/>
        <v>0</v>
      </c>
      <c r="R1045">
        <f t="shared" si="82"/>
        <v>0</v>
      </c>
    </row>
    <row r="1046" spans="1:18" x14ac:dyDescent="0.25">
      <c r="A1046" s="1">
        <v>40332</v>
      </c>
      <c r="B1046" s="2" t="s">
        <v>55</v>
      </c>
      <c r="C1046">
        <v>79</v>
      </c>
      <c r="D1046" s="7">
        <v>2.1</v>
      </c>
      <c r="E1046">
        <f t="shared" si="83"/>
        <v>2589</v>
      </c>
      <c r="F1046" s="7">
        <f t="shared" si="84"/>
        <v>7.9</v>
      </c>
      <c r="P1046">
        <f t="shared" si="80"/>
        <v>0</v>
      </c>
      <c r="Q1046">
        <f t="shared" si="81"/>
        <v>0</v>
      </c>
      <c r="R1046">
        <f t="shared" si="82"/>
        <v>0</v>
      </c>
    </row>
    <row r="1047" spans="1:18" x14ac:dyDescent="0.25">
      <c r="A1047" s="1">
        <v>40390</v>
      </c>
      <c r="B1047" s="2" t="s">
        <v>55</v>
      </c>
      <c r="C1047">
        <v>155</v>
      </c>
      <c r="D1047" s="7">
        <v>2.1</v>
      </c>
      <c r="E1047">
        <f t="shared" si="83"/>
        <v>2744</v>
      </c>
      <c r="F1047" s="7">
        <f t="shared" si="84"/>
        <v>15.5</v>
      </c>
      <c r="P1047">
        <f t="shared" si="80"/>
        <v>0</v>
      </c>
      <c r="Q1047">
        <f t="shared" si="81"/>
        <v>0</v>
      </c>
      <c r="R1047">
        <f t="shared" si="82"/>
        <v>0</v>
      </c>
    </row>
    <row r="1048" spans="1:18" x14ac:dyDescent="0.25">
      <c r="A1048" s="1">
        <v>40467</v>
      </c>
      <c r="B1048" s="2" t="s">
        <v>55</v>
      </c>
      <c r="C1048">
        <v>136</v>
      </c>
      <c r="D1048" s="7">
        <v>2.1</v>
      </c>
      <c r="E1048">
        <f t="shared" si="83"/>
        <v>2880</v>
      </c>
      <c r="F1048" s="7">
        <f t="shared" si="84"/>
        <v>13.600000000000001</v>
      </c>
      <c r="P1048">
        <f t="shared" si="80"/>
        <v>0</v>
      </c>
      <c r="Q1048">
        <f t="shared" si="81"/>
        <v>0</v>
      </c>
      <c r="R1048">
        <f t="shared" si="82"/>
        <v>0</v>
      </c>
    </row>
    <row r="1049" spans="1:18" x14ac:dyDescent="0.25">
      <c r="A1049" s="1">
        <v>40520</v>
      </c>
      <c r="B1049" s="2" t="s">
        <v>55</v>
      </c>
      <c r="C1049">
        <v>88</v>
      </c>
      <c r="D1049" s="7">
        <v>2.1</v>
      </c>
      <c r="E1049">
        <f t="shared" si="83"/>
        <v>2968</v>
      </c>
      <c r="F1049" s="7">
        <f t="shared" si="84"/>
        <v>8.8000000000000007</v>
      </c>
      <c r="P1049">
        <f t="shared" si="80"/>
        <v>0</v>
      </c>
      <c r="Q1049">
        <f t="shared" si="81"/>
        <v>0</v>
      </c>
      <c r="R1049">
        <f t="shared" si="82"/>
        <v>0</v>
      </c>
    </row>
    <row r="1050" spans="1:18" x14ac:dyDescent="0.25">
      <c r="A1050" s="1">
        <v>40561</v>
      </c>
      <c r="B1050" s="2" t="s">
        <v>55</v>
      </c>
      <c r="C1050">
        <v>165</v>
      </c>
      <c r="D1050" s="7">
        <v>2.2000000000000002</v>
      </c>
      <c r="E1050">
        <f t="shared" si="83"/>
        <v>3133</v>
      </c>
      <c r="F1050" s="7">
        <f t="shared" si="84"/>
        <v>16.5</v>
      </c>
      <c r="P1050">
        <f t="shared" si="80"/>
        <v>0</v>
      </c>
      <c r="Q1050">
        <f t="shared" si="81"/>
        <v>0</v>
      </c>
      <c r="R1050">
        <f t="shared" si="82"/>
        <v>0</v>
      </c>
    </row>
    <row r="1051" spans="1:18" x14ac:dyDescent="0.25">
      <c r="A1051" s="1">
        <v>40628</v>
      </c>
      <c r="B1051" s="2" t="s">
        <v>55</v>
      </c>
      <c r="C1051">
        <v>119</v>
      </c>
      <c r="D1051" s="7">
        <v>2.2000000000000002</v>
      </c>
      <c r="E1051">
        <f t="shared" si="83"/>
        <v>3252</v>
      </c>
      <c r="F1051" s="7">
        <f t="shared" si="84"/>
        <v>11.9</v>
      </c>
      <c r="P1051">
        <f t="shared" si="80"/>
        <v>0</v>
      </c>
      <c r="Q1051">
        <f t="shared" si="81"/>
        <v>0</v>
      </c>
      <c r="R1051">
        <f t="shared" si="82"/>
        <v>0</v>
      </c>
    </row>
    <row r="1052" spans="1:18" x14ac:dyDescent="0.25">
      <c r="A1052" s="1">
        <v>40695</v>
      </c>
      <c r="B1052" s="2" t="s">
        <v>55</v>
      </c>
      <c r="C1052">
        <v>132</v>
      </c>
      <c r="D1052" s="7">
        <v>2.2000000000000002</v>
      </c>
      <c r="E1052">
        <f t="shared" si="83"/>
        <v>3384</v>
      </c>
      <c r="F1052" s="7">
        <f t="shared" si="84"/>
        <v>13.200000000000001</v>
      </c>
      <c r="P1052">
        <f t="shared" si="80"/>
        <v>0</v>
      </c>
      <c r="Q1052">
        <f t="shared" si="81"/>
        <v>0</v>
      </c>
      <c r="R1052">
        <f t="shared" si="82"/>
        <v>0</v>
      </c>
    </row>
    <row r="1053" spans="1:18" x14ac:dyDescent="0.25">
      <c r="A1053" s="1">
        <v>40702</v>
      </c>
      <c r="B1053" s="2" t="s">
        <v>55</v>
      </c>
      <c r="C1053">
        <v>54</v>
      </c>
      <c r="D1053" s="7">
        <v>2.2000000000000002</v>
      </c>
      <c r="E1053">
        <f t="shared" si="83"/>
        <v>3438</v>
      </c>
      <c r="F1053" s="7">
        <f t="shared" si="84"/>
        <v>5.4</v>
      </c>
      <c r="P1053">
        <f t="shared" si="80"/>
        <v>0</v>
      </c>
      <c r="Q1053">
        <f t="shared" si="81"/>
        <v>0</v>
      </c>
      <c r="R1053">
        <f t="shared" si="82"/>
        <v>0</v>
      </c>
    </row>
    <row r="1054" spans="1:18" x14ac:dyDescent="0.25">
      <c r="A1054" s="1">
        <v>40717</v>
      </c>
      <c r="B1054" s="2" t="s">
        <v>55</v>
      </c>
      <c r="C1054">
        <v>187</v>
      </c>
      <c r="D1054" s="7">
        <v>2.2000000000000002</v>
      </c>
      <c r="E1054">
        <f t="shared" si="83"/>
        <v>3625</v>
      </c>
      <c r="F1054" s="7">
        <f t="shared" si="84"/>
        <v>18.7</v>
      </c>
      <c r="P1054">
        <f t="shared" si="80"/>
        <v>0</v>
      </c>
      <c r="Q1054">
        <f t="shared" si="81"/>
        <v>0</v>
      </c>
      <c r="R1054">
        <f t="shared" si="82"/>
        <v>0</v>
      </c>
    </row>
    <row r="1055" spans="1:18" x14ac:dyDescent="0.25">
      <c r="A1055" s="1">
        <v>40737</v>
      </c>
      <c r="B1055" s="2" t="s">
        <v>55</v>
      </c>
      <c r="C1055">
        <v>200</v>
      </c>
      <c r="D1055" s="7">
        <v>2.2000000000000002</v>
      </c>
      <c r="E1055">
        <f t="shared" si="83"/>
        <v>3825</v>
      </c>
      <c r="F1055" s="7">
        <f t="shared" si="84"/>
        <v>20</v>
      </c>
      <c r="P1055">
        <f t="shared" si="80"/>
        <v>0</v>
      </c>
      <c r="Q1055">
        <f t="shared" si="81"/>
        <v>0</v>
      </c>
      <c r="R1055">
        <f t="shared" si="82"/>
        <v>0</v>
      </c>
    </row>
    <row r="1056" spans="1:18" x14ac:dyDescent="0.25">
      <c r="A1056" s="1">
        <v>40904</v>
      </c>
      <c r="B1056" s="2" t="s">
        <v>55</v>
      </c>
      <c r="C1056">
        <v>57</v>
      </c>
      <c r="D1056" s="7">
        <v>2.2000000000000002</v>
      </c>
      <c r="E1056">
        <f t="shared" si="83"/>
        <v>3882</v>
      </c>
      <c r="F1056" s="7">
        <f t="shared" si="84"/>
        <v>5.7</v>
      </c>
      <c r="P1056">
        <f t="shared" si="80"/>
        <v>0</v>
      </c>
      <c r="Q1056">
        <f t="shared" si="81"/>
        <v>0</v>
      </c>
      <c r="R1056">
        <f t="shared" si="82"/>
        <v>0</v>
      </c>
    </row>
    <row r="1057" spans="1:18" x14ac:dyDescent="0.25">
      <c r="A1057" s="1">
        <v>40927</v>
      </c>
      <c r="B1057" s="2" t="s">
        <v>55</v>
      </c>
      <c r="C1057">
        <v>128</v>
      </c>
      <c r="D1057" s="7">
        <v>2.25</v>
      </c>
      <c r="E1057">
        <f t="shared" si="83"/>
        <v>4010</v>
      </c>
      <c r="F1057" s="7">
        <f t="shared" si="84"/>
        <v>12.8</v>
      </c>
      <c r="P1057">
        <f t="shared" si="80"/>
        <v>0</v>
      </c>
      <c r="Q1057">
        <f t="shared" si="81"/>
        <v>0</v>
      </c>
      <c r="R1057">
        <f t="shared" si="82"/>
        <v>0</v>
      </c>
    </row>
    <row r="1058" spans="1:18" x14ac:dyDescent="0.25">
      <c r="A1058" s="1">
        <v>40933</v>
      </c>
      <c r="B1058" s="2" t="s">
        <v>55</v>
      </c>
      <c r="C1058">
        <v>47</v>
      </c>
      <c r="D1058" s="7">
        <v>2.25</v>
      </c>
      <c r="E1058">
        <f t="shared" si="83"/>
        <v>4057</v>
      </c>
      <c r="F1058" s="7">
        <f t="shared" si="84"/>
        <v>4.7</v>
      </c>
      <c r="P1058">
        <f t="shared" si="80"/>
        <v>0</v>
      </c>
      <c r="Q1058">
        <f t="shared" si="81"/>
        <v>0</v>
      </c>
      <c r="R1058">
        <f t="shared" si="82"/>
        <v>0</v>
      </c>
    </row>
    <row r="1059" spans="1:18" x14ac:dyDescent="0.25">
      <c r="A1059" s="1">
        <v>41136</v>
      </c>
      <c r="B1059" s="2" t="s">
        <v>55</v>
      </c>
      <c r="C1059">
        <v>189</v>
      </c>
      <c r="D1059" s="7">
        <v>2.25</v>
      </c>
      <c r="E1059">
        <f t="shared" si="83"/>
        <v>4246</v>
      </c>
      <c r="F1059" s="7">
        <f t="shared" si="84"/>
        <v>18.900000000000002</v>
      </c>
      <c r="P1059">
        <f t="shared" si="80"/>
        <v>0</v>
      </c>
      <c r="Q1059">
        <f t="shared" si="81"/>
        <v>0</v>
      </c>
      <c r="R1059">
        <f t="shared" si="82"/>
        <v>0</v>
      </c>
    </row>
    <row r="1060" spans="1:18" x14ac:dyDescent="0.25">
      <c r="A1060" s="1">
        <v>41157</v>
      </c>
      <c r="B1060" s="2" t="s">
        <v>55</v>
      </c>
      <c r="C1060">
        <v>59</v>
      </c>
      <c r="D1060" s="7">
        <v>2.25</v>
      </c>
      <c r="E1060">
        <f t="shared" si="83"/>
        <v>4305</v>
      </c>
      <c r="F1060" s="7">
        <f t="shared" si="84"/>
        <v>5.9</v>
      </c>
      <c r="P1060">
        <f t="shared" si="80"/>
        <v>0</v>
      </c>
      <c r="Q1060">
        <f t="shared" si="81"/>
        <v>0</v>
      </c>
      <c r="R1060">
        <f t="shared" si="82"/>
        <v>0</v>
      </c>
    </row>
    <row r="1061" spans="1:18" x14ac:dyDescent="0.25">
      <c r="A1061" s="1">
        <v>41180</v>
      </c>
      <c r="B1061" s="2" t="s">
        <v>55</v>
      </c>
      <c r="C1061">
        <v>45</v>
      </c>
      <c r="D1061" s="7">
        <v>2.25</v>
      </c>
      <c r="E1061">
        <f t="shared" si="83"/>
        <v>4350</v>
      </c>
      <c r="F1061" s="7">
        <f t="shared" si="84"/>
        <v>4.5</v>
      </c>
      <c r="P1061">
        <f t="shared" si="80"/>
        <v>0</v>
      </c>
      <c r="Q1061">
        <f t="shared" si="81"/>
        <v>0</v>
      </c>
      <c r="R1061">
        <f t="shared" si="82"/>
        <v>0</v>
      </c>
    </row>
    <row r="1062" spans="1:18" x14ac:dyDescent="0.25">
      <c r="A1062" s="1">
        <v>41294</v>
      </c>
      <c r="B1062" s="2" t="s">
        <v>55</v>
      </c>
      <c r="C1062">
        <v>186</v>
      </c>
      <c r="D1062" s="7">
        <v>2.2200000000000002</v>
      </c>
      <c r="E1062">
        <f t="shared" si="83"/>
        <v>4536</v>
      </c>
      <c r="F1062" s="7">
        <f t="shared" si="84"/>
        <v>18.600000000000001</v>
      </c>
      <c r="P1062">
        <f t="shared" si="80"/>
        <v>0</v>
      </c>
      <c r="Q1062">
        <f t="shared" si="81"/>
        <v>0</v>
      </c>
      <c r="R1062">
        <f t="shared" si="82"/>
        <v>0</v>
      </c>
    </row>
    <row r="1063" spans="1:18" x14ac:dyDescent="0.25">
      <c r="A1063" s="1">
        <v>41310</v>
      </c>
      <c r="B1063" s="2" t="s">
        <v>55</v>
      </c>
      <c r="C1063">
        <v>56</v>
      </c>
      <c r="D1063" s="7">
        <v>2.2200000000000002</v>
      </c>
      <c r="E1063">
        <f t="shared" si="83"/>
        <v>4592</v>
      </c>
      <c r="F1063" s="7">
        <f t="shared" si="84"/>
        <v>5.6000000000000005</v>
      </c>
      <c r="P1063">
        <f t="shared" si="80"/>
        <v>0</v>
      </c>
      <c r="Q1063">
        <f t="shared" si="81"/>
        <v>0</v>
      </c>
      <c r="R1063">
        <f t="shared" si="82"/>
        <v>0</v>
      </c>
    </row>
    <row r="1064" spans="1:18" x14ac:dyDescent="0.25">
      <c r="A1064" s="1">
        <v>41322</v>
      </c>
      <c r="B1064" s="2" t="s">
        <v>55</v>
      </c>
      <c r="C1064">
        <v>200</v>
      </c>
      <c r="D1064" s="7">
        <v>2.2200000000000002</v>
      </c>
      <c r="E1064">
        <f t="shared" si="83"/>
        <v>4792</v>
      </c>
      <c r="F1064" s="7">
        <f t="shared" si="84"/>
        <v>20</v>
      </c>
      <c r="P1064">
        <f t="shared" si="80"/>
        <v>0</v>
      </c>
      <c r="Q1064">
        <f t="shared" si="81"/>
        <v>0</v>
      </c>
      <c r="R1064">
        <f t="shared" si="82"/>
        <v>0</v>
      </c>
    </row>
    <row r="1065" spans="1:18" x14ac:dyDescent="0.25">
      <c r="A1065" s="1">
        <v>41329</v>
      </c>
      <c r="B1065" s="2" t="s">
        <v>55</v>
      </c>
      <c r="C1065">
        <v>98</v>
      </c>
      <c r="D1065" s="7">
        <v>2.2200000000000002</v>
      </c>
      <c r="E1065">
        <f t="shared" si="83"/>
        <v>4890</v>
      </c>
      <c r="F1065" s="7">
        <f t="shared" si="84"/>
        <v>9.8000000000000007</v>
      </c>
      <c r="P1065">
        <f t="shared" si="80"/>
        <v>0</v>
      </c>
      <c r="Q1065">
        <f t="shared" si="81"/>
        <v>0</v>
      </c>
      <c r="R1065">
        <f t="shared" si="82"/>
        <v>0</v>
      </c>
    </row>
    <row r="1066" spans="1:18" x14ac:dyDescent="0.25">
      <c r="A1066" s="1">
        <v>41339</v>
      </c>
      <c r="B1066" s="2" t="s">
        <v>55</v>
      </c>
      <c r="C1066">
        <v>108</v>
      </c>
      <c r="D1066" s="7">
        <v>2.2200000000000002</v>
      </c>
      <c r="E1066">
        <f t="shared" si="83"/>
        <v>4998</v>
      </c>
      <c r="F1066" s="7">
        <f t="shared" si="84"/>
        <v>10.8</v>
      </c>
      <c r="P1066">
        <f t="shared" si="80"/>
        <v>0</v>
      </c>
      <c r="Q1066">
        <f t="shared" si="81"/>
        <v>0</v>
      </c>
      <c r="R1066">
        <f t="shared" si="82"/>
        <v>0</v>
      </c>
    </row>
    <row r="1067" spans="1:18" x14ac:dyDescent="0.25">
      <c r="A1067" s="1">
        <v>41406</v>
      </c>
      <c r="B1067" s="2" t="s">
        <v>55</v>
      </c>
      <c r="C1067">
        <v>62</v>
      </c>
      <c r="D1067" s="7">
        <v>2.2200000000000002</v>
      </c>
      <c r="E1067">
        <f t="shared" si="83"/>
        <v>5060</v>
      </c>
      <c r="F1067" s="7">
        <f t="shared" si="84"/>
        <v>6.2</v>
      </c>
      <c r="P1067">
        <f t="shared" si="80"/>
        <v>0</v>
      </c>
      <c r="Q1067">
        <f t="shared" si="81"/>
        <v>0</v>
      </c>
      <c r="R1067">
        <f t="shared" si="82"/>
        <v>0</v>
      </c>
    </row>
    <row r="1068" spans="1:18" x14ac:dyDescent="0.25">
      <c r="A1068" s="1">
        <v>41559</v>
      </c>
      <c r="B1068" s="2" t="s">
        <v>55</v>
      </c>
      <c r="C1068">
        <v>57</v>
      </c>
      <c r="D1068" s="7">
        <v>2.2200000000000002</v>
      </c>
      <c r="E1068">
        <f t="shared" si="83"/>
        <v>5117</v>
      </c>
      <c r="F1068" s="7">
        <f t="shared" si="84"/>
        <v>5.7</v>
      </c>
      <c r="P1068">
        <f t="shared" si="80"/>
        <v>0</v>
      </c>
      <c r="Q1068">
        <f t="shared" si="81"/>
        <v>0</v>
      </c>
      <c r="R1068">
        <f t="shared" si="82"/>
        <v>0</v>
      </c>
    </row>
    <row r="1069" spans="1:18" x14ac:dyDescent="0.25">
      <c r="A1069" s="1">
        <v>41603</v>
      </c>
      <c r="B1069" s="2" t="s">
        <v>55</v>
      </c>
      <c r="C1069">
        <v>29</v>
      </c>
      <c r="D1069" s="7">
        <v>2.2200000000000002</v>
      </c>
      <c r="E1069">
        <f t="shared" si="83"/>
        <v>5146</v>
      </c>
      <c r="F1069" s="7">
        <f t="shared" si="84"/>
        <v>2.9000000000000004</v>
      </c>
      <c r="P1069">
        <f t="shared" si="80"/>
        <v>0</v>
      </c>
      <c r="Q1069">
        <f t="shared" si="81"/>
        <v>0</v>
      </c>
      <c r="R1069">
        <f t="shared" si="82"/>
        <v>0</v>
      </c>
    </row>
    <row r="1070" spans="1:18" x14ac:dyDescent="0.25">
      <c r="A1070" s="1">
        <v>41798</v>
      </c>
      <c r="B1070" s="2" t="s">
        <v>55</v>
      </c>
      <c r="C1070">
        <v>35</v>
      </c>
      <c r="D1070" s="7">
        <v>2.23</v>
      </c>
      <c r="E1070">
        <f t="shared" si="83"/>
        <v>5181</v>
      </c>
      <c r="F1070" s="7">
        <f t="shared" si="84"/>
        <v>3.5</v>
      </c>
      <c r="P1070">
        <f t="shared" si="80"/>
        <v>0</v>
      </c>
      <c r="Q1070">
        <f t="shared" si="81"/>
        <v>0</v>
      </c>
      <c r="R1070">
        <f t="shared" si="82"/>
        <v>0</v>
      </c>
    </row>
    <row r="1071" spans="1:18" x14ac:dyDescent="0.25">
      <c r="A1071" s="1">
        <v>41830</v>
      </c>
      <c r="B1071" s="2" t="s">
        <v>55</v>
      </c>
      <c r="C1071">
        <v>91</v>
      </c>
      <c r="D1071" s="7">
        <v>2.23</v>
      </c>
      <c r="E1071">
        <f t="shared" si="83"/>
        <v>5272</v>
      </c>
      <c r="F1071" s="7">
        <f t="shared" si="84"/>
        <v>9.1</v>
      </c>
      <c r="P1071">
        <f t="shared" si="80"/>
        <v>0</v>
      </c>
      <c r="Q1071">
        <f t="shared" si="81"/>
        <v>0</v>
      </c>
      <c r="R1071">
        <f t="shared" si="82"/>
        <v>0</v>
      </c>
    </row>
    <row r="1072" spans="1:18" x14ac:dyDescent="0.25">
      <c r="A1072" s="1">
        <v>41935</v>
      </c>
      <c r="B1072" s="2" t="s">
        <v>55</v>
      </c>
      <c r="C1072">
        <v>188</v>
      </c>
      <c r="D1072" s="7">
        <v>2.23</v>
      </c>
      <c r="E1072">
        <f t="shared" si="83"/>
        <v>5460</v>
      </c>
      <c r="F1072" s="7">
        <f t="shared" si="84"/>
        <v>18.8</v>
      </c>
      <c r="P1072">
        <f t="shared" si="80"/>
        <v>0</v>
      </c>
      <c r="Q1072">
        <f t="shared" si="81"/>
        <v>0</v>
      </c>
      <c r="R1072">
        <f t="shared" si="82"/>
        <v>0</v>
      </c>
    </row>
    <row r="1073" spans="1:18" x14ac:dyDescent="0.25">
      <c r="A1073" s="1">
        <v>38529</v>
      </c>
      <c r="B1073" s="2" t="s">
        <v>61</v>
      </c>
      <c r="C1073">
        <v>179</v>
      </c>
      <c r="D1073" s="7">
        <v>2</v>
      </c>
      <c r="E1073">
        <f t="shared" si="83"/>
        <v>179</v>
      </c>
      <c r="F1073" s="7">
        <f t="shared" si="84"/>
        <v>8.9500000000000011</v>
      </c>
      <c r="P1073">
        <f t="shared" si="80"/>
        <v>0</v>
      </c>
      <c r="Q1073">
        <f t="shared" si="81"/>
        <v>1790</v>
      </c>
      <c r="R1073">
        <f t="shared" si="82"/>
        <v>0</v>
      </c>
    </row>
    <row r="1074" spans="1:18" x14ac:dyDescent="0.25">
      <c r="A1074" s="1">
        <v>38821</v>
      </c>
      <c r="B1074" s="2" t="s">
        <v>61</v>
      </c>
      <c r="C1074">
        <v>187</v>
      </c>
      <c r="D1074" s="7">
        <v>2.0499999999999998</v>
      </c>
      <c r="E1074">
        <f t="shared" si="83"/>
        <v>366</v>
      </c>
      <c r="F1074" s="7">
        <f t="shared" si="84"/>
        <v>9.35</v>
      </c>
      <c r="P1074">
        <f t="shared" si="80"/>
        <v>0</v>
      </c>
      <c r="Q1074">
        <f t="shared" si="81"/>
        <v>1870</v>
      </c>
      <c r="R1074">
        <f t="shared" si="82"/>
        <v>0</v>
      </c>
    </row>
    <row r="1075" spans="1:18" x14ac:dyDescent="0.25">
      <c r="A1075" s="1">
        <v>39514</v>
      </c>
      <c r="B1075" s="2" t="s">
        <v>61</v>
      </c>
      <c r="C1075">
        <v>54</v>
      </c>
      <c r="D1075" s="7">
        <v>2.15</v>
      </c>
      <c r="E1075">
        <f t="shared" si="83"/>
        <v>420</v>
      </c>
      <c r="F1075" s="7">
        <f t="shared" si="84"/>
        <v>2.7</v>
      </c>
      <c r="P1075">
        <f t="shared" si="80"/>
        <v>0</v>
      </c>
      <c r="Q1075">
        <f t="shared" si="81"/>
        <v>540</v>
      </c>
      <c r="R1075">
        <f t="shared" si="82"/>
        <v>0</v>
      </c>
    </row>
    <row r="1076" spans="1:18" x14ac:dyDescent="0.25">
      <c r="A1076" s="1">
        <v>40061</v>
      </c>
      <c r="B1076" s="2" t="s">
        <v>61</v>
      </c>
      <c r="C1076">
        <v>105</v>
      </c>
      <c r="D1076" s="7">
        <v>2.13</v>
      </c>
      <c r="E1076">
        <f t="shared" si="83"/>
        <v>525</v>
      </c>
      <c r="F1076" s="7">
        <f t="shared" si="84"/>
        <v>5.25</v>
      </c>
      <c r="P1076">
        <f t="shared" si="80"/>
        <v>0</v>
      </c>
      <c r="Q1076">
        <f t="shared" si="81"/>
        <v>1050</v>
      </c>
      <c r="R1076">
        <f t="shared" si="82"/>
        <v>0</v>
      </c>
    </row>
    <row r="1077" spans="1:18" x14ac:dyDescent="0.25">
      <c r="A1077" s="1">
        <v>40618</v>
      </c>
      <c r="B1077" s="2" t="s">
        <v>61</v>
      </c>
      <c r="C1077">
        <v>32</v>
      </c>
      <c r="D1077" s="7">
        <v>2.2000000000000002</v>
      </c>
      <c r="E1077">
        <f t="shared" si="83"/>
        <v>557</v>
      </c>
      <c r="F1077" s="7">
        <f t="shared" si="84"/>
        <v>1.6</v>
      </c>
      <c r="P1077">
        <f t="shared" si="80"/>
        <v>0</v>
      </c>
      <c r="Q1077">
        <f t="shared" si="81"/>
        <v>320</v>
      </c>
      <c r="R1077">
        <f t="shared" si="82"/>
        <v>0</v>
      </c>
    </row>
    <row r="1078" spans="1:18" x14ac:dyDescent="0.25">
      <c r="A1078" s="1">
        <v>40651</v>
      </c>
      <c r="B1078" s="2" t="s">
        <v>61</v>
      </c>
      <c r="C1078">
        <v>37</v>
      </c>
      <c r="D1078" s="7">
        <v>2.2000000000000002</v>
      </c>
      <c r="E1078">
        <f t="shared" si="83"/>
        <v>594</v>
      </c>
      <c r="F1078" s="7">
        <f t="shared" si="84"/>
        <v>1.85</v>
      </c>
      <c r="P1078">
        <f t="shared" si="80"/>
        <v>0</v>
      </c>
      <c r="Q1078">
        <f t="shared" si="81"/>
        <v>370</v>
      </c>
      <c r="R1078">
        <f t="shared" si="82"/>
        <v>0</v>
      </c>
    </row>
    <row r="1079" spans="1:18" x14ac:dyDescent="0.25">
      <c r="A1079" s="1">
        <v>40711</v>
      </c>
      <c r="B1079" s="2" t="s">
        <v>61</v>
      </c>
      <c r="C1079">
        <v>181</v>
      </c>
      <c r="D1079" s="7">
        <v>2.2000000000000002</v>
      </c>
      <c r="E1079">
        <f t="shared" si="83"/>
        <v>775</v>
      </c>
      <c r="F1079" s="7">
        <f t="shared" si="84"/>
        <v>9.0500000000000007</v>
      </c>
      <c r="P1079">
        <f t="shared" si="80"/>
        <v>0</v>
      </c>
      <c r="Q1079">
        <f t="shared" si="81"/>
        <v>1810</v>
      </c>
      <c r="R1079">
        <f t="shared" si="82"/>
        <v>0</v>
      </c>
    </row>
    <row r="1080" spans="1:18" x14ac:dyDescent="0.25">
      <c r="A1080" s="1">
        <v>40872</v>
      </c>
      <c r="B1080" s="2" t="s">
        <v>61</v>
      </c>
      <c r="C1080">
        <v>62</v>
      </c>
      <c r="D1080" s="7">
        <v>2.2000000000000002</v>
      </c>
      <c r="E1080">
        <f t="shared" si="83"/>
        <v>837</v>
      </c>
      <c r="F1080" s="7">
        <f t="shared" si="84"/>
        <v>3.1</v>
      </c>
      <c r="P1080">
        <f t="shared" si="80"/>
        <v>0</v>
      </c>
      <c r="Q1080">
        <f t="shared" si="81"/>
        <v>620</v>
      </c>
      <c r="R1080">
        <f t="shared" si="82"/>
        <v>0</v>
      </c>
    </row>
    <row r="1081" spans="1:18" x14ac:dyDescent="0.25">
      <c r="A1081" s="1">
        <v>41106</v>
      </c>
      <c r="B1081" s="2" t="s">
        <v>61</v>
      </c>
      <c r="C1081">
        <v>34</v>
      </c>
      <c r="D1081" s="7">
        <v>2.25</v>
      </c>
      <c r="E1081">
        <f t="shared" si="83"/>
        <v>871</v>
      </c>
      <c r="F1081" s="7">
        <f t="shared" si="84"/>
        <v>1.7000000000000002</v>
      </c>
      <c r="P1081">
        <f t="shared" si="80"/>
        <v>0</v>
      </c>
      <c r="Q1081">
        <f t="shared" si="81"/>
        <v>340</v>
      </c>
      <c r="R1081">
        <f t="shared" si="82"/>
        <v>0</v>
      </c>
    </row>
    <row r="1082" spans="1:18" x14ac:dyDescent="0.25">
      <c r="A1082" s="1">
        <v>41361</v>
      </c>
      <c r="B1082" s="2" t="s">
        <v>61</v>
      </c>
      <c r="C1082">
        <v>107</v>
      </c>
      <c r="D1082" s="7">
        <v>2.2200000000000002</v>
      </c>
      <c r="E1082">
        <f t="shared" si="83"/>
        <v>978</v>
      </c>
      <c r="F1082" s="7">
        <f t="shared" si="84"/>
        <v>5.3500000000000005</v>
      </c>
      <c r="P1082">
        <f t="shared" si="80"/>
        <v>0</v>
      </c>
      <c r="Q1082">
        <f t="shared" si="81"/>
        <v>1070</v>
      </c>
      <c r="R1082">
        <f t="shared" si="82"/>
        <v>0</v>
      </c>
    </row>
    <row r="1083" spans="1:18" x14ac:dyDescent="0.25">
      <c r="A1083" s="1">
        <v>41863</v>
      </c>
      <c r="B1083" s="2" t="s">
        <v>61</v>
      </c>
      <c r="C1083">
        <v>119</v>
      </c>
      <c r="D1083" s="7">
        <v>2.23</v>
      </c>
      <c r="E1083">
        <f t="shared" si="83"/>
        <v>1097</v>
      </c>
      <c r="F1083" s="7">
        <f t="shared" si="84"/>
        <v>11.9</v>
      </c>
      <c r="P1083">
        <f t="shared" si="80"/>
        <v>0</v>
      </c>
      <c r="Q1083">
        <f t="shared" si="81"/>
        <v>0</v>
      </c>
      <c r="R1083">
        <f t="shared" si="82"/>
        <v>0</v>
      </c>
    </row>
    <row r="1084" spans="1:18" x14ac:dyDescent="0.25">
      <c r="A1084" s="1">
        <v>41913</v>
      </c>
      <c r="B1084" s="2" t="s">
        <v>61</v>
      </c>
      <c r="C1084">
        <v>110</v>
      </c>
      <c r="D1084" s="7">
        <v>2.23</v>
      </c>
      <c r="E1084">
        <f t="shared" si="83"/>
        <v>1207</v>
      </c>
      <c r="F1084" s="7">
        <f t="shared" si="84"/>
        <v>11</v>
      </c>
      <c r="P1084">
        <f t="shared" si="80"/>
        <v>0</v>
      </c>
      <c r="Q1084">
        <f t="shared" si="81"/>
        <v>0</v>
      </c>
      <c r="R1084">
        <f t="shared" si="82"/>
        <v>0</v>
      </c>
    </row>
    <row r="1085" spans="1:18" x14ac:dyDescent="0.25">
      <c r="A1085" s="1">
        <v>41984</v>
      </c>
      <c r="B1085" s="2" t="s">
        <v>61</v>
      </c>
      <c r="C1085">
        <v>197</v>
      </c>
      <c r="D1085" s="7">
        <v>2.23</v>
      </c>
      <c r="E1085">
        <f t="shared" si="83"/>
        <v>1404</v>
      </c>
      <c r="F1085" s="7">
        <f t="shared" si="84"/>
        <v>19.700000000000003</v>
      </c>
      <c r="P1085">
        <f t="shared" si="80"/>
        <v>0</v>
      </c>
      <c r="Q1085">
        <f t="shared" si="81"/>
        <v>0</v>
      </c>
      <c r="R1085">
        <f t="shared" si="82"/>
        <v>0</v>
      </c>
    </row>
    <row r="1086" spans="1:18" x14ac:dyDescent="0.25">
      <c r="A1086" s="1">
        <v>38570</v>
      </c>
      <c r="B1086" s="2" t="s">
        <v>72</v>
      </c>
      <c r="C1086">
        <v>66</v>
      </c>
      <c r="D1086" s="7">
        <v>2</v>
      </c>
      <c r="E1086">
        <f t="shared" si="83"/>
        <v>66</v>
      </c>
      <c r="F1086" s="7">
        <f t="shared" si="84"/>
        <v>0</v>
      </c>
      <c r="P1086">
        <f t="shared" si="80"/>
        <v>330</v>
      </c>
      <c r="Q1086">
        <f t="shared" si="81"/>
        <v>660</v>
      </c>
      <c r="R1086">
        <f t="shared" si="82"/>
        <v>0</v>
      </c>
    </row>
    <row r="1087" spans="1:18" x14ac:dyDescent="0.25">
      <c r="A1087" s="1">
        <v>38592</v>
      </c>
      <c r="B1087" s="2" t="s">
        <v>72</v>
      </c>
      <c r="C1087">
        <v>168</v>
      </c>
      <c r="D1087" s="7">
        <v>2</v>
      </c>
      <c r="E1087">
        <f t="shared" si="83"/>
        <v>234</v>
      </c>
      <c r="F1087" s="7">
        <f t="shared" si="84"/>
        <v>8.4</v>
      </c>
      <c r="P1087">
        <f t="shared" si="80"/>
        <v>0</v>
      </c>
      <c r="Q1087">
        <f t="shared" si="81"/>
        <v>1680</v>
      </c>
      <c r="R1087">
        <f t="shared" si="82"/>
        <v>0</v>
      </c>
    </row>
    <row r="1088" spans="1:18" x14ac:dyDescent="0.25">
      <c r="A1088" s="1">
        <v>38605</v>
      </c>
      <c r="B1088" s="2" t="s">
        <v>72</v>
      </c>
      <c r="C1088">
        <v>106</v>
      </c>
      <c r="D1088" s="7">
        <v>2</v>
      </c>
      <c r="E1088">
        <f t="shared" si="83"/>
        <v>340</v>
      </c>
      <c r="F1088" s="7">
        <f t="shared" si="84"/>
        <v>5.3000000000000007</v>
      </c>
      <c r="P1088">
        <f t="shared" si="80"/>
        <v>0</v>
      </c>
      <c r="Q1088">
        <f t="shared" si="81"/>
        <v>1060</v>
      </c>
      <c r="R1088">
        <f t="shared" si="82"/>
        <v>0</v>
      </c>
    </row>
    <row r="1089" spans="1:18" x14ac:dyDescent="0.25">
      <c r="A1089" s="1">
        <v>38652</v>
      </c>
      <c r="B1089" s="2" t="s">
        <v>72</v>
      </c>
      <c r="C1089">
        <v>53</v>
      </c>
      <c r="D1089" s="7">
        <v>2</v>
      </c>
      <c r="E1089">
        <f t="shared" si="83"/>
        <v>393</v>
      </c>
      <c r="F1089" s="7">
        <f t="shared" si="84"/>
        <v>2.6500000000000004</v>
      </c>
      <c r="P1089">
        <f t="shared" si="80"/>
        <v>0</v>
      </c>
      <c r="Q1089">
        <f t="shared" si="81"/>
        <v>530</v>
      </c>
      <c r="R1089">
        <f t="shared" si="82"/>
        <v>0</v>
      </c>
    </row>
    <row r="1090" spans="1:18" x14ac:dyDescent="0.25">
      <c r="A1090" s="1">
        <v>38674</v>
      </c>
      <c r="B1090" s="2" t="s">
        <v>72</v>
      </c>
      <c r="C1090">
        <v>58</v>
      </c>
      <c r="D1090" s="7">
        <v>2</v>
      </c>
      <c r="E1090">
        <f t="shared" si="83"/>
        <v>451</v>
      </c>
      <c r="F1090" s="7">
        <f t="shared" si="84"/>
        <v>2.9000000000000004</v>
      </c>
      <c r="P1090">
        <f t="shared" ref="P1090:P1153" si="85">IF(E1090&lt;=100,IF(E1090&lt;1000,5*C1090,0),0)</f>
        <v>0</v>
      </c>
      <c r="Q1090">
        <f t="shared" ref="Q1090:Q1153" si="86">IF(E1090&lt;=1000,IF(E1090&lt;10000,10*C1090,0),0)</f>
        <v>580</v>
      </c>
      <c r="R1090">
        <f t="shared" ref="R1090:R1153" si="87">IF(E1090&gt;=10000,C1090*20,0)</f>
        <v>0</v>
      </c>
    </row>
    <row r="1091" spans="1:18" x14ac:dyDescent="0.25">
      <c r="A1091" s="1">
        <v>39021</v>
      </c>
      <c r="B1091" s="2" t="s">
        <v>72</v>
      </c>
      <c r="C1091">
        <v>122</v>
      </c>
      <c r="D1091" s="7">
        <v>2.0499999999999998</v>
      </c>
      <c r="E1091">
        <f t="shared" ref="E1091:E1154" si="88">IF(B1091=B1090,C1091+E1090,C1091)</f>
        <v>573</v>
      </c>
      <c r="F1091" s="7">
        <f t="shared" ref="F1091:F1154" si="89">IF(E1091&gt;=100,IF(E1091&gt;=1000,IF(E1091&gt;=10000,0.2*C1091,0.1*C1091),0.05*C1091),0)</f>
        <v>6.1000000000000005</v>
      </c>
      <c r="P1091">
        <f t="shared" si="85"/>
        <v>0</v>
      </c>
      <c r="Q1091">
        <f t="shared" si="86"/>
        <v>1220</v>
      </c>
      <c r="R1091">
        <f t="shared" si="87"/>
        <v>0</v>
      </c>
    </row>
    <row r="1092" spans="1:18" x14ac:dyDescent="0.25">
      <c r="A1092" s="1">
        <v>39058</v>
      </c>
      <c r="B1092" s="2" t="s">
        <v>72</v>
      </c>
      <c r="C1092">
        <v>58</v>
      </c>
      <c r="D1092" s="7">
        <v>2.0499999999999998</v>
      </c>
      <c r="E1092">
        <f t="shared" si="88"/>
        <v>631</v>
      </c>
      <c r="F1092" s="7">
        <f t="shared" si="89"/>
        <v>2.9000000000000004</v>
      </c>
      <c r="P1092">
        <f t="shared" si="85"/>
        <v>0</v>
      </c>
      <c r="Q1092">
        <f t="shared" si="86"/>
        <v>580</v>
      </c>
      <c r="R1092">
        <f t="shared" si="87"/>
        <v>0</v>
      </c>
    </row>
    <row r="1093" spans="1:18" x14ac:dyDescent="0.25">
      <c r="A1093" s="1">
        <v>39124</v>
      </c>
      <c r="B1093" s="2" t="s">
        <v>72</v>
      </c>
      <c r="C1093">
        <v>23</v>
      </c>
      <c r="D1093" s="7">
        <v>2.09</v>
      </c>
      <c r="E1093">
        <f t="shared" si="88"/>
        <v>654</v>
      </c>
      <c r="F1093" s="7">
        <f t="shared" si="89"/>
        <v>1.1500000000000001</v>
      </c>
      <c r="P1093">
        <f t="shared" si="85"/>
        <v>0</v>
      </c>
      <c r="Q1093">
        <f t="shared" si="86"/>
        <v>230</v>
      </c>
      <c r="R1093">
        <f t="shared" si="87"/>
        <v>0</v>
      </c>
    </row>
    <row r="1094" spans="1:18" x14ac:dyDescent="0.25">
      <c r="A1094" s="1">
        <v>39283</v>
      </c>
      <c r="B1094" s="2" t="s">
        <v>72</v>
      </c>
      <c r="C1094">
        <v>47</v>
      </c>
      <c r="D1094" s="7">
        <v>2.09</v>
      </c>
      <c r="E1094">
        <f t="shared" si="88"/>
        <v>701</v>
      </c>
      <c r="F1094" s="7">
        <f t="shared" si="89"/>
        <v>2.35</v>
      </c>
      <c r="P1094">
        <f t="shared" si="85"/>
        <v>0</v>
      </c>
      <c r="Q1094">
        <f t="shared" si="86"/>
        <v>470</v>
      </c>
      <c r="R1094">
        <f t="shared" si="87"/>
        <v>0</v>
      </c>
    </row>
    <row r="1095" spans="1:18" x14ac:dyDescent="0.25">
      <c r="A1095" s="1">
        <v>39398</v>
      </c>
      <c r="B1095" s="2" t="s">
        <v>72</v>
      </c>
      <c r="C1095">
        <v>168</v>
      </c>
      <c r="D1095" s="7">
        <v>2.09</v>
      </c>
      <c r="E1095">
        <f t="shared" si="88"/>
        <v>869</v>
      </c>
      <c r="F1095" s="7">
        <f t="shared" si="89"/>
        <v>8.4</v>
      </c>
      <c r="P1095">
        <f t="shared" si="85"/>
        <v>0</v>
      </c>
      <c r="Q1095">
        <f t="shared" si="86"/>
        <v>1680</v>
      </c>
      <c r="R1095">
        <f t="shared" si="87"/>
        <v>0</v>
      </c>
    </row>
    <row r="1096" spans="1:18" x14ac:dyDescent="0.25">
      <c r="A1096" s="1">
        <v>39399</v>
      </c>
      <c r="B1096" s="2" t="s">
        <v>72</v>
      </c>
      <c r="C1096">
        <v>69</v>
      </c>
      <c r="D1096" s="7">
        <v>2.09</v>
      </c>
      <c r="E1096">
        <f t="shared" si="88"/>
        <v>938</v>
      </c>
      <c r="F1096" s="7">
        <f t="shared" si="89"/>
        <v>3.45</v>
      </c>
      <c r="P1096">
        <f t="shared" si="85"/>
        <v>0</v>
      </c>
      <c r="Q1096">
        <f t="shared" si="86"/>
        <v>690</v>
      </c>
      <c r="R1096">
        <f t="shared" si="87"/>
        <v>0</v>
      </c>
    </row>
    <row r="1097" spans="1:18" x14ac:dyDescent="0.25">
      <c r="A1097" s="1">
        <v>39427</v>
      </c>
      <c r="B1097" s="2" t="s">
        <v>72</v>
      </c>
      <c r="C1097">
        <v>131</v>
      </c>
      <c r="D1097" s="7">
        <v>2.09</v>
      </c>
      <c r="E1097">
        <f t="shared" si="88"/>
        <v>1069</v>
      </c>
      <c r="F1097" s="7">
        <f t="shared" si="89"/>
        <v>13.100000000000001</v>
      </c>
      <c r="P1097">
        <f t="shared" si="85"/>
        <v>0</v>
      </c>
      <c r="Q1097">
        <f t="shared" si="86"/>
        <v>0</v>
      </c>
      <c r="R1097">
        <f t="shared" si="87"/>
        <v>0</v>
      </c>
    </row>
    <row r="1098" spans="1:18" x14ac:dyDescent="0.25">
      <c r="A1098" s="1">
        <v>39440</v>
      </c>
      <c r="B1098" s="2" t="s">
        <v>72</v>
      </c>
      <c r="C1098">
        <v>86</v>
      </c>
      <c r="D1098" s="7">
        <v>2.09</v>
      </c>
      <c r="E1098">
        <f t="shared" si="88"/>
        <v>1155</v>
      </c>
      <c r="F1098" s="7">
        <f t="shared" si="89"/>
        <v>8.6</v>
      </c>
      <c r="P1098">
        <f t="shared" si="85"/>
        <v>0</v>
      </c>
      <c r="Q1098">
        <f t="shared" si="86"/>
        <v>0</v>
      </c>
      <c r="R1098">
        <f t="shared" si="87"/>
        <v>0</v>
      </c>
    </row>
    <row r="1099" spans="1:18" x14ac:dyDescent="0.25">
      <c r="A1099" s="1">
        <v>39523</v>
      </c>
      <c r="B1099" s="2" t="s">
        <v>72</v>
      </c>
      <c r="C1099">
        <v>91</v>
      </c>
      <c r="D1099" s="7">
        <v>2.15</v>
      </c>
      <c r="E1099">
        <f t="shared" si="88"/>
        <v>1246</v>
      </c>
      <c r="F1099" s="7">
        <f t="shared" si="89"/>
        <v>9.1</v>
      </c>
      <c r="P1099">
        <f t="shared" si="85"/>
        <v>0</v>
      </c>
      <c r="Q1099">
        <f t="shared" si="86"/>
        <v>0</v>
      </c>
      <c r="R1099">
        <f t="shared" si="87"/>
        <v>0</v>
      </c>
    </row>
    <row r="1100" spans="1:18" x14ac:dyDescent="0.25">
      <c r="A1100" s="1">
        <v>39530</v>
      </c>
      <c r="B1100" s="2" t="s">
        <v>72</v>
      </c>
      <c r="C1100">
        <v>106</v>
      </c>
      <c r="D1100" s="7">
        <v>2.15</v>
      </c>
      <c r="E1100">
        <f t="shared" si="88"/>
        <v>1352</v>
      </c>
      <c r="F1100" s="7">
        <f t="shared" si="89"/>
        <v>10.600000000000001</v>
      </c>
      <c r="P1100">
        <f t="shared" si="85"/>
        <v>0</v>
      </c>
      <c r="Q1100">
        <f t="shared" si="86"/>
        <v>0</v>
      </c>
      <c r="R1100">
        <f t="shared" si="87"/>
        <v>0</v>
      </c>
    </row>
    <row r="1101" spans="1:18" x14ac:dyDescent="0.25">
      <c r="A1101" s="1">
        <v>39541</v>
      </c>
      <c r="B1101" s="2" t="s">
        <v>72</v>
      </c>
      <c r="C1101">
        <v>65</v>
      </c>
      <c r="D1101" s="7">
        <v>2.15</v>
      </c>
      <c r="E1101">
        <f t="shared" si="88"/>
        <v>1417</v>
      </c>
      <c r="F1101" s="7">
        <f t="shared" si="89"/>
        <v>6.5</v>
      </c>
      <c r="P1101">
        <f t="shared" si="85"/>
        <v>0</v>
      </c>
      <c r="Q1101">
        <f t="shared" si="86"/>
        <v>0</v>
      </c>
      <c r="R1101">
        <f t="shared" si="87"/>
        <v>0</v>
      </c>
    </row>
    <row r="1102" spans="1:18" x14ac:dyDescent="0.25">
      <c r="A1102" s="1">
        <v>39643</v>
      </c>
      <c r="B1102" s="2" t="s">
        <v>72</v>
      </c>
      <c r="C1102">
        <v>76</v>
      </c>
      <c r="D1102" s="7">
        <v>2.15</v>
      </c>
      <c r="E1102">
        <f t="shared" si="88"/>
        <v>1493</v>
      </c>
      <c r="F1102" s="7">
        <f t="shared" si="89"/>
        <v>7.6000000000000005</v>
      </c>
      <c r="P1102">
        <f t="shared" si="85"/>
        <v>0</v>
      </c>
      <c r="Q1102">
        <f t="shared" si="86"/>
        <v>0</v>
      </c>
      <c r="R1102">
        <f t="shared" si="87"/>
        <v>0</v>
      </c>
    </row>
    <row r="1103" spans="1:18" x14ac:dyDescent="0.25">
      <c r="A1103" s="1">
        <v>39674</v>
      </c>
      <c r="B1103" s="2" t="s">
        <v>72</v>
      </c>
      <c r="C1103">
        <v>107</v>
      </c>
      <c r="D1103" s="7">
        <v>2.15</v>
      </c>
      <c r="E1103">
        <f t="shared" si="88"/>
        <v>1600</v>
      </c>
      <c r="F1103" s="7">
        <f t="shared" si="89"/>
        <v>10.700000000000001</v>
      </c>
      <c r="P1103">
        <f t="shared" si="85"/>
        <v>0</v>
      </c>
      <c r="Q1103">
        <f t="shared" si="86"/>
        <v>0</v>
      </c>
      <c r="R1103">
        <f t="shared" si="87"/>
        <v>0</v>
      </c>
    </row>
    <row r="1104" spans="1:18" x14ac:dyDescent="0.25">
      <c r="A1104" s="1">
        <v>39676</v>
      </c>
      <c r="B1104" s="2" t="s">
        <v>72</v>
      </c>
      <c r="C1104">
        <v>127</v>
      </c>
      <c r="D1104" s="7">
        <v>2.15</v>
      </c>
      <c r="E1104">
        <f t="shared" si="88"/>
        <v>1727</v>
      </c>
      <c r="F1104" s="7">
        <f t="shared" si="89"/>
        <v>12.700000000000001</v>
      </c>
      <c r="P1104">
        <f t="shared" si="85"/>
        <v>0</v>
      </c>
      <c r="Q1104">
        <f t="shared" si="86"/>
        <v>0</v>
      </c>
      <c r="R1104">
        <f t="shared" si="87"/>
        <v>0</v>
      </c>
    </row>
    <row r="1105" spans="1:18" x14ac:dyDescent="0.25">
      <c r="A1105" s="1">
        <v>39771</v>
      </c>
      <c r="B1105" s="2" t="s">
        <v>72</v>
      </c>
      <c r="C1105">
        <v>52</v>
      </c>
      <c r="D1105" s="7">
        <v>2.15</v>
      </c>
      <c r="E1105">
        <f t="shared" si="88"/>
        <v>1779</v>
      </c>
      <c r="F1105" s="7">
        <f t="shared" si="89"/>
        <v>5.2</v>
      </c>
      <c r="P1105">
        <f t="shared" si="85"/>
        <v>0</v>
      </c>
      <c r="Q1105">
        <f t="shared" si="86"/>
        <v>0</v>
      </c>
      <c r="R1105">
        <f t="shared" si="87"/>
        <v>0</v>
      </c>
    </row>
    <row r="1106" spans="1:18" x14ac:dyDescent="0.25">
      <c r="A1106" s="1">
        <v>39984</v>
      </c>
      <c r="B1106" s="2" t="s">
        <v>72</v>
      </c>
      <c r="C1106">
        <v>140</v>
      </c>
      <c r="D1106" s="7">
        <v>2.13</v>
      </c>
      <c r="E1106">
        <f t="shared" si="88"/>
        <v>1919</v>
      </c>
      <c r="F1106" s="7">
        <f t="shared" si="89"/>
        <v>14</v>
      </c>
      <c r="P1106">
        <f t="shared" si="85"/>
        <v>0</v>
      </c>
      <c r="Q1106">
        <f t="shared" si="86"/>
        <v>0</v>
      </c>
      <c r="R1106">
        <f t="shared" si="87"/>
        <v>0</v>
      </c>
    </row>
    <row r="1107" spans="1:18" x14ac:dyDescent="0.25">
      <c r="A1107" s="1">
        <v>40084</v>
      </c>
      <c r="B1107" s="2" t="s">
        <v>72</v>
      </c>
      <c r="C1107">
        <v>97</v>
      </c>
      <c r="D1107" s="7">
        <v>2.13</v>
      </c>
      <c r="E1107">
        <f t="shared" si="88"/>
        <v>2016</v>
      </c>
      <c r="F1107" s="7">
        <f t="shared" si="89"/>
        <v>9.7000000000000011</v>
      </c>
      <c r="P1107">
        <f t="shared" si="85"/>
        <v>0</v>
      </c>
      <c r="Q1107">
        <f t="shared" si="86"/>
        <v>0</v>
      </c>
      <c r="R1107">
        <f t="shared" si="87"/>
        <v>0</v>
      </c>
    </row>
    <row r="1108" spans="1:18" x14ac:dyDescent="0.25">
      <c r="A1108" s="1">
        <v>40102</v>
      </c>
      <c r="B1108" s="2" t="s">
        <v>72</v>
      </c>
      <c r="C1108">
        <v>53</v>
      </c>
      <c r="D1108" s="7">
        <v>2.13</v>
      </c>
      <c r="E1108">
        <f t="shared" si="88"/>
        <v>2069</v>
      </c>
      <c r="F1108" s="7">
        <f t="shared" si="89"/>
        <v>5.3000000000000007</v>
      </c>
      <c r="P1108">
        <f t="shared" si="85"/>
        <v>0</v>
      </c>
      <c r="Q1108">
        <f t="shared" si="86"/>
        <v>0</v>
      </c>
      <c r="R1108">
        <f t="shared" si="87"/>
        <v>0</v>
      </c>
    </row>
    <row r="1109" spans="1:18" x14ac:dyDescent="0.25">
      <c r="A1109" s="1">
        <v>40342</v>
      </c>
      <c r="B1109" s="2" t="s">
        <v>72</v>
      </c>
      <c r="C1109">
        <v>26</v>
      </c>
      <c r="D1109" s="7">
        <v>2.1</v>
      </c>
      <c r="E1109">
        <f t="shared" si="88"/>
        <v>2095</v>
      </c>
      <c r="F1109" s="7">
        <f t="shared" si="89"/>
        <v>2.6</v>
      </c>
      <c r="P1109">
        <f t="shared" si="85"/>
        <v>0</v>
      </c>
      <c r="Q1109">
        <f t="shared" si="86"/>
        <v>0</v>
      </c>
      <c r="R1109">
        <f t="shared" si="87"/>
        <v>0</v>
      </c>
    </row>
    <row r="1110" spans="1:18" x14ac:dyDescent="0.25">
      <c r="A1110" s="1">
        <v>40412</v>
      </c>
      <c r="B1110" s="2" t="s">
        <v>72</v>
      </c>
      <c r="C1110">
        <v>158</v>
      </c>
      <c r="D1110" s="7">
        <v>2.1</v>
      </c>
      <c r="E1110">
        <f t="shared" si="88"/>
        <v>2253</v>
      </c>
      <c r="F1110" s="7">
        <f t="shared" si="89"/>
        <v>15.8</v>
      </c>
      <c r="P1110">
        <f t="shared" si="85"/>
        <v>0</v>
      </c>
      <c r="Q1110">
        <f t="shared" si="86"/>
        <v>0</v>
      </c>
      <c r="R1110">
        <f t="shared" si="87"/>
        <v>0</v>
      </c>
    </row>
    <row r="1111" spans="1:18" x14ac:dyDescent="0.25">
      <c r="A1111" s="1">
        <v>40484</v>
      </c>
      <c r="B1111" s="2" t="s">
        <v>72</v>
      </c>
      <c r="C1111">
        <v>80</v>
      </c>
      <c r="D1111" s="7">
        <v>2.1</v>
      </c>
      <c r="E1111">
        <f t="shared" si="88"/>
        <v>2333</v>
      </c>
      <c r="F1111" s="7">
        <f t="shared" si="89"/>
        <v>8</v>
      </c>
      <c r="P1111">
        <f t="shared" si="85"/>
        <v>0</v>
      </c>
      <c r="Q1111">
        <f t="shared" si="86"/>
        <v>0</v>
      </c>
      <c r="R1111">
        <f t="shared" si="87"/>
        <v>0</v>
      </c>
    </row>
    <row r="1112" spans="1:18" x14ac:dyDescent="0.25">
      <c r="A1112" s="1">
        <v>40512</v>
      </c>
      <c r="B1112" s="2" t="s">
        <v>72</v>
      </c>
      <c r="C1112">
        <v>39</v>
      </c>
      <c r="D1112" s="7">
        <v>2.1</v>
      </c>
      <c r="E1112">
        <f t="shared" si="88"/>
        <v>2372</v>
      </c>
      <c r="F1112" s="7">
        <f t="shared" si="89"/>
        <v>3.9000000000000004</v>
      </c>
      <c r="P1112">
        <f t="shared" si="85"/>
        <v>0</v>
      </c>
      <c r="Q1112">
        <f t="shared" si="86"/>
        <v>0</v>
      </c>
      <c r="R1112">
        <f t="shared" si="87"/>
        <v>0</v>
      </c>
    </row>
    <row r="1113" spans="1:18" x14ac:dyDescent="0.25">
      <c r="A1113" s="1">
        <v>40633</v>
      </c>
      <c r="B1113" s="2" t="s">
        <v>72</v>
      </c>
      <c r="C1113">
        <v>20</v>
      </c>
      <c r="D1113" s="7">
        <v>2.2000000000000002</v>
      </c>
      <c r="E1113">
        <f t="shared" si="88"/>
        <v>2392</v>
      </c>
      <c r="F1113" s="7">
        <f t="shared" si="89"/>
        <v>2</v>
      </c>
      <c r="P1113">
        <f t="shared" si="85"/>
        <v>0</v>
      </c>
      <c r="Q1113">
        <f t="shared" si="86"/>
        <v>0</v>
      </c>
      <c r="R1113">
        <f t="shared" si="87"/>
        <v>0</v>
      </c>
    </row>
    <row r="1114" spans="1:18" x14ac:dyDescent="0.25">
      <c r="A1114" s="1">
        <v>40745</v>
      </c>
      <c r="B1114" s="2" t="s">
        <v>72</v>
      </c>
      <c r="C1114">
        <v>63</v>
      </c>
      <c r="D1114" s="7">
        <v>2.2000000000000002</v>
      </c>
      <c r="E1114">
        <f t="shared" si="88"/>
        <v>2455</v>
      </c>
      <c r="F1114" s="7">
        <f t="shared" si="89"/>
        <v>6.3000000000000007</v>
      </c>
      <c r="P1114">
        <f t="shared" si="85"/>
        <v>0</v>
      </c>
      <c r="Q1114">
        <f t="shared" si="86"/>
        <v>0</v>
      </c>
      <c r="R1114">
        <f t="shared" si="87"/>
        <v>0</v>
      </c>
    </row>
    <row r="1115" spans="1:18" x14ac:dyDescent="0.25">
      <c r="A1115" s="1">
        <v>40973</v>
      </c>
      <c r="B1115" s="2" t="s">
        <v>72</v>
      </c>
      <c r="C1115">
        <v>127</v>
      </c>
      <c r="D1115" s="7">
        <v>2.25</v>
      </c>
      <c r="E1115">
        <f t="shared" si="88"/>
        <v>2582</v>
      </c>
      <c r="F1115" s="7">
        <f t="shared" si="89"/>
        <v>12.700000000000001</v>
      </c>
      <c r="P1115">
        <f t="shared" si="85"/>
        <v>0</v>
      </c>
      <c r="Q1115">
        <f t="shared" si="86"/>
        <v>0</v>
      </c>
      <c r="R1115">
        <f t="shared" si="87"/>
        <v>0</v>
      </c>
    </row>
    <row r="1116" spans="1:18" x14ac:dyDescent="0.25">
      <c r="A1116" s="1">
        <v>41154</v>
      </c>
      <c r="B1116" s="2" t="s">
        <v>72</v>
      </c>
      <c r="C1116">
        <v>133</v>
      </c>
      <c r="D1116" s="7">
        <v>2.25</v>
      </c>
      <c r="E1116">
        <f t="shared" si="88"/>
        <v>2715</v>
      </c>
      <c r="F1116" s="7">
        <f t="shared" si="89"/>
        <v>13.3</v>
      </c>
      <c r="P1116">
        <f t="shared" si="85"/>
        <v>0</v>
      </c>
      <c r="Q1116">
        <f t="shared" si="86"/>
        <v>0</v>
      </c>
      <c r="R1116">
        <f t="shared" si="87"/>
        <v>0</v>
      </c>
    </row>
    <row r="1117" spans="1:18" x14ac:dyDescent="0.25">
      <c r="A1117" s="1">
        <v>41163</v>
      </c>
      <c r="B1117" s="2" t="s">
        <v>72</v>
      </c>
      <c r="C1117">
        <v>143</v>
      </c>
      <c r="D1117" s="7">
        <v>2.25</v>
      </c>
      <c r="E1117">
        <f t="shared" si="88"/>
        <v>2858</v>
      </c>
      <c r="F1117" s="7">
        <f t="shared" si="89"/>
        <v>14.3</v>
      </c>
      <c r="P1117">
        <f t="shared" si="85"/>
        <v>0</v>
      </c>
      <c r="Q1117">
        <f t="shared" si="86"/>
        <v>0</v>
      </c>
      <c r="R1117">
        <f t="shared" si="87"/>
        <v>0</v>
      </c>
    </row>
    <row r="1118" spans="1:18" x14ac:dyDescent="0.25">
      <c r="A1118" s="1">
        <v>41214</v>
      </c>
      <c r="B1118" s="2" t="s">
        <v>72</v>
      </c>
      <c r="C1118">
        <v>45</v>
      </c>
      <c r="D1118" s="7">
        <v>2.25</v>
      </c>
      <c r="E1118">
        <f t="shared" si="88"/>
        <v>2903</v>
      </c>
      <c r="F1118" s="7">
        <f t="shared" si="89"/>
        <v>4.5</v>
      </c>
      <c r="P1118">
        <f t="shared" si="85"/>
        <v>0</v>
      </c>
      <c r="Q1118">
        <f t="shared" si="86"/>
        <v>0</v>
      </c>
      <c r="R1118">
        <f t="shared" si="87"/>
        <v>0</v>
      </c>
    </row>
    <row r="1119" spans="1:18" x14ac:dyDescent="0.25">
      <c r="A1119" s="1">
        <v>41472</v>
      </c>
      <c r="B1119" s="2" t="s">
        <v>72</v>
      </c>
      <c r="C1119">
        <v>89</v>
      </c>
      <c r="D1119" s="7">
        <v>2.2200000000000002</v>
      </c>
      <c r="E1119">
        <f t="shared" si="88"/>
        <v>2992</v>
      </c>
      <c r="F1119" s="7">
        <f t="shared" si="89"/>
        <v>8.9</v>
      </c>
      <c r="P1119">
        <f t="shared" si="85"/>
        <v>0</v>
      </c>
      <c r="Q1119">
        <f t="shared" si="86"/>
        <v>0</v>
      </c>
      <c r="R1119">
        <f t="shared" si="87"/>
        <v>0</v>
      </c>
    </row>
    <row r="1120" spans="1:18" x14ac:dyDescent="0.25">
      <c r="A1120" s="1">
        <v>41533</v>
      </c>
      <c r="B1120" s="2" t="s">
        <v>72</v>
      </c>
      <c r="C1120">
        <v>164</v>
      </c>
      <c r="D1120" s="7">
        <v>2.2200000000000002</v>
      </c>
      <c r="E1120">
        <f t="shared" si="88"/>
        <v>3156</v>
      </c>
      <c r="F1120" s="7">
        <f t="shared" si="89"/>
        <v>16.400000000000002</v>
      </c>
      <c r="P1120">
        <f t="shared" si="85"/>
        <v>0</v>
      </c>
      <c r="Q1120">
        <f t="shared" si="86"/>
        <v>0</v>
      </c>
      <c r="R1120">
        <f t="shared" si="87"/>
        <v>0</v>
      </c>
    </row>
    <row r="1121" spans="1:18" x14ac:dyDescent="0.25">
      <c r="A1121" s="1">
        <v>41713</v>
      </c>
      <c r="B1121" s="2" t="s">
        <v>72</v>
      </c>
      <c r="C1121">
        <v>146</v>
      </c>
      <c r="D1121" s="7">
        <v>2.23</v>
      </c>
      <c r="E1121">
        <f t="shared" si="88"/>
        <v>3302</v>
      </c>
      <c r="F1121" s="7">
        <f t="shared" si="89"/>
        <v>14.600000000000001</v>
      </c>
      <c r="P1121">
        <f t="shared" si="85"/>
        <v>0</v>
      </c>
      <c r="Q1121">
        <f t="shared" si="86"/>
        <v>0</v>
      </c>
      <c r="R1121">
        <f t="shared" si="87"/>
        <v>0</v>
      </c>
    </row>
    <row r="1122" spans="1:18" x14ac:dyDescent="0.25">
      <c r="A1122" s="1">
        <v>41778</v>
      </c>
      <c r="B1122" s="2" t="s">
        <v>72</v>
      </c>
      <c r="C1122">
        <v>147</v>
      </c>
      <c r="D1122" s="7">
        <v>2.23</v>
      </c>
      <c r="E1122">
        <f t="shared" si="88"/>
        <v>3449</v>
      </c>
      <c r="F1122" s="7">
        <f t="shared" si="89"/>
        <v>14.700000000000001</v>
      </c>
      <c r="P1122">
        <f t="shared" si="85"/>
        <v>0</v>
      </c>
      <c r="Q1122">
        <f t="shared" si="86"/>
        <v>0</v>
      </c>
      <c r="R1122">
        <f t="shared" si="87"/>
        <v>0</v>
      </c>
    </row>
    <row r="1123" spans="1:18" x14ac:dyDescent="0.25">
      <c r="A1123" s="1">
        <v>41920</v>
      </c>
      <c r="B1123" s="2" t="s">
        <v>72</v>
      </c>
      <c r="C1123">
        <v>180</v>
      </c>
      <c r="D1123" s="7">
        <v>2.23</v>
      </c>
      <c r="E1123">
        <f t="shared" si="88"/>
        <v>3629</v>
      </c>
      <c r="F1123" s="7">
        <f t="shared" si="89"/>
        <v>18</v>
      </c>
      <c r="P1123">
        <f t="shared" si="85"/>
        <v>0</v>
      </c>
      <c r="Q1123">
        <f t="shared" si="86"/>
        <v>0</v>
      </c>
      <c r="R1123">
        <f t="shared" si="87"/>
        <v>0</v>
      </c>
    </row>
    <row r="1124" spans="1:18" x14ac:dyDescent="0.25">
      <c r="A1124" s="1">
        <v>41952</v>
      </c>
      <c r="B1124" s="2" t="s">
        <v>72</v>
      </c>
      <c r="C1124">
        <v>68</v>
      </c>
      <c r="D1124" s="7">
        <v>2.23</v>
      </c>
      <c r="E1124">
        <f t="shared" si="88"/>
        <v>3697</v>
      </c>
      <c r="F1124" s="7">
        <f t="shared" si="89"/>
        <v>6.8000000000000007</v>
      </c>
      <c r="P1124">
        <f t="shared" si="85"/>
        <v>0</v>
      </c>
      <c r="Q1124">
        <f t="shared" si="86"/>
        <v>0</v>
      </c>
      <c r="R1124">
        <f t="shared" si="87"/>
        <v>0</v>
      </c>
    </row>
    <row r="1125" spans="1:18" x14ac:dyDescent="0.25">
      <c r="A1125" s="1">
        <v>41961</v>
      </c>
      <c r="B1125" s="2" t="s">
        <v>72</v>
      </c>
      <c r="C1125">
        <v>31</v>
      </c>
      <c r="D1125" s="7">
        <v>2.23</v>
      </c>
      <c r="E1125">
        <f t="shared" si="88"/>
        <v>3728</v>
      </c>
      <c r="F1125" s="7">
        <f t="shared" si="89"/>
        <v>3.1</v>
      </c>
      <c r="P1125">
        <f t="shared" si="85"/>
        <v>0</v>
      </c>
      <c r="Q1125">
        <f t="shared" si="86"/>
        <v>0</v>
      </c>
      <c r="R1125">
        <f t="shared" si="87"/>
        <v>0</v>
      </c>
    </row>
    <row r="1126" spans="1:18" x14ac:dyDescent="0.25">
      <c r="A1126" s="1">
        <v>41980</v>
      </c>
      <c r="B1126" s="2" t="s">
        <v>72</v>
      </c>
      <c r="C1126">
        <v>75</v>
      </c>
      <c r="D1126" s="7">
        <v>2.23</v>
      </c>
      <c r="E1126">
        <f t="shared" si="88"/>
        <v>3803</v>
      </c>
      <c r="F1126" s="7">
        <f t="shared" si="89"/>
        <v>7.5</v>
      </c>
      <c r="P1126">
        <f t="shared" si="85"/>
        <v>0</v>
      </c>
      <c r="Q1126">
        <f t="shared" si="86"/>
        <v>0</v>
      </c>
      <c r="R1126">
        <f t="shared" si="87"/>
        <v>0</v>
      </c>
    </row>
    <row r="1127" spans="1:18" x14ac:dyDescent="0.25">
      <c r="A1127" s="1">
        <v>40229</v>
      </c>
      <c r="B1127" s="2" t="s">
        <v>209</v>
      </c>
      <c r="C1127">
        <v>1</v>
      </c>
      <c r="D1127" s="7">
        <v>2.1</v>
      </c>
      <c r="E1127">
        <f t="shared" si="88"/>
        <v>1</v>
      </c>
      <c r="F1127" s="7">
        <f t="shared" si="89"/>
        <v>0</v>
      </c>
      <c r="P1127">
        <f t="shared" si="85"/>
        <v>5</v>
      </c>
      <c r="Q1127">
        <f t="shared" si="86"/>
        <v>10</v>
      </c>
      <c r="R1127">
        <f t="shared" si="87"/>
        <v>0</v>
      </c>
    </row>
    <row r="1128" spans="1:18" x14ac:dyDescent="0.25">
      <c r="A1128" s="1">
        <v>41040</v>
      </c>
      <c r="B1128" s="2" t="s">
        <v>209</v>
      </c>
      <c r="C1128">
        <v>14</v>
      </c>
      <c r="D1128" s="7">
        <v>2.25</v>
      </c>
      <c r="E1128">
        <f t="shared" si="88"/>
        <v>15</v>
      </c>
      <c r="F1128" s="7">
        <f t="shared" si="89"/>
        <v>0</v>
      </c>
      <c r="P1128">
        <f t="shared" si="85"/>
        <v>70</v>
      </c>
      <c r="Q1128">
        <f t="shared" si="86"/>
        <v>140</v>
      </c>
      <c r="R1128">
        <f t="shared" si="87"/>
        <v>0</v>
      </c>
    </row>
    <row r="1129" spans="1:18" x14ac:dyDescent="0.25">
      <c r="A1129" s="1">
        <v>41617</v>
      </c>
      <c r="B1129" s="2" t="s">
        <v>209</v>
      </c>
      <c r="C1129">
        <v>6</v>
      </c>
      <c r="D1129" s="7">
        <v>2.2200000000000002</v>
      </c>
      <c r="E1129">
        <f t="shared" si="88"/>
        <v>21</v>
      </c>
      <c r="F1129" s="7">
        <f t="shared" si="89"/>
        <v>0</v>
      </c>
      <c r="P1129">
        <f t="shared" si="85"/>
        <v>30</v>
      </c>
      <c r="Q1129">
        <f t="shared" si="86"/>
        <v>60</v>
      </c>
      <c r="R1129">
        <f t="shared" si="87"/>
        <v>0</v>
      </c>
    </row>
    <row r="1130" spans="1:18" x14ac:dyDescent="0.25">
      <c r="A1130" s="1">
        <v>38567</v>
      </c>
      <c r="B1130" s="2" t="s">
        <v>69</v>
      </c>
      <c r="C1130">
        <v>189</v>
      </c>
      <c r="D1130" s="7">
        <v>2</v>
      </c>
      <c r="E1130">
        <f t="shared" si="88"/>
        <v>189</v>
      </c>
      <c r="F1130" s="7">
        <f t="shared" si="89"/>
        <v>9.4500000000000011</v>
      </c>
      <c r="P1130">
        <f t="shared" si="85"/>
        <v>0</v>
      </c>
      <c r="Q1130">
        <f t="shared" si="86"/>
        <v>1890</v>
      </c>
      <c r="R1130">
        <f t="shared" si="87"/>
        <v>0</v>
      </c>
    </row>
    <row r="1131" spans="1:18" x14ac:dyDescent="0.25">
      <c r="A1131" s="1">
        <v>38615</v>
      </c>
      <c r="B1131" s="2" t="s">
        <v>69</v>
      </c>
      <c r="C1131">
        <v>89</v>
      </c>
      <c r="D1131" s="7">
        <v>2</v>
      </c>
      <c r="E1131">
        <f t="shared" si="88"/>
        <v>278</v>
      </c>
      <c r="F1131" s="7">
        <f t="shared" si="89"/>
        <v>4.45</v>
      </c>
      <c r="P1131">
        <f t="shared" si="85"/>
        <v>0</v>
      </c>
      <c r="Q1131">
        <f t="shared" si="86"/>
        <v>890</v>
      </c>
      <c r="R1131">
        <f t="shared" si="87"/>
        <v>0</v>
      </c>
    </row>
    <row r="1132" spans="1:18" x14ac:dyDescent="0.25">
      <c r="A1132" s="1">
        <v>38827</v>
      </c>
      <c r="B1132" s="2" t="s">
        <v>69</v>
      </c>
      <c r="C1132">
        <v>159</v>
      </c>
      <c r="D1132" s="7">
        <v>2.0499999999999998</v>
      </c>
      <c r="E1132">
        <f t="shared" si="88"/>
        <v>437</v>
      </c>
      <c r="F1132" s="7">
        <f t="shared" si="89"/>
        <v>7.95</v>
      </c>
      <c r="P1132">
        <f t="shared" si="85"/>
        <v>0</v>
      </c>
      <c r="Q1132">
        <f t="shared" si="86"/>
        <v>1590</v>
      </c>
      <c r="R1132">
        <f t="shared" si="87"/>
        <v>0</v>
      </c>
    </row>
    <row r="1133" spans="1:18" x14ac:dyDescent="0.25">
      <c r="A1133" s="1">
        <v>38861</v>
      </c>
      <c r="B1133" s="2" t="s">
        <v>69</v>
      </c>
      <c r="C1133">
        <v>173</v>
      </c>
      <c r="D1133" s="7">
        <v>2.0499999999999998</v>
      </c>
      <c r="E1133">
        <f t="shared" si="88"/>
        <v>610</v>
      </c>
      <c r="F1133" s="7">
        <f t="shared" si="89"/>
        <v>8.65</v>
      </c>
      <c r="P1133">
        <f t="shared" si="85"/>
        <v>0</v>
      </c>
      <c r="Q1133">
        <f t="shared" si="86"/>
        <v>1730</v>
      </c>
      <c r="R1133">
        <f t="shared" si="87"/>
        <v>0</v>
      </c>
    </row>
    <row r="1134" spans="1:18" x14ac:dyDescent="0.25">
      <c r="A1134" s="1">
        <v>38973</v>
      </c>
      <c r="B1134" s="2" t="s">
        <v>69</v>
      </c>
      <c r="C1134">
        <v>52</v>
      </c>
      <c r="D1134" s="7">
        <v>2.0499999999999998</v>
      </c>
      <c r="E1134">
        <f t="shared" si="88"/>
        <v>662</v>
      </c>
      <c r="F1134" s="7">
        <f t="shared" si="89"/>
        <v>2.6</v>
      </c>
      <c r="P1134">
        <f t="shared" si="85"/>
        <v>0</v>
      </c>
      <c r="Q1134">
        <f t="shared" si="86"/>
        <v>520</v>
      </c>
      <c r="R1134">
        <f t="shared" si="87"/>
        <v>0</v>
      </c>
    </row>
    <row r="1135" spans="1:18" x14ac:dyDescent="0.25">
      <c r="A1135" s="1">
        <v>39178</v>
      </c>
      <c r="B1135" s="2" t="s">
        <v>69</v>
      </c>
      <c r="C1135">
        <v>40</v>
      </c>
      <c r="D1135" s="7">
        <v>2.09</v>
      </c>
      <c r="E1135">
        <f t="shared" si="88"/>
        <v>702</v>
      </c>
      <c r="F1135" s="7">
        <f t="shared" si="89"/>
        <v>2</v>
      </c>
      <c r="P1135">
        <f t="shared" si="85"/>
        <v>0</v>
      </c>
      <c r="Q1135">
        <f t="shared" si="86"/>
        <v>400</v>
      </c>
      <c r="R1135">
        <f t="shared" si="87"/>
        <v>0</v>
      </c>
    </row>
    <row r="1136" spans="1:18" x14ac:dyDescent="0.25">
      <c r="A1136" s="1">
        <v>39315</v>
      </c>
      <c r="B1136" s="2" t="s">
        <v>69</v>
      </c>
      <c r="C1136">
        <v>45</v>
      </c>
      <c r="D1136" s="7">
        <v>2.09</v>
      </c>
      <c r="E1136">
        <f t="shared" si="88"/>
        <v>747</v>
      </c>
      <c r="F1136" s="7">
        <f t="shared" si="89"/>
        <v>2.25</v>
      </c>
      <c r="P1136">
        <f t="shared" si="85"/>
        <v>0</v>
      </c>
      <c r="Q1136">
        <f t="shared" si="86"/>
        <v>450</v>
      </c>
      <c r="R1136">
        <f t="shared" si="87"/>
        <v>0</v>
      </c>
    </row>
    <row r="1137" spans="1:18" x14ac:dyDescent="0.25">
      <c r="A1137" s="1">
        <v>39494</v>
      </c>
      <c r="B1137" s="2" t="s">
        <v>69</v>
      </c>
      <c r="C1137">
        <v>62</v>
      </c>
      <c r="D1137" s="7">
        <v>2.15</v>
      </c>
      <c r="E1137">
        <f t="shared" si="88"/>
        <v>809</v>
      </c>
      <c r="F1137" s="7">
        <f t="shared" si="89"/>
        <v>3.1</v>
      </c>
      <c r="P1137">
        <f t="shared" si="85"/>
        <v>0</v>
      </c>
      <c r="Q1137">
        <f t="shared" si="86"/>
        <v>620</v>
      </c>
      <c r="R1137">
        <f t="shared" si="87"/>
        <v>0</v>
      </c>
    </row>
    <row r="1138" spans="1:18" x14ac:dyDescent="0.25">
      <c r="A1138" s="1">
        <v>39511</v>
      </c>
      <c r="B1138" s="2" t="s">
        <v>69</v>
      </c>
      <c r="C1138">
        <v>191</v>
      </c>
      <c r="D1138" s="7">
        <v>2.15</v>
      </c>
      <c r="E1138">
        <f t="shared" si="88"/>
        <v>1000</v>
      </c>
      <c r="F1138" s="7">
        <f t="shared" si="89"/>
        <v>19.100000000000001</v>
      </c>
      <c r="P1138">
        <f t="shared" si="85"/>
        <v>0</v>
      </c>
      <c r="Q1138">
        <f t="shared" si="86"/>
        <v>1910</v>
      </c>
      <c r="R1138">
        <f t="shared" si="87"/>
        <v>0</v>
      </c>
    </row>
    <row r="1139" spans="1:18" x14ac:dyDescent="0.25">
      <c r="A1139" s="1">
        <v>39546</v>
      </c>
      <c r="B1139" s="2" t="s">
        <v>69</v>
      </c>
      <c r="C1139">
        <v>46</v>
      </c>
      <c r="D1139" s="7">
        <v>2.15</v>
      </c>
      <c r="E1139">
        <f t="shared" si="88"/>
        <v>1046</v>
      </c>
      <c r="F1139" s="7">
        <f t="shared" si="89"/>
        <v>4.6000000000000005</v>
      </c>
      <c r="P1139">
        <f t="shared" si="85"/>
        <v>0</v>
      </c>
      <c r="Q1139">
        <f t="shared" si="86"/>
        <v>0</v>
      </c>
      <c r="R1139">
        <f t="shared" si="87"/>
        <v>0</v>
      </c>
    </row>
    <row r="1140" spans="1:18" x14ac:dyDescent="0.25">
      <c r="A1140" s="1">
        <v>39552</v>
      </c>
      <c r="B1140" s="2" t="s">
        <v>69</v>
      </c>
      <c r="C1140">
        <v>126</v>
      </c>
      <c r="D1140" s="7">
        <v>2.15</v>
      </c>
      <c r="E1140">
        <f t="shared" si="88"/>
        <v>1172</v>
      </c>
      <c r="F1140" s="7">
        <f t="shared" si="89"/>
        <v>12.600000000000001</v>
      </c>
      <c r="P1140">
        <f t="shared" si="85"/>
        <v>0</v>
      </c>
      <c r="Q1140">
        <f t="shared" si="86"/>
        <v>0</v>
      </c>
      <c r="R1140">
        <f t="shared" si="87"/>
        <v>0</v>
      </c>
    </row>
    <row r="1141" spans="1:18" x14ac:dyDescent="0.25">
      <c r="A1141" s="1">
        <v>39558</v>
      </c>
      <c r="B1141" s="2" t="s">
        <v>69</v>
      </c>
      <c r="C1141">
        <v>146</v>
      </c>
      <c r="D1141" s="7">
        <v>2.15</v>
      </c>
      <c r="E1141">
        <f t="shared" si="88"/>
        <v>1318</v>
      </c>
      <c r="F1141" s="7">
        <f t="shared" si="89"/>
        <v>14.600000000000001</v>
      </c>
      <c r="P1141">
        <f t="shared" si="85"/>
        <v>0</v>
      </c>
      <c r="Q1141">
        <f t="shared" si="86"/>
        <v>0</v>
      </c>
      <c r="R1141">
        <f t="shared" si="87"/>
        <v>0</v>
      </c>
    </row>
    <row r="1142" spans="1:18" x14ac:dyDescent="0.25">
      <c r="A1142" s="1">
        <v>39579</v>
      </c>
      <c r="B1142" s="2" t="s">
        <v>69</v>
      </c>
      <c r="C1142">
        <v>102</v>
      </c>
      <c r="D1142" s="7">
        <v>2.15</v>
      </c>
      <c r="E1142">
        <f t="shared" si="88"/>
        <v>1420</v>
      </c>
      <c r="F1142" s="7">
        <f t="shared" si="89"/>
        <v>10.200000000000001</v>
      </c>
      <c r="P1142">
        <f t="shared" si="85"/>
        <v>0</v>
      </c>
      <c r="Q1142">
        <f t="shared" si="86"/>
        <v>0</v>
      </c>
      <c r="R1142">
        <f t="shared" si="87"/>
        <v>0</v>
      </c>
    </row>
    <row r="1143" spans="1:18" x14ac:dyDescent="0.25">
      <c r="A1143" s="1">
        <v>39740</v>
      </c>
      <c r="B1143" s="2" t="s">
        <v>69</v>
      </c>
      <c r="C1143">
        <v>97</v>
      </c>
      <c r="D1143" s="7">
        <v>2.15</v>
      </c>
      <c r="E1143">
        <f t="shared" si="88"/>
        <v>1517</v>
      </c>
      <c r="F1143" s="7">
        <f t="shared" si="89"/>
        <v>9.7000000000000011</v>
      </c>
      <c r="P1143">
        <f t="shared" si="85"/>
        <v>0</v>
      </c>
      <c r="Q1143">
        <f t="shared" si="86"/>
        <v>0</v>
      </c>
      <c r="R1143">
        <f t="shared" si="87"/>
        <v>0</v>
      </c>
    </row>
    <row r="1144" spans="1:18" x14ac:dyDescent="0.25">
      <c r="A1144" s="1">
        <v>39743</v>
      </c>
      <c r="B1144" s="2" t="s">
        <v>69</v>
      </c>
      <c r="C1144">
        <v>190</v>
      </c>
      <c r="D1144" s="7">
        <v>2.15</v>
      </c>
      <c r="E1144">
        <f t="shared" si="88"/>
        <v>1707</v>
      </c>
      <c r="F1144" s="7">
        <f t="shared" si="89"/>
        <v>19</v>
      </c>
      <c r="P1144">
        <f t="shared" si="85"/>
        <v>0</v>
      </c>
      <c r="Q1144">
        <f t="shared" si="86"/>
        <v>0</v>
      </c>
      <c r="R1144">
        <f t="shared" si="87"/>
        <v>0</v>
      </c>
    </row>
    <row r="1145" spans="1:18" x14ac:dyDescent="0.25">
      <c r="A1145" s="1">
        <v>39799</v>
      </c>
      <c r="B1145" s="2" t="s">
        <v>69</v>
      </c>
      <c r="C1145">
        <v>60</v>
      </c>
      <c r="D1145" s="7">
        <v>2.15</v>
      </c>
      <c r="E1145">
        <f t="shared" si="88"/>
        <v>1767</v>
      </c>
      <c r="F1145" s="7">
        <f t="shared" si="89"/>
        <v>6</v>
      </c>
      <c r="P1145">
        <f t="shared" si="85"/>
        <v>0</v>
      </c>
      <c r="Q1145">
        <f t="shared" si="86"/>
        <v>0</v>
      </c>
      <c r="R1145">
        <f t="shared" si="87"/>
        <v>0</v>
      </c>
    </row>
    <row r="1146" spans="1:18" x14ac:dyDescent="0.25">
      <c r="A1146" s="1">
        <v>39929</v>
      </c>
      <c r="B1146" s="2" t="s">
        <v>69</v>
      </c>
      <c r="C1146">
        <v>144</v>
      </c>
      <c r="D1146" s="7">
        <v>2.13</v>
      </c>
      <c r="E1146">
        <f t="shared" si="88"/>
        <v>1911</v>
      </c>
      <c r="F1146" s="7">
        <f t="shared" si="89"/>
        <v>14.4</v>
      </c>
      <c r="P1146">
        <f t="shared" si="85"/>
        <v>0</v>
      </c>
      <c r="Q1146">
        <f t="shared" si="86"/>
        <v>0</v>
      </c>
      <c r="R1146">
        <f t="shared" si="87"/>
        <v>0</v>
      </c>
    </row>
    <row r="1147" spans="1:18" x14ac:dyDescent="0.25">
      <c r="A1147" s="1">
        <v>40136</v>
      </c>
      <c r="B1147" s="2" t="s">
        <v>69</v>
      </c>
      <c r="C1147">
        <v>162</v>
      </c>
      <c r="D1147" s="7">
        <v>2.13</v>
      </c>
      <c r="E1147">
        <f t="shared" si="88"/>
        <v>2073</v>
      </c>
      <c r="F1147" s="7">
        <f t="shared" si="89"/>
        <v>16.2</v>
      </c>
      <c r="P1147">
        <f t="shared" si="85"/>
        <v>0</v>
      </c>
      <c r="Q1147">
        <f t="shared" si="86"/>
        <v>0</v>
      </c>
      <c r="R1147">
        <f t="shared" si="87"/>
        <v>0</v>
      </c>
    </row>
    <row r="1148" spans="1:18" x14ac:dyDescent="0.25">
      <c r="A1148" s="1">
        <v>40327</v>
      </c>
      <c r="B1148" s="2" t="s">
        <v>69</v>
      </c>
      <c r="C1148">
        <v>190</v>
      </c>
      <c r="D1148" s="7">
        <v>2.1</v>
      </c>
      <c r="E1148">
        <f t="shared" si="88"/>
        <v>2263</v>
      </c>
      <c r="F1148" s="7">
        <f t="shared" si="89"/>
        <v>19</v>
      </c>
      <c r="P1148">
        <f t="shared" si="85"/>
        <v>0</v>
      </c>
      <c r="Q1148">
        <f t="shared" si="86"/>
        <v>0</v>
      </c>
      <c r="R1148">
        <f t="shared" si="87"/>
        <v>0</v>
      </c>
    </row>
    <row r="1149" spans="1:18" x14ac:dyDescent="0.25">
      <c r="A1149" s="1">
        <v>40353</v>
      </c>
      <c r="B1149" s="2" t="s">
        <v>69</v>
      </c>
      <c r="C1149">
        <v>79</v>
      </c>
      <c r="D1149" s="7">
        <v>2.1</v>
      </c>
      <c r="E1149">
        <f t="shared" si="88"/>
        <v>2342</v>
      </c>
      <c r="F1149" s="7">
        <f t="shared" si="89"/>
        <v>7.9</v>
      </c>
      <c r="P1149">
        <f t="shared" si="85"/>
        <v>0</v>
      </c>
      <c r="Q1149">
        <f t="shared" si="86"/>
        <v>0</v>
      </c>
      <c r="R1149">
        <f t="shared" si="87"/>
        <v>0</v>
      </c>
    </row>
    <row r="1150" spans="1:18" x14ac:dyDescent="0.25">
      <c r="A1150" s="1">
        <v>40440</v>
      </c>
      <c r="B1150" s="2" t="s">
        <v>69</v>
      </c>
      <c r="C1150">
        <v>30</v>
      </c>
      <c r="D1150" s="7">
        <v>2.1</v>
      </c>
      <c r="E1150">
        <f t="shared" si="88"/>
        <v>2372</v>
      </c>
      <c r="F1150" s="7">
        <f t="shared" si="89"/>
        <v>3</v>
      </c>
      <c r="P1150">
        <f t="shared" si="85"/>
        <v>0</v>
      </c>
      <c r="Q1150">
        <f t="shared" si="86"/>
        <v>0</v>
      </c>
      <c r="R1150">
        <f t="shared" si="87"/>
        <v>0</v>
      </c>
    </row>
    <row r="1151" spans="1:18" x14ac:dyDescent="0.25">
      <c r="A1151" s="1">
        <v>40746</v>
      </c>
      <c r="B1151" s="2" t="s">
        <v>69</v>
      </c>
      <c r="C1151">
        <v>120</v>
      </c>
      <c r="D1151" s="7">
        <v>2.2000000000000002</v>
      </c>
      <c r="E1151">
        <f t="shared" si="88"/>
        <v>2492</v>
      </c>
      <c r="F1151" s="7">
        <f t="shared" si="89"/>
        <v>12</v>
      </c>
      <c r="P1151">
        <f t="shared" si="85"/>
        <v>0</v>
      </c>
      <c r="Q1151">
        <f t="shared" si="86"/>
        <v>0</v>
      </c>
      <c r="R1151">
        <f t="shared" si="87"/>
        <v>0</v>
      </c>
    </row>
    <row r="1152" spans="1:18" x14ac:dyDescent="0.25">
      <c r="A1152" s="1">
        <v>40839</v>
      </c>
      <c r="B1152" s="2" t="s">
        <v>69</v>
      </c>
      <c r="C1152">
        <v>77</v>
      </c>
      <c r="D1152" s="7">
        <v>2.2000000000000002</v>
      </c>
      <c r="E1152">
        <f t="shared" si="88"/>
        <v>2569</v>
      </c>
      <c r="F1152" s="7">
        <f t="shared" si="89"/>
        <v>7.7</v>
      </c>
      <c r="P1152">
        <f t="shared" si="85"/>
        <v>0</v>
      </c>
      <c r="Q1152">
        <f t="shared" si="86"/>
        <v>0</v>
      </c>
      <c r="R1152">
        <f t="shared" si="87"/>
        <v>0</v>
      </c>
    </row>
    <row r="1153" spans="1:18" x14ac:dyDescent="0.25">
      <c r="A1153" s="1">
        <v>40912</v>
      </c>
      <c r="B1153" s="2" t="s">
        <v>69</v>
      </c>
      <c r="C1153">
        <v>74</v>
      </c>
      <c r="D1153" s="7">
        <v>2.25</v>
      </c>
      <c r="E1153">
        <f t="shared" si="88"/>
        <v>2643</v>
      </c>
      <c r="F1153" s="7">
        <f t="shared" si="89"/>
        <v>7.4</v>
      </c>
      <c r="P1153">
        <f t="shared" si="85"/>
        <v>0</v>
      </c>
      <c r="Q1153">
        <f t="shared" si="86"/>
        <v>0</v>
      </c>
      <c r="R1153">
        <f t="shared" si="87"/>
        <v>0</v>
      </c>
    </row>
    <row r="1154" spans="1:18" x14ac:dyDescent="0.25">
      <c r="A1154" s="1">
        <v>41004</v>
      </c>
      <c r="B1154" s="2" t="s">
        <v>69</v>
      </c>
      <c r="C1154">
        <v>35</v>
      </c>
      <c r="D1154" s="7">
        <v>2.25</v>
      </c>
      <c r="E1154">
        <f t="shared" si="88"/>
        <v>2678</v>
      </c>
      <c r="F1154" s="7">
        <f t="shared" si="89"/>
        <v>3.5</v>
      </c>
      <c r="P1154">
        <f t="shared" ref="P1154:P1217" si="90">IF(E1154&lt;=100,IF(E1154&lt;1000,5*C1154,0),0)</f>
        <v>0</v>
      </c>
      <c r="Q1154">
        <f t="shared" ref="Q1154:Q1217" si="91">IF(E1154&lt;=1000,IF(E1154&lt;10000,10*C1154,0),0)</f>
        <v>0</v>
      </c>
      <c r="R1154">
        <f t="shared" ref="R1154:R1217" si="92">IF(E1154&gt;=10000,C1154*20,0)</f>
        <v>0</v>
      </c>
    </row>
    <row r="1155" spans="1:18" x14ac:dyDescent="0.25">
      <c r="A1155" s="1">
        <v>41051</v>
      </c>
      <c r="B1155" s="2" t="s">
        <v>69</v>
      </c>
      <c r="C1155">
        <v>172</v>
      </c>
      <c r="D1155" s="7">
        <v>2.25</v>
      </c>
      <c r="E1155">
        <f t="shared" ref="E1155:E1218" si="93">IF(B1155=B1154,C1155+E1154,C1155)</f>
        <v>2850</v>
      </c>
      <c r="F1155" s="7">
        <f t="shared" ref="F1155:F1218" si="94">IF(E1155&gt;=100,IF(E1155&gt;=1000,IF(E1155&gt;=10000,0.2*C1155,0.1*C1155),0.05*C1155),0)</f>
        <v>17.2</v>
      </c>
      <c r="P1155">
        <f t="shared" si="90"/>
        <v>0</v>
      </c>
      <c r="Q1155">
        <f t="shared" si="91"/>
        <v>0</v>
      </c>
      <c r="R1155">
        <f t="shared" si="92"/>
        <v>0</v>
      </c>
    </row>
    <row r="1156" spans="1:18" x14ac:dyDescent="0.25">
      <c r="A1156" s="1">
        <v>41091</v>
      </c>
      <c r="B1156" s="2" t="s">
        <v>69</v>
      </c>
      <c r="C1156">
        <v>29</v>
      </c>
      <c r="D1156" s="7">
        <v>2.25</v>
      </c>
      <c r="E1156">
        <f t="shared" si="93"/>
        <v>2879</v>
      </c>
      <c r="F1156" s="7">
        <f t="shared" si="94"/>
        <v>2.9000000000000004</v>
      </c>
      <c r="P1156">
        <f t="shared" si="90"/>
        <v>0</v>
      </c>
      <c r="Q1156">
        <f t="shared" si="91"/>
        <v>0</v>
      </c>
      <c r="R1156">
        <f t="shared" si="92"/>
        <v>0</v>
      </c>
    </row>
    <row r="1157" spans="1:18" x14ac:dyDescent="0.25">
      <c r="A1157" s="1">
        <v>41142</v>
      </c>
      <c r="B1157" s="2" t="s">
        <v>69</v>
      </c>
      <c r="C1157">
        <v>96</v>
      </c>
      <c r="D1157" s="7">
        <v>2.25</v>
      </c>
      <c r="E1157">
        <f t="shared" si="93"/>
        <v>2975</v>
      </c>
      <c r="F1157" s="7">
        <f t="shared" si="94"/>
        <v>9.6000000000000014</v>
      </c>
      <c r="P1157">
        <f t="shared" si="90"/>
        <v>0</v>
      </c>
      <c r="Q1157">
        <f t="shared" si="91"/>
        <v>0</v>
      </c>
      <c r="R1157">
        <f t="shared" si="92"/>
        <v>0</v>
      </c>
    </row>
    <row r="1158" spans="1:18" x14ac:dyDescent="0.25">
      <c r="A1158" s="1">
        <v>41279</v>
      </c>
      <c r="B1158" s="2" t="s">
        <v>69</v>
      </c>
      <c r="C1158">
        <v>171</v>
      </c>
      <c r="D1158" s="7">
        <v>2.2200000000000002</v>
      </c>
      <c r="E1158">
        <f t="shared" si="93"/>
        <v>3146</v>
      </c>
      <c r="F1158" s="7">
        <f t="shared" si="94"/>
        <v>17.100000000000001</v>
      </c>
      <c r="P1158">
        <f t="shared" si="90"/>
        <v>0</v>
      </c>
      <c r="Q1158">
        <f t="shared" si="91"/>
        <v>0</v>
      </c>
      <c r="R1158">
        <f t="shared" si="92"/>
        <v>0</v>
      </c>
    </row>
    <row r="1159" spans="1:18" x14ac:dyDescent="0.25">
      <c r="A1159" s="1">
        <v>41368</v>
      </c>
      <c r="B1159" s="2" t="s">
        <v>69</v>
      </c>
      <c r="C1159">
        <v>112</v>
      </c>
      <c r="D1159" s="7">
        <v>2.2200000000000002</v>
      </c>
      <c r="E1159">
        <f t="shared" si="93"/>
        <v>3258</v>
      </c>
      <c r="F1159" s="7">
        <f t="shared" si="94"/>
        <v>11.200000000000001</v>
      </c>
      <c r="P1159">
        <f t="shared" si="90"/>
        <v>0</v>
      </c>
      <c r="Q1159">
        <f t="shared" si="91"/>
        <v>0</v>
      </c>
      <c r="R1159">
        <f t="shared" si="92"/>
        <v>0</v>
      </c>
    </row>
    <row r="1160" spans="1:18" x14ac:dyDescent="0.25">
      <c r="A1160" s="1">
        <v>41379</v>
      </c>
      <c r="B1160" s="2" t="s">
        <v>69</v>
      </c>
      <c r="C1160">
        <v>121</v>
      </c>
      <c r="D1160" s="7">
        <v>2.2200000000000002</v>
      </c>
      <c r="E1160">
        <f t="shared" si="93"/>
        <v>3379</v>
      </c>
      <c r="F1160" s="7">
        <f t="shared" si="94"/>
        <v>12.100000000000001</v>
      </c>
      <c r="P1160">
        <f t="shared" si="90"/>
        <v>0</v>
      </c>
      <c r="Q1160">
        <f t="shared" si="91"/>
        <v>0</v>
      </c>
      <c r="R1160">
        <f t="shared" si="92"/>
        <v>0</v>
      </c>
    </row>
    <row r="1161" spans="1:18" x14ac:dyDescent="0.25">
      <c r="A1161" s="1">
        <v>41504</v>
      </c>
      <c r="B1161" s="2" t="s">
        <v>69</v>
      </c>
      <c r="C1161">
        <v>168</v>
      </c>
      <c r="D1161" s="7">
        <v>2.2200000000000002</v>
      </c>
      <c r="E1161">
        <f t="shared" si="93"/>
        <v>3547</v>
      </c>
      <c r="F1161" s="7">
        <f t="shared" si="94"/>
        <v>16.8</v>
      </c>
      <c r="P1161">
        <f t="shared" si="90"/>
        <v>0</v>
      </c>
      <c r="Q1161">
        <f t="shared" si="91"/>
        <v>0</v>
      </c>
      <c r="R1161">
        <f t="shared" si="92"/>
        <v>0</v>
      </c>
    </row>
    <row r="1162" spans="1:18" x14ac:dyDescent="0.25">
      <c r="A1162" s="1">
        <v>41690</v>
      </c>
      <c r="B1162" s="2" t="s">
        <v>69</v>
      </c>
      <c r="C1162">
        <v>191</v>
      </c>
      <c r="D1162" s="7">
        <v>2.23</v>
      </c>
      <c r="E1162">
        <f t="shared" si="93"/>
        <v>3738</v>
      </c>
      <c r="F1162" s="7">
        <f t="shared" si="94"/>
        <v>19.100000000000001</v>
      </c>
      <c r="P1162">
        <f t="shared" si="90"/>
        <v>0</v>
      </c>
      <c r="Q1162">
        <f t="shared" si="91"/>
        <v>0</v>
      </c>
      <c r="R1162">
        <f t="shared" si="92"/>
        <v>0</v>
      </c>
    </row>
    <row r="1163" spans="1:18" x14ac:dyDescent="0.25">
      <c r="A1163" s="1">
        <v>41815</v>
      </c>
      <c r="B1163" s="2" t="s">
        <v>69</v>
      </c>
      <c r="C1163">
        <v>57</v>
      </c>
      <c r="D1163" s="7">
        <v>2.23</v>
      </c>
      <c r="E1163">
        <f t="shared" si="93"/>
        <v>3795</v>
      </c>
      <c r="F1163" s="7">
        <f t="shared" si="94"/>
        <v>5.7</v>
      </c>
      <c r="P1163">
        <f t="shared" si="90"/>
        <v>0</v>
      </c>
      <c r="Q1163">
        <f t="shared" si="91"/>
        <v>0</v>
      </c>
      <c r="R1163">
        <f t="shared" si="92"/>
        <v>0</v>
      </c>
    </row>
    <row r="1164" spans="1:18" x14ac:dyDescent="0.25">
      <c r="A1164" s="1">
        <v>38501</v>
      </c>
      <c r="B1164" s="2" t="s">
        <v>51</v>
      </c>
      <c r="C1164">
        <v>13</v>
      </c>
      <c r="D1164" s="7">
        <v>2</v>
      </c>
      <c r="E1164">
        <f t="shared" si="93"/>
        <v>13</v>
      </c>
      <c r="F1164" s="7">
        <f t="shared" si="94"/>
        <v>0</v>
      </c>
      <c r="P1164">
        <f t="shared" si="90"/>
        <v>65</v>
      </c>
      <c r="Q1164">
        <f t="shared" si="91"/>
        <v>130</v>
      </c>
      <c r="R1164">
        <f t="shared" si="92"/>
        <v>0</v>
      </c>
    </row>
    <row r="1165" spans="1:18" x14ac:dyDescent="0.25">
      <c r="A1165" s="1">
        <v>39552</v>
      </c>
      <c r="B1165" s="2" t="s">
        <v>51</v>
      </c>
      <c r="C1165">
        <v>11</v>
      </c>
      <c r="D1165" s="7">
        <v>2.15</v>
      </c>
      <c r="E1165">
        <f t="shared" si="93"/>
        <v>24</v>
      </c>
      <c r="F1165" s="7">
        <f t="shared" si="94"/>
        <v>0</v>
      </c>
      <c r="P1165">
        <f t="shared" si="90"/>
        <v>55</v>
      </c>
      <c r="Q1165">
        <f t="shared" si="91"/>
        <v>110</v>
      </c>
      <c r="R1165">
        <f t="shared" si="92"/>
        <v>0</v>
      </c>
    </row>
    <row r="1166" spans="1:18" x14ac:dyDescent="0.25">
      <c r="A1166" s="1">
        <v>41162</v>
      </c>
      <c r="B1166" s="2" t="s">
        <v>51</v>
      </c>
      <c r="C1166">
        <v>13</v>
      </c>
      <c r="D1166" s="7">
        <v>2.25</v>
      </c>
      <c r="E1166">
        <f t="shared" si="93"/>
        <v>37</v>
      </c>
      <c r="F1166" s="7">
        <f t="shared" si="94"/>
        <v>0</v>
      </c>
      <c r="P1166">
        <f t="shared" si="90"/>
        <v>65</v>
      </c>
      <c r="Q1166">
        <f t="shared" si="91"/>
        <v>130</v>
      </c>
      <c r="R1166">
        <f t="shared" si="92"/>
        <v>0</v>
      </c>
    </row>
    <row r="1167" spans="1:18" x14ac:dyDescent="0.25">
      <c r="A1167" s="1">
        <v>38639</v>
      </c>
      <c r="B1167" s="2" t="s">
        <v>84</v>
      </c>
      <c r="C1167">
        <v>17</v>
      </c>
      <c r="D1167" s="7">
        <v>2</v>
      </c>
      <c r="E1167">
        <f t="shared" si="93"/>
        <v>17</v>
      </c>
      <c r="F1167" s="7">
        <f t="shared" si="94"/>
        <v>0</v>
      </c>
      <c r="P1167">
        <f t="shared" si="90"/>
        <v>85</v>
      </c>
      <c r="Q1167">
        <f t="shared" si="91"/>
        <v>170</v>
      </c>
      <c r="R1167">
        <f t="shared" si="92"/>
        <v>0</v>
      </c>
    </row>
    <row r="1168" spans="1:18" x14ac:dyDescent="0.25">
      <c r="A1168" s="1">
        <v>40201</v>
      </c>
      <c r="B1168" s="2" t="s">
        <v>84</v>
      </c>
      <c r="C1168">
        <v>11</v>
      </c>
      <c r="D1168" s="7">
        <v>2.1</v>
      </c>
      <c r="E1168">
        <f t="shared" si="93"/>
        <v>28</v>
      </c>
      <c r="F1168" s="7">
        <f t="shared" si="94"/>
        <v>0</v>
      </c>
      <c r="P1168">
        <f t="shared" si="90"/>
        <v>55</v>
      </c>
      <c r="Q1168">
        <f t="shared" si="91"/>
        <v>110</v>
      </c>
      <c r="R1168">
        <f t="shared" si="92"/>
        <v>0</v>
      </c>
    </row>
    <row r="1169" spans="1:18" x14ac:dyDescent="0.25">
      <c r="A1169" s="1">
        <v>40263</v>
      </c>
      <c r="B1169" s="2" t="s">
        <v>84</v>
      </c>
      <c r="C1169">
        <v>10</v>
      </c>
      <c r="D1169" s="7">
        <v>2.1</v>
      </c>
      <c r="E1169">
        <f t="shared" si="93"/>
        <v>38</v>
      </c>
      <c r="F1169" s="7">
        <f t="shared" si="94"/>
        <v>0</v>
      </c>
      <c r="P1169">
        <f t="shared" si="90"/>
        <v>50</v>
      </c>
      <c r="Q1169">
        <f t="shared" si="91"/>
        <v>100</v>
      </c>
      <c r="R1169">
        <f t="shared" si="92"/>
        <v>0</v>
      </c>
    </row>
    <row r="1170" spans="1:18" x14ac:dyDescent="0.25">
      <c r="A1170" s="1">
        <v>41011</v>
      </c>
      <c r="B1170" s="2" t="s">
        <v>84</v>
      </c>
      <c r="C1170">
        <v>7</v>
      </c>
      <c r="D1170" s="7">
        <v>2.25</v>
      </c>
      <c r="E1170">
        <f t="shared" si="93"/>
        <v>45</v>
      </c>
      <c r="F1170" s="7">
        <f t="shared" si="94"/>
        <v>0</v>
      </c>
      <c r="P1170">
        <f t="shared" si="90"/>
        <v>35</v>
      </c>
      <c r="Q1170">
        <f t="shared" si="91"/>
        <v>70</v>
      </c>
      <c r="R1170">
        <f t="shared" si="92"/>
        <v>0</v>
      </c>
    </row>
    <row r="1171" spans="1:18" x14ac:dyDescent="0.25">
      <c r="A1171" s="1">
        <v>41612</v>
      </c>
      <c r="B1171" s="2" t="s">
        <v>84</v>
      </c>
      <c r="C1171">
        <v>13</v>
      </c>
      <c r="D1171" s="7">
        <v>2.2200000000000002</v>
      </c>
      <c r="E1171">
        <f t="shared" si="93"/>
        <v>58</v>
      </c>
      <c r="F1171" s="7">
        <f t="shared" si="94"/>
        <v>0</v>
      </c>
      <c r="P1171">
        <f t="shared" si="90"/>
        <v>65</v>
      </c>
      <c r="Q1171">
        <f t="shared" si="91"/>
        <v>130</v>
      </c>
      <c r="R1171">
        <f t="shared" si="92"/>
        <v>0</v>
      </c>
    </row>
    <row r="1172" spans="1:18" x14ac:dyDescent="0.25">
      <c r="A1172" s="1">
        <v>38862</v>
      </c>
      <c r="B1172" s="2" t="s">
        <v>114</v>
      </c>
      <c r="C1172">
        <v>18</v>
      </c>
      <c r="D1172" s="7">
        <v>2.0499999999999998</v>
      </c>
      <c r="E1172">
        <f t="shared" si="93"/>
        <v>18</v>
      </c>
      <c r="F1172" s="7">
        <f t="shared" si="94"/>
        <v>0</v>
      </c>
      <c r="P1172">
        <f t="shared" si="90"/>
        <v>90</v>
      </c>
      <c r="Q1172">
        <f t="shared" si="91"/>
        <v>180</v>
      </c>
      <c r="R1172">
        <f t="shared" si="92"/>
        <v>0</v>
      </c>
    </row>
    <row r="1173" spans="1:18" x14ac:dyDescent="0.25">
      <c r="A1173" s="1">
        <v>41143</v>
      </c>
      <c r="B1173" s="2" t="s">
        <v>114</v>
      </c>
      <c r="C1173">
        <v>17</v>
      </c>
      <c r="D1173" s="7">
        <v>2.25</v>
      </c>
      <c r="E1173">
        <f t="shared" si="93"/>
        <v>35</v>
      </c>
      <c r="F1173" s="7">
        <f t="shared" si="94"/>
        <v>0</v>
      </c>
      <c r="P1173">
        <f t="shared" si="90"/>
        <v>85</v>
      </c>
      <c r="Q1173">
        <f t="shared" si="91"/>
        <v>170</v>
      </c>
      <c r="R1173">
        <f t="shared" si="92"/>
        <v>0</v>
      </c>
    </row>
    <row r="1174" spans="1:18" x14ac:dyDescent="0.25">
      <c r="A1174" s="1">
        <v>38532</v>
      </c>
      <c r="B1174" s="2" t="s">
        <v>62</v>
      </c>
      <c r="C1174">
        <v>14</v>
      </c>
      <c r="D1174" s="7">
        <v>2</v>
      </c>
      <c r="E1174">
        <f t="shared" si="93"/>
        <v>14</v>
      </c>
      <c r="F1174" s="7">
        <f t="shared" si="94"/>
        <v>0</v>
      </c>
      <c r="P1174">
        <f t="shared" si="90"/>
        <v>70</v>
      </c>
      <c r="Q1174">
        <f t="shared" si="91"/>
        <v>140</v>
      </c>
      <c r="R1174">
        <f t="shared" si="92"/>
        <v>0</v>
      </c>
    </row>
    <row r="1175" spans="1:18" x14ac:dyDescent="0.25">
      <c r="A1175" s="1">
        <v>39587</v>
      </c>
      <c r="B1175" s="2" t="s">
        <v>62</v>
      </c>
      <c r="C1175">
        <v>4</v>
      </c>
      <c r="D1175" s="7">
        <v>2.15</v>
      </c>
      <c r="E1175">
        <f t="shared" si="93"/>
        <v>18</v>
      </c>
      <c r="F1175" s="7">
        <f t="shared" si="94"/>
        <v>0</v>
      </c>
      <c r="P1175">
        <f t="shared" si="90"/>
        <v>20</v>
      </c>
      <c r="Q1175">
        <f t="shared" si="91"/>
        <v>40</v>
      </c>
      <c r="R1175">
        <f t="shared" si="92"/>
        <v>0</v>
      </c>
    </row>
    <row r="1176" spans="1:18" x14ac:dyDescent="0.25">
      <c r="A1176" s="1">
        <v>41889</v>
      </c>
      <c r="B1176" s="2" t="s">
        <v>62</v>
      </c>
      <c r="C1176">
        <v>18</v>
      </c>
      <c r="D1176" s="7">
        <v>2.23</v>
      </c>
      <c r="E1176">
        <f t="shared" si="93"/>
        <v>36</v>
      </c>
      <c r="F1176" s="7">
        <f t="shared" si="94"/>
        <v>0</v>
      </c>
      <c r="P1176">
        <f t="shared" si="90"/>
        <v>90</v>
      </c>
      <c r="Q1176">
        <f t="shared" si="91"/>
        <v>180</v>
      </c>
      <c r="R1176">
        <f t="shared" si="92"/>
        <v>0</v>
      </c>
    </row>
    <row r="1177" spans="1:18" x14ac:dyDescent="0.25">
      <c r="A1177" s="1">
        <v>40017</v>
      </c>
      <c r="B1177" s="2" t="s">
        <v>199</v>
      </c>
      <c r="C1177">
        <v>10</v>
      </c>
      <c r="D1177" s="7">
        <v>2.13</v>
      </c>
      <c r="E1177">
        <f t="shared" si="93"/>
        <v>10</v>
      </c>
      <c r="F1177" s="7">
        <f t="shared" si="94"/>
        <v>0</v>
      </c>
      <c r="P1177">
        <f t="shared" si="90"/>
        <v>50</v>
      </c>
      <c r="Q1177">
        <f t="shared" si="91"/>
        <v>100</v>
      </c>
      <c r="R1177">
        <f t="shared" si="92"/>
        <v>0</v>
      </c>
    </row>
    <row r="1178" spans="1:18" x14ac:dyDescent="0.25">
      <c r="A1178" s="1">
        <v>39814</v>
      </c>
      <c r="B1178" s="2" t="s">
        <v>181</v>
      </c>
      <c r="C1178">
        <v>2</v>
      </c>
      <c r="D1178" s="7">
        <v>2.13</v>
      </c>
      <c r="E1178">
        <f t="shared" si="93"/>
        <v>2</v>
      </c>
      <c r="F1178" s="7">
        <f t="shared" si="94"/>
        <v>0</v>
      </c>
      <c r="P1178">
        <f t="shared" si="90"/>
        <v>10</v>
      </c>
      <c r="Q1178">
        <f t="shared" si="91"/>
        <v>20</v>
      </c>
      <c r="R1178">
        <f t="shared" si="92"/>
        <v>0</v>
      </c>
    </row>
    <row r="1179" spans="1:18" x14ac:dyDescent="0.25">
      <c r="A1179" s="1">
        <v>40733</v>
      </c>
      <c r="B1179" s="2" t="s">
        <v>181</v>
      </c>
      <c r="C1179">
        <v>16</v>
      </c>
      <c r="D1179" s="7">
        <v>2.2000000000000002</v>
      </c>
      <c r="E1179">
        <f t="shared" si="93"/>
        <v>18</v>
      </c>
      <c r="F1179" s="7">
        <f t="shared" si="94"/>
        <v>0</v>
      </c>
      <c r="P1179">
        <f t="shared" si="90"/>
        <v>80</v>
      </c>
      <c r="Q1179">
        <f t="shared" si="91"/>
        <v>160</v>
      </c>
      <c r="R1179">
        <f t="shared" si="92"/>
        <v>0</v>
      </c>
    </row>
    <row r="1180" spans="1:18" x14ac:dyDescent="0.25">
      <c r="A1180" s="1">
        <v>41088</v>
      </c>
      <c r="B1180" s="2" t="s">
        <v>181</v>
      </c>
      <c r="C1180">
        <v>1</v>
      </c>
      <c r="D1180" s="7">
        <v>2.25</v>
      </c>
      <c r="E1180">
        <f t="shared" si="93"/>
        <v>19</v>
      </c>
      <c r="F1180" s="7">
        <f t="shared" si="94"/>
        <v>0</v>
      </c>
      <c r="P1180">
        <f t="shared" si="90"/>
        <v>5</v>
      </c>
      <c r="Q1180">
        <f t="shared" si="91"/>
        <v>10</v>
      </c>
      <c r="R1180">
        <f t="shared" si="92"/>
        <v>0</v>
      </c>
    </row>
    <row r="1181" spans="1:18" x14ac:dyDescent="0.25">
      <c r="A1181" s="1">
        <v>39866</v>
      </c>
      <c r="B1181" s="2" t="s">
        <v>185</v>
      </c>
      <c r="C1181">
        <v>19</v>
      </c>
      <c r="D1181" s="7">
        <v>2.13</v>
      </c>
      <c r="E1181">
        <f t="shared" si="93"/>
        <v>19</v>
      </c>
      <c r="F1181" s="7">
        <f t="shared" si="94"/>
        <v>0</v>
      </c>
      <c r="P1181">
        <f t="shared" si="90"/>
        <v>95</v>
      </c>
      <c r="Q1181">
        <f t="shared" si="91"/>
        <v>190</v>
      </c>
      <c r="R1181">
        <f t="shared" si="92"/>
        <v>0</v>
      </c>
    </row>
    <row r="1182" spans="1:18" x14ac:dyDescent="0.25">
      <c r="A1182" s="1">
        <v>40533</v>
      </c>
      <c r="B1182" s="2" t="s">
        <v>185</v>
      </c>
      <c r="C1182">
        <v>8</v>
      </c>
      <c r="D1182" s="7">
        <v>2.1</v>
      </c>
      <c r="E1182">
        <f t="shared" si="93"/>
        <v>27</v>
      </c>
      <c r="F1182" s="7">
        <f t="shared" si="94"/>
        <v>0</v>
      </c>
      <c r="P1182">
        <f t="shared" si="90"/>
        <v>40</v>
      </c>
      <c r="Q1182">
        <f t="shared" si="91"/>
        <v>80</v>
      </c>
      <c r="R1182">
        <f t="shared" si="92"/>
        <v>0</v>
      </c>
    </row>
    <row r="1183" spans="1:18" x14ac:dyDescent="0.25">
      <c r="A1183" s="1">
        <v>38429</v>
      </c>
      <c r="B1183" s="2" t="s">
        <v>33</v>
      </c>
      <c r="C1183">
        <v>76</v>
      </c>
      <c r="D1183" s="7">
        <v>2</v>
      </c>
      <c r="E1183">
        <f t="shared" si="93"/>
        <v>76</v>
      </c>
      <c r="F1183" s="7">
        <f t="shared" si="94"/>
        <v>0</v>
      </c>
      <c r="P1183">
        <f t="shared" si="90"/>
        <v>380</v>
      </c>
      <c r="Q1183">
        <f t="shared" si="91"/>
        <v>760</v>
      </c>
      <c r="R1183">
        <f t="shared" si="92"/>
        <v>0</v>
      </c>
    </row>
    <row r="1184" spans="1:18" x14ac:dyDescent="0.25">
      <c r="A1184" s="1">
        <v>38499</v>
      </c>
      <c r="B1184" s="2" t="s">
        <v>33</v>
      </c>
      <c r="C1184">
        <v>179</v>
      </c>
      <c r="D1184" s="7">
        <v>2</v>
      </c>
      <c r="E1184">
        <f t="shared" si="93"/>
        <v>255</v>
      </c>
      <c r="F1184" s="7">
        <f t="shared" si="94"/>
        <v>8.9500000000000011</v>
      </c>
      <c r="P1184">
        <f t="shared" si="90"/>
        <v>0</v>
      </c>
      <c r="Q1184">
        <f t="shared" si="91"/>
        <v>1790</v>
      </c>
      <c r="R1184">
        <f t="shared" si="92"/>
        <v>0</v>
      </c>
    </row>
    <row r="1185" spans="1:18" x14ac:dyDescent="0.25">
      <c r="A1185" s="1">
        <v>38572</v>
      </c>
      <c r="B1185" s="2" t="s">
        <v>33</v>
      </c>
      <c r="C1185">
        <v>91</v>
      </c>
      <c r="D1185" s="7">
        <v>2</v>
      </c>
      <c r="E1185">
        <f t="shared" si="93"/>
        <v>346</v>
      </c>
      <c r="F1185" s="7">
        <f t="shared" si="94"/>
        <v>4.55</v>
      </c>
      <c r="P1185">
        <f t="shared" si="90"/>
        <v>0</v>
      </c>
      <c r="Q1185">
        <f t="shared" si="91"/>
        <v>910</v>
      </c>
      <c r="R1185">
        <f t="shared" si="92"/>
        <v>0</v>
      </c>
    </row>
    <row r="1186" spans="1:18" x14ac:dyDescent="0.25">
      <c r="A1186" s="1">
        <v>38662</v>
      </c>
      <c r="B1186" s="2" t="s">
        <v>33</v>
      </c>
      <c r="C1186">
        <v>185</v>
      </c>
      <c r="D1186" s="7">
        <v>2</v>
      </c>
      <c r="E1186">
        <f t="shared" si="93"/>
        <v>531</v>
      </c>
      <c r="F1186" s="7">
        <f t="shared" si="94"/>
        <v>9.25</v>
      </c>
      <c r="P1186">
        <f t="shared" si="90"/>
        <v>0</v>
      </c>
      <c r="Q1186">
        <f t="shared" si="91"/>
        <v>1850</v>
      </c>
      <c r="R1186">
        <f t="shared" si="92"/>
        <v>0</v>
      </c>
    </row>
    <row r="1187" spans="1:18" x14ac:dyDescent="0.25">
      <c r="A1187" s="1">
        <v>38670</v>
      </c>
      <c r="B1187" s="2" t="s">
        <v>33</v>
      </c>
      <c r="C1187">
        <v>189</v>
      </c>
      <c r="D1187" s="7">
        <v>2</v>
      </c>
      <c r="E1187">
        <f t="shared" si="93"/>
        <v>720</v>
      </c>
      <c r="F1187" s="7">
        <f t="shared" si="94"/>
        <v>9.4500000000000011</v>
      </c>
      <c r="P1187">
        <f t="shared" si="90"/>
        <v>0</v>
      </c>
      <c r="Q1187">
        <f t="shared" si="91"/>
        <v>1890</v>
      </c>
      <c r="R1187">
        <f t="shared" si="92"/>
        <v>0</v>
      </c>
    </row>
    <row r="1188" spans="1:18" x14ac:dyDescent="0.25">
      <c r="A1188" s="1">
        <v>38791</v>
      </c>
      <c r="B1188" s="2" t="s">
        <v>33</v>
      </c>
      <c r="C1188">
        <v>65</v>
      </c>
      <c r="D1188" s="7">
        <v>2.0499999999999998</v>
      </c>
      <c r="E1188">
        <f t="shared" si="93"/>
        <v>785</v>
      </c>
      <c r="F1188" s="7">
        <f t="shared" si="94"/>
        <v>3.25</v>
      </c>
      <c r="P1188">
        <f t="shared" si="90"/>
        <v>0</v>
      </c>
      <c r="Q1188">
        <f t="shared" si="91"/>
        <v>650</v>
      </c>
      <c r="R1188">
        <f t="shared" si="92"/>
        <v>0</v>
      </c>
    </row>
    <row r="1189" spans="1:18" x14ac:dyDescent="0.25">
      <c r="A1189" s="1">
        <v>38813</v>
      </c>
      <c r="B1189" s="2" t="s">
        <v>33</v>
      </c>
      <c r="C1189">
        <v>70</v>
      </c>
      <c r="D1189" s="7">
        <v>2.0499999999999998</v>
      </c>
      <c r="E1189">
        <f t="shared" si="93"/>
        <v>855</v>
      </c>
      <c r="F1189" s="7">
        <f t="shared" si="94"/>
        <v>3.5</v>
      </c>
      <c r="P1189">
        <f t="shared" si="90"/>
        <v>0</v>
      </c>
      <c r="Q1189">
        <f t="shared" si="91"/>
        <v>700</v>
      </c>
      <c r="R1189">
        <f t="shared" si="92"/>
        <v>0</v>
      </c>
    </row>
    <row r="1190" spans="1:18" x14ac:dyDescent="0.25">
      <c r="A1190" s="1">
        <v>38878</v>
      </c>
      <c r="B1190" s="2" t="s">
        <v>33</v>
      </c>
      <c r="C1190">
        <v>106</v>
      </c>
      <c r="D1190" s="7">
        <v>2.0499999999999998</v>
      </c>
      <c r="E1190">
        <f t="shared" si="93"/>
        <v>961</v>
      </c>
      <c r="F1190" s="7">
        <f t="shared" si="94"/>
        <v>5.3000000000000007</v>
      </c>
      <c r="P1190">
        <f t="shared" si="90"/>
        <v>0</v>
      </c>
      <c r="Q1190">
        <f t="shared" si="91"/>
        <v>1060</v>
      </c>
      <c r="R1190">
        <f t="shared" si="92"/>
        <v>0</v>
      </c>
    </row>
    <row r="1191" spans="1:18" x14ac:dyDescent="0.25">
      <c r="A1191" s="1">
        <v>38928</v>
      </c>
      <c r="B1191" s="2" t="s">
        <v>33</v>
      </c>
      <c r="C1191">
        <v>142</v>
      </c>
      <c r="D1191" s="7">
        <v>2.0499999999999998</v>
      </c>
      <c r="E1191">
        <f t="shared" si="93"/>
        <v>1103</v>
      </c>
      <c r="F1191" s="7">
        <f t="shared" si="94"/>
        <v>14.200000000000001</v>
      </c>
      <c r="P1191">
        <f t="shared" si="90"/>
        <v>0</v>
      </c>
      <c r="Q1191">
        <f t="shared" si="91"/>
        <v>0</v>
      </c>
      <c r="R1191">
        <f t="shared" si="92"/>
        <v>0</v>
      </c>
    </row>
    <row r="1192" spans="1:18" x14ac:dyDescent="0.25">
      <c r="A1192" s="1">
        <v>38962</v>
      </c>
      <c r="B1192" s="2" t="s">
        <v>33</v>
      </c>
      <c r="C1192">
        <v>52</v>
      </c>
      <c r="D1192" s="7">
        <v>2.0499999999999998</v>
      </c>
      <c r="E1192">
        <f t="shared" si="93"/>
        <v>1155</v>
      </c>
      <c r="F1192" s="7">
        <f t="shared" si="94"/>
        <v>5.2</v>
      </c>
      <c r="P1192">
        <f t="shared" si="90"/>
        <v>0</v>
      </c>
      <c r="Q1192">
        <f t="shared" si="91"/>
        <v>0</v>
      </c>
      <c r="R1192">
        <f t="shared" si="92"/>
        <v>0</v>
      </c>
    </row>
    <row r="1193" spans="1:18" x14ac:dyDescent="0.25">
      <c r="A1193" s="1">
        <v>39070</v>
      </c>
      <c r="B1193" s="2" t="s">
        <v>33</v>
      </c>
      <c r="C1193">
        <v>168</v>
      </c>
      <c r="D1193" s="7">
        <v>2.0499999999999998</v>
      </c>
      <c r="E1193">
        <f t="shared" si="93"/>
        <v>1323</v>
      </c>
      <c r="F1193" s="7">
        <f t="shared" si="94"/>
        <v>16.8</v>
      </c>
      <c r="P1193">
        <f t="shared" si="90"/>
        <v>0</v>
      </c>
      <c r="Q1193">
        <f t="shared" si="91"/>
        <v>0</v>
      </c>
      <c r="R1193">
        <f t="shared" si="92"/>
        <v>0</v>
      </c>
    </row>
    <row r="1194" spans="1:18" x14ac:dyDescent="0.25">
      <c r="A1194" s="1">
        <v>39163</v>
      </c>
      <c r="B1194" s="2" t="s">
        <v>33</v>
      </c>
      <c r="C1194">
        <v>80</v>
      </c>
      <c r="D1194" s="7">
        <v>2.09</v>
      </c>
      <c r="E1194">
        <f t="shared" si="93"/>
        <v>1403</v>
      </c>
      <c r="F1194" s="7">
        <f t="shared" si="94"/>
        <v>8</v>
      </c>
      <c r="P1194">
        <f t="shared" si="90"/>
        <v>0</v>
      </c>
      <c r="Q1194">
        <f t="shared" si="91"/>
        <v>0</v>
      </c>
      <c r="R1194">
        <f t="shared" si="92"/>
        <v>0</v>
      </c>
    </row>
    <row r="1195" spans="1:18" x14ac:dyDescent="0.25">
      <c r="A1195" s="1">
        <v>39306</v>
      </c>
      <c r="B1195" s="2" t="s">
        <v>33</v>
      </c>
      <c r="C1195">
        <v>141</v>
      </c>
      <c r="D1195" s="7">
        <v>2.09</v>
      </c>
      <c r="E1195">
        <f t="shared" si="93"/>
        <v>1544</v>
      </c>
      <c r="F1195" s="7">
        <f t="shared" si="94"/>
        <v>14.100000000000001</v>
      </c>
      <c r="P1195">
        <f t="shared" si="90"/>
        <v>0</v>
      </c>
      <c r="Q1195">
        <f t="shared" si="91"/>
        <v>0</v>
      </c>
      <c r="R1195">
        <f t="shared" si="92"/>
        <v>0</v>
      </c>
    </row>
    <row r="1196" spans="1:18" x14ac:dyDescent="0.25">
      <c r="A1196" s="1">
        <v>39333</v>
      </c>
      <c r="B1196" s="2" t="s">
        <v>33</v>
      </c>
      <c r="C1196">
        <v>148</v>
      </c>
      <c r="D1196" s="7">
        <v>2.09</v>
      </c>
      <c r="E1196">
        <f t="shared" si="93"/>
        <v>1692</v>
      </c>
      <c r="F1196" s="7">
        <f t="shared" si="94"/>
        <v>14.8</v>
      </c>
      <c r="P1196">
        <f t="shared" si="90"/>
        <v>0</v>
      </c>
      <c r="Q1196">
        <f t="shared" si="91"/>
        <v>0</v>
      </c>
      <c r="R1196">
        <f t="shared" si="92"/>
        <v>0</v>
      </c>
    </row>
    <row r="1197" spans="1:18" x14ac:dyDescent="0.25">
      <c r="A1197" s="1">
        <v>39407</v>
      </c>
      <c r="B1197" s="2" t="s">
        <v>33</v>
      </c>
      <c r="C1197">
        <v>99</v>
      </c>
      <c r="D1197" s="7">
        <v>2.09</v>
      </c>
      <c r="E1197">
        <f t="shared" si="93"/>
        <v>1791</v>
      </c>
      <c r="F1197" s="7">
        <f t="shared" si="94"/>
        <v>9.9</v>
      </c>
      <c r="P1197">
        <f t="shared" si="90"/>
        <v>0</v>
      </c>
      <c r="Q1197">
        <f t="shared" si="91"/>
        <v>0</v>
      </c>
      <c r="R1197">
        <f t="shared" si="92"/>
        <v>0</v>
      </c>
    </row>
    <row r="1198" spans="1:18" x14ac:dyDescent="0.25">
      <c r="A1198" s="1">
        <v>39428</v>
      </c>
      <c r="B1198" s="2" t="s">
        <v>33</v>
      </c>
      <c r="C1198">
        <v>166</v>
      </c>
      <c r="D1198" s="7">
        <v>2.09</v>
      </c>
      <c r="E1198">
        <f t="shared" si="93"/>
        <v>1957</v>
      </c>
      <c r="F1198" s="7">
        <f t="shared" si="94"/>
        <v>16.600000000000001</v>
      </c>
      <c r="P1198">
        <f t="shared" si="90"/>
        <v>0</v>
      </c>
      <c r="Q1198">
        <f t="shared" si="91"/>
        <v>0</v>
      </c>
      <c r="R1198">
        <f t="shared" si="92"/>
        <v>0</v>
      </c>
    </row>
    <row r="1199" spans="1:18" x14ac:dyDescent="0.25">
      <c r="A1199" s="1">
        <v>39629</v>
      </c>
      <c r="B1199" s="2" t="s">
        <v>33</v>
      </c>
      <c r="C1199">
        <v>68</v>
      </c>
      <c r="D1199" s="7">
        <v>2.15</v>
      </c>
      <c r="E1199">
        <f t="shared" si="93"/>
        <v>2025</v>
      </c>
      <c r="F1199" s="7">
        <f t="shared" si="94"/>
        <v>6.8000000000000007</v>
      </c>
      <c r="P1199">
        <f t="shared" si="90"/>
        <v>0</v>
      </c>
      <c r="Q1199">
        <f t="shared" si="91"/>
        <v>0</v>
      </c>
      <c r="R1199">
        <f t="shared" si="92"/>
        <v>0</v>
      </c>
    </row>
    <row r="1200" spans="1:18" x14ac:dyDescent="0.25">
      <c r="A1200" s="1">
        <v>39716</v>
      </c>
      <c r="B1200" s="2" t="s">
        <v>33</v>
      </c>
      <c r="C1200">
        <v>183</v>
      </c>
      <c r="D1200" s="7">
        <v>2.15</v>
      </c>
      <c r="E1200">
        <f t="shared" si="93"/>
        <v>2208</v>
      </c>
      <c r="F1200" s="7">
        <f t="shared" si="94"/>
        <v>18.3</v>
      </c>
      <c r="P1200">
        <f t="shared" si="90"/>
        <v>0</v>
      </c>
      <c r="Q1200">
        <f t="shared" si="91"/>
        <v>0</v>
      </c>
      <c r="R1200">
        <f t="shared" si="92"/>
        <v>0</v>
      </c>
    </row>
    <row r="1201" spans="1:18" x14ac:dyDescent="0.25">
      <c r="A1201" s="1">
        <v>39839</v>
      </c>
      <c r="B1201" s="2" t="s">
        <v>33</v>
      </c>
      <c r="C1201">
        <v>200</v>
      </c>
      <c r="D1201" s="7">
        <v>2.13</v>
      </c>
      <c r="E1201">
        <f t="shared" si="93"/>
        <v>2408</v>
      </c>
      <c r="F1201" s="7">
        <f t="shared" si="94"/>
        <v>20</v>
      </c>
      <c r="P1201">
        <f t="shared" si="90"/>
        <v>0</v>
      </c>
      <c r="Q1201">
        <f t="shared" si="91"/>
        <v>0</v>
      </c>
      <c r="R1201">
        <f t="shared" si="92"/>
        <v>0</v>
      </c>
    </row>
    <row r="1202" spans="1:18" x14ac:dyDescent="0.25">
      <c r="A1202" s="1">
        <v>40070</v>
      </c>
      <c r="B1202" s="2" t="s">
        <v>33</v>
      </c>
      <c r="C1202">
        <v>137</v>
      </c>
      <c r="D1202" s="7">
        <v>2.13</v>
      </c>
      <c r="E1202">
        <f t="shared" si="93"/>
        <v>2545</v>
      </c>
      <c r="F1202" s="7">
        <f t="shared" si="94"/>
        <v>13.700000000000001</v>
      </c>
      <c r="P1202">
        <f t="shared" si="90"/>
        <v>0</v>
      </c>
      <c r="Q1202">
        <f t="shared" si="91"/>
        <v>0</v>
      </c>
      <c r="R1202">
        <f t="shared" si="92"/>
        <v>0</v>
      </c>
    </row>
    <row r="1203" spans="1:18" x14ac:dyDescent="0.25">
      <c r="A1203" s="1">
        <v>40103</v>
      </c>
      <c r="B1203" s="2" t="s">
        <v>33</v>
      </c>
      <c r="C1203">
        <v>178</v>
      </c>
      <c r="D1203" s="7">
        <v>2.13</v>
      </c>
      <c r="E1203">
        <f t="shared" si="93"/>
        <v>2723</v>
      </c>
      <c r="F1203" s="7">
        <f t="shared" si="94"/>
        <v>17.8</v>
      </c>
      <c r="P1203">
        <f t="shared" si="90"/>
        <v>0</v>
      </c>
      <c r="Q1203">
        <f t="shared" si="91"/>
        <v>0</v>
      </c>
      <c r="R1203">
        <f t="shared" si="92"/>
        <v>0</v>
      </c>
    </row>
    <row r="1204" spans="1:18" x14ac:dyDescent="0.25">
      <c r="A1204" s="1">
        <v>40177</v>
      </c>
      <c r="B1204" s="2" t="s">
        <v>33</v>
      </c>
      <c r="C1204">
        <v>126</v>
      </c>
      <c r="D1204" s="7">
        <v>2.13</v>
      </c>
      <c r="E1204">
        <f t="shared" si="93"/>
        <v>2849</v>
      </c>
      <c r="F1204" s="7">
        <f t="shared" si="94"/>
        <v>12.600000000000001</v>
      </c>
      <c r="P1204">
        <f t="shared" si="90"/>
        <v>0</v>
      </c>
      <c r="Q1204">
        <f t="shared" si="91"/>
        <v>0</v>
      </c>
      <c r="R1204">
        <f t="shared" si="92"/>
        <v>0</v>
      </c>
    </row>
    <row r="1205" spans="1:18" x14ac:dyDescent="0.25">
      <c r="A1205" s="1">
        <v>40223</v>
      </c>
      <c r="B1205" s="2" t="s">
        <v>33</v>
      </c>
      <c r="C1205">
        <v>142</v>
      </c>
      <c r="D1205" s="7">
        <v>2.1</v>
      </c>
      <c r="E1205">
        <f t="shared" si="93"/>
        <v>2991</v>
      </c>
      <c r="F1205" s="7">
        <f t="shared" si="94"/>
        <v>14.200000000000001</v>
      </c>
      <c r="P1205">
        <f t="shared" si="90"/>
        <v>0</v>
      </c>
      <c r="Q1205">
        <f t="shared" si="91"/>
        <v>0</v>
      </c>
      <c r="R1205">
        <f t="shared" si="92"/>
        <v>0</v>
      </c>
    </row>
    <row r="1206" spans="1:18" x14ac:dyDescent="0.25">
      <c r="A1206" s="1">
        <v>40245</v>
      </c>
      <c r="B1206" s="2" t="s">
        <v>33</v>
      </c>
      <c r="C1206">
        <v>125</v>
      </c>
      <c r="D1206" s="7">
        <v>2.1</v>
      </c>
      <c r="E1206">
        <f t="shared" si="93"/>
        <v>3116</v>
      </c>
      <c r="F1206" s="7">
        <f t="shared" si="94"/>
        <v>12.5</v>
      </c>
      <c r="P1206">
        <f t="shared" si="90"/>
        <v>0</v>
      </c>
      <c r="Q1206">
        <f t="shared" si="91"/>
        <v>0</v>
      </c>
      <c r="R1206">
        <f t="shared" si="92"/>
        <v>0</v>
      </c>
    </row>
    <row r="1207" spans="1:18" x14ac:dyDescent="0.25">
      <c r="A1207" s="1">
        <v>40322</v>
      </c>
      <c r="B1207" s="2" t="s">
        <v>33</v>
      </c>
      <c r="C1207">
        <v>179</v>
      </c>
      <c r="D1207" s="7">
        <v>2.1</v>
      </c>
      <c r="E1207">
        <f t="shared" si="93"/>
        <v>3295</v>
      </c>
      <c r="F1207" s="7">
        <f t="shared" si="94"/>
        <v>17.900000000000002</v>
      </c>
      <c r="P1207">
        <f t="shared" si="90"/>
        <v>0</v>
      </c>
      <c r="Q1207">
        <f t="shared" si="91"/>
        <v>0</v>
      </c>
      <c r="R1207">
        <f t="shared" si="92"/>
        <v>0</v>
      </c>
    </row>
    <row r="1208" spans="1:18" x14ac:dyDescent="0.25">
      <c r="A1208" s="1">
        <v>40341</v>
      </c>
      <c r="B1208" s="2" t="s">
        <v>33</v>
      </c>
      <c r="C1208">
        <v>105</v>
      </c>
      <c r="D1208" s="7">
        <v>2.1</v>
      </c>
      <c r="E1208">
        <f t="shared" si="93"/>
        <v>3400</v>
      </c>
      <c r="F1208" s="7">
        <f t="shared" si="94"/>
        <v>10.5</v>
      </c>
      <c r="P1208">
        <f t="shared" si="90"/>
        <v>0</v>
      </c>
      <c r="Q1208">
        <f t="shared" si="91"/>
        <v>0</v>
      </c>
      <c r="R1208">
        <f t="shared" si="92"/>
        <v>0</v>
      </c>
    </row>
    <row r="1209" spans="1:18" x14ac:dyDescent="0.25">
      <c r="A1209" s="1">
        <v>40449</v>
      </c>
      <c r="B1209" s="2" t="s">
        <v>33</v>
      </c>
      <c r="C1209">
        <v>57</v>
      </c>
      <c r="D1209" s="7">
        <v>2.1</v>
      </c>
      <c r="E1209">
        <f t="shared" si="93"/>
        <v>3457</v>
      </c>
      <c r="F1209" s="7">
        <f t="shared" si="94"/>
        <v>5.7</v>
      </c>
      <c r="P1209">
        <f t="shared" si="90"/>
        <v>0</v>
      </c>
      <c r="Q1209">
        <f t="shared" si="91"/>
        <v>0</v>
      </c>
      <c r="R1209">
        <f t="shared" si="92"/>
        <v>0</v>
      </c>
    </row>
    <row r="1210" spans="1:18" x14ac:dyDescent="0.25">
      <c r="A1210" s="1">
        <v>40511</v>
      </c>
      <c r="B1210" s="2" t="s">
        <v>33</v>
      </c>
      <c r="C1210">
        <v>174</v>
      </c>
      <c r="D1210" s="7">
        <v>2.1</v>
      </c>
      <c r="E1210">
        <f t="shared" si="93"/>
        <v>3631</v>
      </c>
      <c r="F1210" s="7">
        <f t="shared" si="94"/>
        <v>17.400000000000002</v>
      </c>
      <c r="P1210">
        <f t="shared" si="90"/>
        <v>0</v>
      </c>
      <c r="Q1210">
        <f t="shared" si="91"/>
        <v>0</v>
      </c>
      <c r="R1210">
        <f t="shared" si="92"/>
        <v>0</v>
      </c>
    </row>
    <row r="1211" spans="1:18" x14ac:dyDescent="0.25">
      <c r="A1211" s="1">
        <v>40625</v>
      </c>
      <c r="B1211" s="2" t="s">
        <v>33</v>
      </c>
      <c r="C1211">
        <v>151</v>
      </c>
      <c r="D1211" s="7">
        <v>2.2000000000000002</v>
      </c>
      <c r="E1211">
        <f t="shared" si="93"/>
        <v>3782</v>
      </c>
      <c r="F1211" s="7">
        <f t="shared" si="94"/>
        <v>15.100000000000001</v>
      </c>
      <c r="P1211">
        <f t="shared" si="90"/>
        <v>0</v>
      </c>
      <c r="Q1211">
        <f t="shared" si="91"/>
        <v>0</v>
      </c>
      <c r="R1211">
        <f t="shared" si="92"/>
        <v>0</v>
      </c>
    </row>
    <row r="1212" spans="1:18" x14ac:dyDescent="0.25">
      <c r="A1212" s="1">
        <v>40672</v>
      </c>
      <c r="B1212" s="2" t="s">
        <v>33</v>
      </c>
      <c r="C1212">
        <v>184</v>
      </c>
      <c r="D1212" s="7">
        <v>2.2000000000000002</v>
      </c>
      <c r="E1212">
        <f t="shared" si="93"/>
        <v>3966</v>
      </c>
      <c r="F1212" s="7">
        <f t="shared" si="94"/>
        <v>18.400000000000002</v>
      </c>
      <c r="P1212">
        <f t="shared" si="90"/>
        <v>0</v>
      </c>
      <c r="Q1212">
        <f t="shared" si="91"/>
        <v>0</v>
      </c>
      <c r="R1212">
        <f t="shared" si="92"/>
        <v>0</v>
      </c>
    </row>
    <row r="1213" spans="1:18" x14ac:dyDescent="0.25">
      <c r="A1213" s="1">
        <v>40812</v>
      </c>
      <c r="B1213" s="2" t="s">
        <v>33</v>
      </c>
      <c r="C1213">
        <v>42</v>
      </c>
      <c r="D1213" s="7">
        <v>2.2000000000000002</v>
      </c>
      <c r="E1213">
        <f t="shared" si="93"/>
        <v>4008</v>
      </c>
      <c r="F1213" s="7">
        <f t="shared" si="94"/>
        <v>4.2</v>
      </c>
      <c r="P1213">
        <f t="shared" si="90"/>
        <v>0</v>
      </c>
      <c r="Q1213">
        <f t="shared" si="91"/>
        <v>0</v>
      </c>
      <c r="R1213">
        <f t="shared" si="92"/>
        <v>0</v>
      </c>
    </row>
    <row r="1214" spans="1:18" x14ac:dyDescent="0.25">
      <c r="A1214" s="1">
        <v>40897</v>
      </c>
      <c r="B1214" s="2" t="s">
        <v>33</v>
      </c>
      <c r="C1214">
        <v>125</v>
      </c>
      <c r="D1214" s="7">
        <v>2.2000000000000002</v>
      </c>
      <c r="E1214">
        <f t="shared" si="93"/>
        <v>4133</v>
      </c>
      <c r="F1214" s="7">
        <f t="shared" si="94"/>
        <v>12.5</v>
      </c>
      <c r="P1214">
        <f t="shared" si="90"/>
        <v>0</v>
      </c>
      <c r="Q1214">
        <f t="shared" si="91"/>
        <v>0</v>
      </c>
      <c r="R1214">
        <f t="shared" si="92"/>
        <v>0</v>
      </c>
    </row>
    <row r="1215" spans="1:18" x14ac:dyDescent="0.25">
      <c r="A1215" s="1">
        <v>40950</v>
      </c>
      <c r="B1215" s="2" t="s">
        <v>33</v>
      </c>
      <c r="C1215">
        <v>53</v>
      </c>
      <c r="D1215" s="7">
        <v>2.25</v>
      </c>
      <c r="E1215">
        <f t="shared" si="93"/>
        <v>4186</v>
      </c>
      <c r="F1215" s="7">
        <f t="shared" si="94"/>
        <v>5.3000000000000007</v>
      </c>
      <c r="P1215">
        <f t="shared" si="90"/>
        <v>0</v>
      </c>
      <c r="Q1215">
        <f t="shared" si="91"/>
        <v>0</v>
      </c>
      <c r="R1215">
        <f t="shared" si="92"/>
        <v>0</v>
      </c>
    </row>
    <row r="1216" spans="1:18" x14ac:dyDescent="0.25">
      <c r="A1216" s="1">
        <v>41305</v>
      </c>
      <c r="B1216" s="2" t="s">
        <v>33</v>
      </c>
      <c r="C1216">
        <v>181</v>
      </c>
      <c r="D1216" s="7">
        <v>2.2200000000000002</v>
      </c>
      <c r="E1216">
        <f t="shared" si="93"/>
        <v>4367</v>
      </c>
      <c r="F1216" s="7">
        <f t="shared" si="94"/>
        <v>18.100000000000001</v>
      </c>
      <c r="P1216">
        <f t="shared" si="90"/>
        <v>0</v>
      </c>
      <c r="Q1216">
        <f t="shared" si="91"/>
        <v>0</v>
      </c>
      <c r="R1216">
        <f t="shared" si="92"/>
        <v>0</v>
      </c>
    </row>
    <row r="1217" spans="1:18" x14ac:dyDescent="0.25">
      <c r="A1217" s="1">
        <v>41406</v>
      </c>
      <c r="B1217" s="2" t="s">
        <v>33</v>
      </c>
      <c r="C1217">
        <v>81</v>
      </c>
      <c r="D1217" s="7">
        <v>2.2200000000000002</v>
      </c>
      <c r="E1217">
        <f t="shared" si="93"/>
        <v>4448</v>
      </c>
      <c r="F1217" s="7">
        <f t="shared" si="94"/>
        <v>8.1</v>
      </c>
      <c r="P1217">
        <f t="shared" si="90"/>
        <v>0</v>
      </c>
      <c r="Q1217">
        <f t="shared" si="91"/>
        <v>0</v>
      </c>
      <c r="R1217">
        <f t="shared" si="92"/>
        <v>0</v>
      </c>
    </row>
    <row r="1218" spans="1:18" x14ac:dyDescent="0.25">
      <c r="A1218" s="1">
        <v>41440</v>
      </c>
      <c r="B1218" s="2" t="s">
        <v>33</v>
      </c>
      <c r="C1218">
        <v>132</v>
      </c>
      <c r="D1218" s="7">
        <v>2.2200000000000002</v>
      </c>
      <c r="E1218">
        <f t="shared" si="93"/>
        <v>4580</v>
      </c>
      <c r="F1218" s="7">
        <f t="shared" si="94"/>
        <v>13.200000000000001</v>
      </c>
      <c r="P1218">
        <f t="shared" ref="P1218:P1281" si="95">IF(E1218&lt;=100,IF(E1218&lt;1000,5*C1218,0),0)</f>
        <v>0</v>
      </c>
      <c r="Q1218">
        <f t="shared" ref="Q1218:Q1281" si="96">IF(E1218&lt;=1000,IF(E1218&lt;10000,10*C1218,0),0)</f>
        <v>0</v>
      </c>
      <c r="R1218">
        <f t="shared" ref="R1218:R1281" si="97">IF(E1218&gt;=10000,C1218*20,0)</f>
        <v>0</v>
      </c>
    </row>
    <row r="1219" spans="1:18" x14ac:dyDescent="0.25">
      <c r="A1219" s="1">
        <v>41580</v>
      </c>
      <c r="B1219" s="2" t="s">
        <v>33</v>
      </c>
      <c r="C1219">
        <v>165</v>
      </c>
      <c r="D1219" s="7">
        <v>2.2200000000000002</v>
      </c>
      <c r="E1219">
        <f t="shared" ref="E1219:E1282" si="98">IF(B1219=B1218,C1219+E1218,C1219)</f>
        <v>4745</v>
      </c>
      <c r="F1219" s="7">
        <f t="shared" ref="F1219:F1282" si="99">IF(E1219&gt;=100,IF(E1219&gt;=1000,IF(E1219&gt;=10000,0.2*C1219,0.1*C1219),0.05*C1219),0)</f>
        <v>16.5</v>
      </c>
      <c r="P1219">
        <f t="shared" si="95"/>
        <v>0</v>
      </c>
      <c r="Q1219">
        <f t="shared" si="96"/>
        <v>0</v>
      </c>
      <c r="R1219">
        <f t="shared" si="97"/>
        <v>0</v>
      </c>
    </row>
    <row r="1220" spans="1:18" x14ac:dyDescent="0.25">
      <c r="A1220" s="1">
        <v>41606</v>
      </c>
      <c r="B1220" s="2" t="s">
        <v>33</v>
      </c>
      <c r="C1220">
        <v>174</v>
      </c>
      <c r="D1220" s="7">
        <v>2.2200000000000002</v>
      </c>
      <c r="E1220">
        <f t="shared" si="98"/>
        <v>4919</v>
      </c>
      <c r="F1220" s="7">
        <f t="shared" si="99"/>
        <v>17.400000000000002</v>
      </c>
      <c r="P1220">
        <f t="shared" si="95"/>
        <v>0</v>
      </c>
      <c r="Q1220">
        <f t="shared" si="96"/>
        <v>0</v>
      </c>
      <c r="R1220">
        <f t="shared" si="97"/>
        <v>0</v>
      </c>
    </row>
    <row r="1221" spans="1:18" x14ac:dyDescent="0.25">
      <c r="A1221" s="1">
        <v>41645</v>
      </c>
      <c r="B1221" s="2" t="s">
        <v>33</v>
      </c>
      <c r="C1221">
        <v>111</v>
      </c>
      <c r="D1221" s="7">
        <v>2.23</v>
      </c>
      <c r="E1221">
        <f t="shared" si="98"/>
        <v>5030</v>
      </c>
      <c r="F1221" s="7">
        <f t="shared" si="99"/>
        <v>11.100000000000001</v>
      </c>
      <c r="P1221">
        <f t="shared" si="95"/>
        <v>0</v>
      </c>
      <c r="Q1221">
        <f t="shared" si="96"/>
        <v>0</v>
      </c>
      <c r="R1221">
        <f t="shared" si="97"/>
        <v>0</v>
      </c>
    </row>
    <row r="1222" spans="1:18" x14ac:dyDescent="0.25">
      <c r="A1222" s="1">
        <v>41811</v>
      </c>
      <c r="B1222" s="2" t="s">
        <v>33</v>
      </c>
      <c r="C1222">
        <v>90</v>
      </c>
      <c r="D1222" s="7">
        <v>2.23</v>
      </c>
      <c r="E1222">
        <f t="shared" si="98"/>
        <v>5120</v>
      </c>
      <c r="F1222" s="7">
        <f t="shared" si="99"/>
        <v>9</v>
      </c>
      <c r="P1222">
        <f t="shared" si="95"/>
        <v>0</v>
      </c>
      <c r="Q1222">
        <f t="shared" si="96"/>
        <v>0</v>
      </c>
      <c r="R1222">
        <f t="shared" si="97"/>
        <v>0</v>
      </c>
    </row>
    <row r="1223" spans="1:18" x14ac:dyDescent="0.25">
      <c r="A1223" s="1">
        <v>39780</v>
      </c>
      <c r="B1223" s="2" t="s">
        <v>179</v>
      </c>
      <c r="C1223">
        <v>17</v>
      </c>
      <c r="D1223" s="7">
        <v>2.15</v>
      </c>
      <c r="E1223">
        <f t="shared" si="98"/>
        <v>17</v>
      </c>
      <c r="F1223" s="7">
        <f t="shared" si="99"/>
        <v>0</v>
      </c>
      <c r="P1223">
        <f t="shared" si="95"/>
        <v>85</v>
      </c>
      <c r="Q1223">
        <f t="shared" si="96"/>
        <v>170</v>
      </c>
      <c r="R1223">
        <f t="shared" si="97"/>
        <v>0</v>
      </c>
    </row>
    <row r="1224" spans="1:18" x14ac:dyDescent="0.25">
      <c r="A1224" s="1">
        <v>40370</v>
      </c>
      <c r="B1224" s="2" t="s">
        <v>179</v>
      </c>
      <c r="C1224">
        <v>20</v>
      </c>
      <c r="D1224" s="7">
        <v>2.1</v>
      </c>
      <c r="E1224">
        <f t="shared" si="98"/>
        <v>37</v>
      </c>
      <c r="F1224" s="7">
        <f t="shared" si="99"/>
        <v>0</v>
      </c>
      <c r="P1224">
        <f t="shared" si="95"/>
        <v>100</v>
      </c>
      <c r="Q1224">
        <f t="shared" si="96"/>
        <v>200</v>
      </c>
      <c r="R1224">
        <f t="shared" si="97"/>
        <v>0</v>
      </c>
    </row>
    <row r="1225" spans="1:18" x14ac:dyDescent="0.25">
      <c r="A1225" s="1">
        <v>40006</v>
      </c>
      <c r="B1225" s="2" t="s">
        <v>198</v>
      </c>
      <c r="C1225">
        <v>9</v>
      </c>
      <c r="D1225" s="7">
        <v>2.13</v>
      </c>
      <c r="E1225">
        <f t="shared" si="98"/>
        <v>9</v>
      </c>
      <c r="F1225" s="7">
        <f t="shared" si="99"/>
        <v>0</v>
      </c>
      <c r="P1225">
        <f t="shared" si="95"/>
        <v>45</v>
      </c>
      <c r="Q1225">
        <f t="shared" si="96"/>
        <v>90</v>
      </c>
      <c r="R1225">
        <f t="shared" si="97"/>
        <v>0</v>
      </c>
    </row>
    <row r="1226" spans="1:18" x14ac:dyDescent="0.25">
      <c r="A1226" s="1">
        <v>40319</v>
      </c>
      <c r="B1226" s="2" t="s">
        <v>198</v>
      </c>
      <c r="C1226">
        <v>2</v>
      </c>
      <c r="D1226" s="7">
        <v>2.1</v>
      </c>
      <c r="E1226">
        <f t="shared" si="98"/>
        <v>11</v>
      </c>
      <c r="F1226" s="7">
        <f t="shared" si="99"/>
        <v>0</v>
      </c>
      <c r="P1226">
        <f t="shared" si="95"/>
        <v>10</v>
      </c>
      <c r="Q1226">
        <f t="shared" si="96"/>
        <v>20</v>
      </c>
      <c r="R1226">
        <f t="shared" si="97"/>
        <v>0</v>
      </c>
    </row>
    <row r="1227" spans="1:18" x14ac:dyDescent="0.25">
      <c r="A1227" s="1">
        <v>39624</v>
      </c>
      <c r="B1227" s="2" t="s">
        <v>173</v>
      </c>
      <c r="C1227">
        <v>4</v>
      </c>
      <c r="D1227" s="7">
        <v>2.15</v>
      </c>
      <c r="E1227">
        <f t="shared" si="98"/>
        <v>4</v>
      </c>
      <c r="F1227" s="7">
        <f t="shared" si="99"/>
        <v>0</v>
      </c>
      <c r="P1227">
        <f t="shared" si="95"/>
        <v>20</v>
      </c>
      <c r="Q1227">
        <f t="shared" si="96"/>
        <v>40</v>
      </c>
      <c r="R1227">
        <f t="shared" si="97"/>
        <v>0</v>
      </c>
    </row>
    <row r="1228" spans="1:18" x14ac:dyDescent="0.25">
      <c r="A1228" s="1">
        <v>40031</v>
      </c>
      <c r="B1228" s="2" t="s">
        <v>173</v>
      </c>
      <c r="C1228">
        <v>20</v>
      </c>
      <c r="D1228" s="7">
        <v>2.13</v>
      </c>
      <c r="E1228">
        <f t="shared" si="98"/>
        <v>24</v>
      </c>
      <c r="F1228" s="7">
        <f t="shared" si="99"/>
        <v>0</v>
      </c>
      <c r="P1228">
        <f t="shared" si="95"/>
        <v>100</v>
      </c>
      <c r="Q1228">
        <f t="shared" si="96"/>
        <v>200</v>
      </c>
      <c r="R1228">
        <f t="shared" si="97"/>
        <v>0</v>
      </c>
    </row>
    <row r="1229" spans="1:18" x14ac:dyDescent="0.25">
      <c r="A1229" s="1">
        <v>40289</v>
      </c>
      <c r="B1229" s="2" t="s">
        <v>173</v>
      </c>
      <c r="C1229">
        <v>12</v>
      </c>
      <c r="D1229" s="7">
        <v>2.1</v>
      </c>
      <c r="E1229">
        <f t="shared" si="98"/>
        <v>36</v>
      </c>
      <c r="F1229" s="7">
        <f t="shared" si="99"/>
        <v>0</v>
      </c>
      <c r="P1229">
        <f t="shared" si="95"/>
        <v>60</v>
      </c>
      <c r="Q1229">
        <f t="shared" si="96"/>
        <v>120</v>
      </c>
      <c r="R1229">
        <f t="shared" si="97"/>
        <v>0</v>
      </c>
    </row>
    <row r="1230" spans="1:18" x14ac:dyDescent="0.25">
      <c r="A1230" s="1">
        <v>40568</v>
      </c>
      <c r="B1230" s="2" t="s">
        <v>173</v>
      </c>
      <c r="C1230">
        <v>11</v>
      </c>
      <c r="D1230" s="7">
        <v>2.2000000000000002</v>
      </c>
      <c r="E1230">
        <f t="shared" si="98"/>
        <v>47</v>
      </c>
      <c r="F1230" s="7">
        <f t="shared" si="99"/>
        <v>0</v>
      </c>
      <c r="P1230">
        <f t="shared" si="95"/>
        <v>55</v>
      </c>
      <c r="Q1230">
        <f t="shared" si="96"/>
        <v>110</v>
      </c>
      <c r="R1230">
        <f t="shared" si="97"/>
        <v>0</v>
      </c>
    </row>
    <row r="1231" spans="1:18" x14ac:dyDescent="0.25">
      <c r="A1231" s="1">
        <v>41437</v>
      </c>
      <c r="B1231" s="2" t="s">
        <v>173</v>
      </c>
      <c r="C1231">
        <v>12</v>
      </c>
      <c r="D1231" s="7">
        <v>2.2200000000000002</v>
      </c>
      <c r="E1231">
        <f t="shared" si="98"/>
        <v>59</v>
      </c>
      <c r="F1231" s="7">
        <f t="shared" si="99"/>
        <v>0</v>
      </c>
      <c r="P1231">
        <f t="shared" si="95"/>
        <v>60</v>
      </c>
      <c r="Q1231">
        <f t="shared" si="96"/>
        <v>120</v>
      </c>
      <c r="R1231">
        <f t="shared" si="97"/>
        <v>0</v>
      </c>
    </row>
    <row r="1232" spans="1:18" x14ac:dyDescent="0.25">
      <c r="A1232" s="1">
        <v>38709</v>
      </c>
      <c r="B1232" s="2" t="s">
        <v>95</v>
      </c>
      <c r="C1232">
        <v>5</v>
      </c>
      <c r="D1232" s="7">
        <v>2</v>
      </c>
      <c r="E1232">
        <f t="shared" si="98"/>
        <v>5</v>
      </c>
      <c r="F1232" s="7">
        <f t="shared" si="99"/>
        <v>0</v>
      </c>
      <c r="P1232">
        <f t="shared" si="95"/>
        <v>25</v>
      </c>
      <c r="Q1232">
        <f t="shared" si="96"/>
        <v>50</v>
      </c>
      <c r="R1232">
        <f t="shared" si="97"/>
        <v>0</v>
      </c>
    </row>
    <row r="1233" spans="1:18" x14ac:dyDescent="0.25">
      <c r="A1233" s="1">
        <v>39819</v>
      </c>
      <c r="B1233" s="2" t="s">
        <v>95</v>
      </c>
      <c r="C1233">
        <v>11</v>
      </c>
      <c r="D1233" s="7">
        <v>2.13</v>
      </c>
      <c r="E1233">
        <f t="shared" si="98"/>
        <v>16</v>
      </c>
      <c r="F1233" s="7">
        <f t="shared" si="99"/>
        <v>0</v>
      </c>
      <c r="P1233">
        <f t="shared" si="95"/>
        <v>55</v>
      </c>
      <c r="Q1233">
        <f t="shared" si="96"/>
        <v>110</v>
      </c>
      <c r="R1233">
        <f t="shared" si="97"/>
        <v>0</v>
      </c>
    </row>
    <row r="1234" spans="1:18" x14ac:dyDescent="0.25">
      <c r="A1234" s="1">
        <v>40333</v>
      </c>
      <c r="B1234" s="2" t="s">
        <v>95</v>
      </c>
      <c r="C1234">
        <v>5</v>
      </c>
      <c r="D1234" s="7">
        <v>2.1</v>
      </c>
      <c r="E1234">
        <f t="shared" si="98"/>
        <v>21</v>
      </c>
      <c r="F1234" s="7">
        <f t="shared" si="99"/>
        <v>0</v>
      </c>
      <c r="P1234">
        <f t="shared" si="95"/>
        <v>25</v>
      </c>
      <c r="Q1234">
        <f t="shared" si="96"/>
        <v>50</v>
      </c>
      <c r="R1234">
        <f t="shared" si="97"/>
        <v>0</v>
      </c>
    </row>
    <row r="1235" spans="1:18" x14ac:dyDescent="0.25">
      <c r="A1235" s="1">
        <v>40906</v>
      </c>
      <c r="B1235" s="2" t="s">
        <v>95</v>
      </c>
      <c r="C1235">
        <v>16</v>
      </c>
      <c r="D1235" s="7">
        <v>2.2000000000000002</v>
      </c>
      <c r="E1235">
        <f t="shared" si="98"/>
        <v>37</v>
      </c>
      <c r="F1235" s="7">
        <f t="shared" si="99"/>
        <v>0</v>
      </c>
      <c r="P1235">
        <f t="shared" si="95"/>
        <v>80</v>
      </c>
      <c r="Q1235">
        <f t="shared" si="96"/>
        <v>160</v>
      </c>
      <c r="R1235">
        <f t="shared" si="97"/>
        <v>0</v>
      </c>
    </row>
    <row r="1236" spans="1:18" x14ac:dyDescent="0.25">
      <c r="A1236" s="1">
        <v>39062</v>
      </c>
      <c r="B1236" s="2" t="s">
        <v>137</v>
      </c>
      <c r="C1236">
        <v>13</v>
      </c>
      <c r="D1236" s="7">
        <v>2.0499999999999998</v>
      </c>
      <c r="E1236">
        <f t="shared" si="98"/>
        <v>13</v>
      </c>
      <c r="F1236" s="7">
        <f t="shared" si="99"/>
        <v>0</v>
      </c>
      <c r="P1236">
        <f t="shared" si="95"/>
        <v>65</v>
      </c>
      <c r="Q1236">
        <f t="shared" si="96"/>
        <v>130</v>
      </c>
      <c r="R1236">
        <f t="shared" si="97"/>
        <v>0</v>
      </c>
    </row>
    <row r="1237" spans="1:18" x14ac:dyDescent="0.25">
      <c r="A1237" s="1">
        <v>39603</v>
      </c>
      <c r="B1237" s="2" t="s">
        <v>137</v>
      </c>
      <c r="C1237">
        <v>3</v>
      </c>
      <c r="D1237" s="7">
        <v>2.15</v>
      </c>
      <c r="E1237">
        <f t="shared" si="98"/>
        <v>16</v>
      </c>
      <c r="F1237" s="7">
        <f t="shared" si="99"/>
        <v>0</v>
      </c>
      <c r="P1237">
        <f t="shared" si="95"/>
        <v>15</v>
      </c>
      <c r="Q1237">
        <f t="shared" si="96"/>
        <v>30</v>
      </c>
      <c r="R1237">
        <f t="shared" si="97"/>
        <v>0</v>
      </c>
    </row>
    <row r="1238" spans="1:18" x14ac:dyDescent="0.25">
      <c r="A1238" s="1">
        <v>38862</v>
      </c>
      <c r="B1238" s="2" t="s">
        <v>113</v>
      </c>
      <c r="C1238">
        <v>2</v>
      </c>
      <c r="D1238" s="7">
        <v>2.0499999999999998</v>
      </c>
      <c r="E1238">
        <f t="shared" si="98"/>
        <v>2</v>
      </c>
      <c r="F1238" s="7">
        <f t="shared" si="99"/>
        <v>0</v>
      </c>
      <c r="P1238">
        <f t="shared" si="95"/>
        <v>10</v>
      </c>
      <c r="Q1238">
        <f t="shared" si="96"/>
        <v>20</v>
      </c>
      <c r="R1238">
        <f t="shared" si="97"/>
        <v>0</v>
      </c>
    </row>
    <row r="1239" spans="1:18" x14ac:dyDescent="0.25">
      <c r="A1239" s="1">
        <v>40768</v>
      </c>
      <c r="B1239" s="2" t="s">
        <v>113</v>
      </c>
      <c r="C1239">
        <v>7</v>
      </c>
      <c r="D1239" s="7">
        <v>2.2000000000000002</v>
      </c>
      <c r="E1239">
        <f t="shared" si="98"/>
        <v>9</v>
      </c>
      <c r="F1239" s="7">
        <f t="shared" si="99"/>
        <v>0</v>
      </c>
      <c r="P1239">
        <f t="shared" si="95"/>
        <v>35</v>
      </c>
      <c r="Q1239">
        <f t="shared" si="96"/>
        <v>70</v>
      </c>
      <c r="R1239">
        <f t="shared" si="97"/>
        <v>0</v>
      </c>
    </row>
    <row r="1240" spans="1:18" x14ac:dyDescent="0.25">
      <c r="A1240" s="1">
        <v>41585</v>
      </c>
      <c r="B1240" s="2" t="s">
        <v>113</v>
      </c>
      <c r="C1240">
        <v>8</v>
      </c>
      <c r="D1240" s="7">
        <v>2.2200000000000002</v>
      </c>
      <c r="E1240">
        <f t="shared" si="98"/>
        <v>17</v>
      </c>
      <c r="F1240" s="7">
        <f t="shared" si="99"/>
        <v>0</v>
      </c>
      <c r="P1240">
        <f t="shared" si="95"/>
        <v>40</v>
      </c>
      <c r="Q1240">
        <f t="shared" si="96"/>
        <v>80</v>
      </c>
      <c r="R1240">
        <f t="shared" si="97"/>
        <v>0</v>
      </c>
    </row>
    <row r="1241" spans="1:18" x14ac:dyDescent="0.25">
      <c r="A1241" s="1">
        <v>41893</v>
      </c>
      <c r="B1241" s="2" t="s">
        <v>113</v>
      </c>
      <c r="C1241">
        <v>1</v>
      </c>
      <c r="D1241" s="7">
        <v>2.23</v>
      </c>
      <c r="E1241">
        <f t="shared" si="98"/>
        <v>18</v>
      </c>
      <c r="F1241" s="7">
        <f t="shared" si="99"/>
        <v>0</v>
      </c>
      <c r="P1241">
        <f t="shared" si="95"/>
        <v>5</v>
      </c>
      <c r="Q1241">
        <f t="shared" si="96"/>
        <v>10</v>
      </c>
      <c r="R1241">
        <f t="shared" si="97"/>
        <v>0</v>
      </c>
    </row>
    <row r="1242" spans="1:18" x14ac:dyDescent="0.25">
      <c r="A1242" s="1">
        <v>40172</v>
      </c>
      <c r="B1242" s="2" t="s">
        <v>206</v>
      </c>
      <c r="C1242">
        <v>17</v>
      </c>
      <c r="D1242" s="7">
        <v>2.13</v>
      </c>
      <c r="E1242">
        <f t="shared" si="98"/>
        <v>17</v>
      </c>
      <c r="F1242" s="7">
        <f t="shared" si="99"/>
        <v>0</v>
      </c>
      <c r="P1242">
        <f t="shared" si="95"/>
        <v>85</v>
      </c>
      <c r="Q1242">
        <f t="shared" si="96"/>
        <v>170</v>
      </c>
      <c r="R1242">
        <f t="shared" si="97"/>
        <v>0</v>
      </c>
    </row>
    <row r="1243" spans="1:18" x14ac:dyDescent="0.25">
      <c r="A1243" s="1">
        <v>40242</v>
      </c>
      <c r="B1243" s="2" t="s">
        <v>206</v>
      </c>
      <c r="C1243">
        <v>20</v>
      </c>
      <c r="D1243" s="7">
        <v>2.1</v>
      </c>
      <c r="E1243">
        <f t="shared" si="98"/>
        <v>37</v>
      </c>
      <c r="F1243" s="7">
        <f t="shared" si="99"/>
        <v>0</v>
      </c>
      <c r="P1243">
        <f t="shared" si="95"/>
        <v>100</v>
      </c>
      <c r="Q1243">
        <f t="shared" si="96"/>
        <v>200</v>
      </c>
      <c r="R1243">
        <f t="shared" si="97"/>
        <v>0</v>
      </c>
    </row>
    <row r="1244" spans="1:18" x14ac:dyDescent="0.25">
      <c r="A1244" s="1">
        <v>39054</v>
      </c>
      <c r="B1244" s="2" t="s">
        <v>132</v>
      </c>
      <c r="C1244">
        <v>7</v>
      </c>
      <c r="D1244" s="7">
        <v>2.0499999999999998</v>
      </c>
      <c r="E1244">
        <f t="shared" si="98"/>
        <v>7</v>
      </c>
      <c r="F1244" s="7">
        <f t="shared" si="99"/>
        <v>0</v>
      </c>
      <c r="P1244">
        <f t="shared" si="95"/>
        <v>35</v>
      </c>
      <c r="Q1244">
        <f t="shared" si="96"/>
        <v>70</v>
      </c>
      <c r="R1244">
        <f t="shared" si="97"/>
        <v>0</v>
      </c>
    </row>
    <row r="1245" spans="1:18" x14ac:dyDescent="0.25">
      <c r="A1245" s="1">
        <v>40352</v>
      </c>
      <c r="B1245" s="2" t="s">
        <v>132</v>
      </c>
      <c r="C1245">
        <v>9</v>
      </c>
      <c r="D1245" s="7">
        <v>2.1</v>
      </c>
      <c r="E1245">
        <f t="shared" si="98"/>
        <v>16</v>
      </c>
      <c r="F1245" s="7">
        <f t="shared" si="99"/>
        <v>0</v>
      </c>
      <c r="P1245">
        <f t="shared" si="95"/>
        <v>45</v>
      </c>
      <c r="Q1245">
        <f t="shared" si="96"/>
        <v>90</v>
      </c>
      <c r="R1245">
        <f t="shared" si="97"/>
        <v>0</v>
      </c>
    </row>
    <row r="1246" spans="1:18" x14ac:dyDescent="0.25">
      <c r="A1246" s="1">
        <v>39361</v>
      </c>
      <c r="B1246" s="2" t="s">
        <v>152</v>
      </c>
      <c r="C1246">
        <v>4</v>
      </c>
      <c r="D1246" s="7">
        <v>2.09</v>
      </c>
      <c r="E1246">
        <f t="shared" si="98"/>
        <v>4</v>
      </c>
      <c r="F1246" s="7">
        <f t="shared" si="99"/>
        <v>0</v>
      </c>
      <c r="P1246">
        <f t="shared" si="95"/>
        <v>20</v>
      </c>
      <c r="Q1246">
        <f t="shared" si="96"/>
        <v>40</v>
      </c>
      <c r="R1246">
        <f t="shared" si="97"/>
        <v>0</v>
      </c>
    </row>
    <row r="1247" spans="1:18" x14ac:dyDescent="0.25">
      <c r="A1247" s="1">
        <v>40665</v>
      </c>
      <c r="B1247" s="2" t="s">
        <v>152</v>
      </c>
      <c r="C1247">
        <v>15</v>
      </c>
      <c r="D1247" s="7">
        <v>2.2000000000000002</v>
      </c>
      <c r="E1247">
        <f t="shared" si="98"/>
        <v>19</v>
      </c>
      <c r="F1247" s="7">
        <f t="shared" si="99"/>
        <v>0</v>
      </c>
      <c r="P1247">
        <f t="shared" si="95"/>
        <v>75</v>
      </c>
      <c r="Q1247">
        <f t="shared" si="96"/>
        <v>150</v>
      </c>
      <c r="R1247">
        <f t="shared" si="97"/>
        <v>0</v>
      </c>
    </row>
    <row r="1248" spans="1:18" x14ac:dyDescent="0.25">
      <c r="A1248" s="1">
        <v>40961</v>
      </c>
      <c r="B1248" s="2" t="s">
        <v>152</v>
      </c>
      <c r="C1248">
        <v>19</v>
      </c>
      <c r="D1248" s="7">
        <v>2.25</v>
      </c>
      <c r="E1248">
        <f t="shared" si="98"/>
        <v>38</v>
      </c>
      <c r="F1248" s="7">
        <f t="shared" si="99"/>
        <v>0</v>
      </c>
      <c r="P1248">
        <f t="shared" si="95"/>
        <v>95</v>
      </c>
      <c r="Q1248">
        <f t="shared" si="96"/>
        <v>190</v>
      </c>
      <c r="R1248">
        <f t="shared" si="97"/>
        <v>0</v>
      </c>
    </row>
    <row r="1249" spans="1:18" x14ac:dyDescent="0.25">
      <c r="A1249" s="1">
        <v>40998</v>
      </c>
      <c r="B1249" s="2" t="s">
        <v>152</v>
      </c>
      <c r="C1249">
        <v>14</v>
      </c>
      <c r="D1249" s="7">
        <v>2.25</v>
      </c>
      <c r="E1249">
        <f t="shared" si="98"/>
        <v>52</v>
      </c>
      <c r="F1249" s="7">
        <f t="shared" si="99"/>
        <v>0</v>
      </c>
      <c r="P1249">
        <f t="shared" si="95"/>
        <v>70</v>
      </c>
      <c r="Q1249">
        <f t="shared" si="96"/>
        <v>140</v>
      </c>
      <c r="R1249">
        <f t="shared" si="97"/>
        <v>0</v>
      </c>
    </row>
    <row r="1250" spans="1:18" x14ac:dyDescent="0.25">
      <c r="A1250" s="1">
        <v>41033</v>
      </c>
      <c r="B1250" s="2" t="s">
        <v>152</v>
      </c>
      <c r="C1250">
        <v>15</v>
      </c>
      <c r="D1250" s="7">
        <v>2.25</v>
      </c>
      <c r="E1250">
        <f t="shared" si="98"/>
        <v>67</v>
      </c>
      <c r="F1250" s="7">
        <f t="shared" si="99"/>
        <v>0</v>
      </c>
      <c r="P1250">
        <f t="shared" si="95"/>
        <v>75</v>
      </c>
      <c r="Q1250">
        <f t="shared" si="96"/>
        <v>150</v>
      </c>
      <c r="R1250">
        <f t="shared" si="97"/>
        <v>0</v>
      </c>
    </row>
    <row r="1251" spans="1:18" x14ac:dyDescent="0.25">
      <c r="A1251" s="1">
        <v>38503</v>
      </c>
      <c r="B1251" s="2" t="s">
        <v>52</v>
      </c>
      <c r="C1251">
        <v>3</v>
      </c>
      <c r="D1251" s="7">
        <v>2</v>
      </c>
      <c r="E1251">
        <f t="shared" si="98"/>
        <v>3</v>
      </c>
      <c r="F1251" s="7">
        <f t="shared" si="99"/>
        <v>0</v>
      </c>
      <c r="P1251">
        <f t="shared" si="95"/>
        <v>15</v>
      </c>
      <c r="Q1251">
        <f t="shared" si="96"/>
        <v>30</v>
      </c>
      <c r="R1251">
        <f t="shared" si="97"/>
        <v>0</v>
      </c>
    </row>
    <row r="1252" spans="1:18" x14ac:dyDescent="0.25">
      <c r="A1252" s="1">
        <v>41142</v>
      </c>
      <c r="B1252" s="2" t="s">
        <v>52</v>
      </c>
      <c r="C1252">
        <v>11</v>
      </c>
      <c r="D1252" s="7">
        <v>2.25</v>
      </c>
      <c r="E1252">
        <f t="shared" si="98"/>
        <v>14</v>
      </c>
      <c r="F1252" s="7">
        <f t="shared" si="99"/>
        <v>0</v>
      </c>
      <c r="P1252">
        <f t="shared" si="95"/>
        <v>55</v>
      </c>
      <c r="Q1252">
        <f t="shared" si="96"/>
        <v>110</v>
      </c>
      <c r="R1252">
        <f t="shared" si="97"/>
        <v>0</v>
      </c>
    </row>
    <row r="1253" spans="1:18" x14ac:dyDescent="0.25">
      <c r="A1253" s="1">
        <v>41273</v>
      </c>
      <c r="B1253" s="2" t="s">
        <v>52</v>
      </c>
      <c r="C1253">
        <v>9</v>
      </c>
      <c r="D1253" s="7">
        <v>2.25</v>
      </c>
      <c r="E1253">
        <f t="shared" si="98"/>
        <v>23</v>
      </c>
      <c r="F1253" s="7">
        <f t="shared" si="99"/>
        <v>0</v>
      </c>
      <c r="P1253">
        <f t="shared" si="95"/>
        <v>45</v>
      </c>
      <c r="Q1253">
        <f t="shared" si="96"/>
        <v>90</v>
      </c>
      <c r="R1253">
        <f t="shared" si="97"/>
        <v>0</v>
      </c>
    </row>
    <row r="1254" spans="1:18" x14ac:dyDescent="0.25">
      <c r="A1254" s="1">
        <v>41615</v>
      </c>
      <c r="B1254" s="2" t="s">
        <v>52</v>
      </c>
      <c r="C1254">
        <v>3</v>
      </c>
      <c r="D1254" s="7">
        <v>2.2200000000000002</v>
      </c>
      <c r="E1254">
        <f t="shared" si="98"/>
        <v>26</v>
      </c>
      <c r="F1254" s="7">
        <f t="shared" si="99"/>
        <v>0</v>
      </c>
      <c r="P1254">
        <f t="shared" si="95"/>
        <v>15</v>
      </c>
      <c r="Q1254">
        <f t="shared" si="96"/>
        <v>30</v>
      </c>
      <c r="R1254">
        <f t="shared" si="97"/>
        <v>0</v>
      </c>
    </row>
    <row r="1255" spans="1:18" x14ac:dyDescent="0.25">
      <c r="A1255" s="1">
        <v>38365</v>
      </c>
      <c r="B1255" s="2" t="s">
        <v>8</v>
      </c>
      <c r="C1255">
        <v>436</v>
      </c>
      <c r="D1255" s="7">
        <v>2</v>
      </c>
      <c r="E1255">
        <f t="shared" si="98"/>
        <v>436</v>
      </c>
      <c r="F1255" s="7">
        <f t="shared" si="99"/>
        <v>21.8</v>
      </c>
      <c r="P1255">
        <f t="shared" si="95"/>
        <v>0</v>
      </c>
      <c r="Q1255">
        <f t="shared" si="96"/>
        <v>4360</v>
      </c>
      <c r="R1255">
        <f t="shared" si="97"/>
        <v>0</v>
      </c>
    </row>
    <row r="1256" spans="1:18" x14ac:dyDescent="0.25">
      <c r="A1256" s="1">
        <v>38410</v>
      </c>
      <c r="B1256" s="2" t="s">
        <v>8</v>
      </c>
      <c r="C1256">
        <v>336</v>
      </c>
      <c r="D1256" s="7">
        <v>2</v>
      </c>
      <c r="E1256">
        <f t="shared" si="98"/>
        <v>772</v>
      </c>
      <c r="F1256" s="7">
        <f t="shared" si="99"/>
        <v>16.8</v>
      </c>
      <c r="P1256">
        <f t="shared" si="95"/>
        <v>0</v>
      </c>
      <c r="Q1256">
        <f t="shared" si="96"/>
        <v>3360</v>
      </c>
      <c r="R1256">
        <f t="shared" si="97"/>
        <v>0</v>
      </c>
    </row>
    <row r="1257" spans="1:18" x14ac:dyDescent="0.25">
      <c r="A1257" s="1">
        <v>38423</v>
      </c>
      <c r="B1257" s="2" t="s">
        <v>8</v>
      </c>
      <c r="C1257">
        <v>331</v>
      </c>
      <c r="D1257" s="7">
        <v>2</v>
      </c>
      <c r="E1257">
        <f t="shared" si="98"/>
        <v>1103</v>
      </c>
      <c r="F1257" s="7">
        <f t="shared" si="99"/>
        <v>33.1</v>
      </c>
      <c r="P1257">
        <f t="shared" si="95"/>
        <v>0</v>
      </c>
      <c r="Q1257">
        <f t="shared" si="96"/>
        <v>0</v>
      </c>
      <c r="R1257">
        <f t="shared" si="97"/>
        <v>0</v>
      </c>
    </row>
    <row r="1258" spans="1:18" x14ac:dyDescent="0.25">
      <c r="A1258" s="1">
        <v>38518</v>
      </c>
      <c r="B1258" s="2" t="s">
        <v>8</v>
      </c>
      <c r="C1258">
        <v>453</v>
      </c>
      <c r="D1258" s="7">
        <v>2</v>
      </c>
      <c r="E1258">
        <f t="shared" si="98"/>
        <v>1556</v>
      </c>
      <c r="F1258" s="7">
        <f t="shared" si="99"/>
        <v>45.300000000000004</v>
      </c>
      <c r="P1258">
        <f t="shared" si="95"/>
        <v>0</v>
      </c>
      <c r="Q1258">
        <f t="shared" si="96"/>
        <v>0</v>
      </c>
      <c r="R1258">
        <f t="shared" si="97"/>
        <v>0</v>
      </c>
    </row>
    <row r="1259" spans="1:18" x14ac:dyDescent="0.25">
      <c r="A1259" s="1">
        <v>38602</v>
      </c>
      <c r="B1259" s="2" t="s">
        <v>8</v>
      </c>
      <c r="C1259">
        <v>368</v>
      </c>
      <c r="D1259" s="7">
        <v>2</v>
      </c>
      <c r="E1259">
        <f t="shared" si="98"/>
        <v>1924</v>
      </c>
      <c r="F1259" s="7">
        <f t="shared" si="99"/>
        <v>36.800000000000004</v>
      </c>
      <c r="P1259">
        <f t="shared" si="95"/>
        <v>0</v>
      </c>
      <c r="Q1259">
        <f t="shared" si="96"/>
        <v>0</v>
      </c>
      <c r="R1259">
        <f t="shared" si="97"/>
        <v>0</v>
      </c>
    </row>
    <row r="1260" spans="1:18" x14ac:dyDescent="0.25">
      <c r="A1260" s="1">
        <v>38629</v>
      </c>
      <c r="B1260" s="2" t="s">
        <v>8</v>
      </c>
      <c r="C1260">
        <v>173</v>
      </c>
      <c r="D1260" s="7">
        <v>2</v>
      </c>
      <c r="E1260">
        <f t="shared" si="98"/>
        <v>2097</v>
      </c>
      <c r="F1260" s="7">
        <f t="shared" si="99"/>
        <v>17.3</v>
      </c>
      <c r="P1260">
        <f t="shared" si="95"/>
        <v>0</v>
      </c>
      <c r="Q1260">
        <f t="shared" si="96"/>
        <v>0</v>
      </c>
      <c r="R1260">
        <f t="shared" si="97"/>
        <v>0</v>
      </c>
    </row>
    <row r="1261" spans="1:18" x14ac:dyDescent="0.25">
      <c r="A1261" s="1">
        <v>38676</v>
      </c>
      <c r="B1261" s="2" t="s">
        <v>8</v>
      </c>
      <c r="C1261">
        <v>177</v>
      </c>
      <c r="D1261" s="7">
        <v>2</v>
      </c>
      <c r="E1261">
        <f t="shared" si="98"/>
        <v>2274</v>
      </c>
      <c r="F1261" s="7">
        <f t="shared" si="99"/>
        <v>17.7</v>
      </c>
      <c r="P1261">
        <f t="shared" si="95"/>
        <v>0</v>
      </c>
      <c r="Q1261">
        <f t="shared" si="96"/>
        <v>0</v>
      </c>
      <c r="R1261">
        <f t="shared" si="97"/>
        <v>0</v>
      </c>
    </row>
    <row r="1262" spans="1:18" x14ac:dyDescent="0.25">
      <c r="A1262" s="1">
        <v>38924</v>
      </c>
      <c r="B1262" s="2" t="s">
        <v>8</v>
      </c>
      <c r="C1262">
        <v>121</v>
      </c>
      <c r="D1262" s="7">
        <v>2.0499999999999998</v>
      </c>
      <c r="E1262">
        <f t="shared" si="98"/>
        <v>2395</v>
      </c>
      <c r="F1262" s="7">
        <f t="shared" si="99"/>
        <v>12.100000000000001</v>
      </c>
      <c r="P1262">
        <f t="shared" si="95"/>
        <v>0</v>
      </c>
      <c r="Q1262">
        <f t="shared" si="96"/>
        <v>0</v>
      </c>
      <c r="R1262">
        <f t="shared" si="97"/>
        <v>0</v>
      </c>
    </row>
    <row r="1263" spans="1:18" x14ac:dyDescent="0.25">
      <c r="A1263" s="1">
        <v>39132</v>
      </c>
      <c r="B1263" s="2" t="s">
        <v>8</v>
      </c>
      <c r="C1263">
        <v>500</v>
      </c>
      <c r="D1263" s="7">
        <v>2.09</v>
      </c>
      <c r="E1263">
        <f t="shared" si="98"/>
        <v>2895</v>
      </c>
      <c r="F1263" s="7">
        <f t="shared" si="99"/>
        <v>50</v>
      </c>
      <c r="P1263">
        <f t="shared" si="95"/>
        <v>0</v>
      </c>
      <c r="Q1263">
        <f t="shared" si="96"/>
        <v>0</v>
      </c>
      <c r="R1263">
        <f t="shared" si="97"/>
        <v>0</v>
      </c>
    </row>
    <row r="1264" spans="1:18" x14ac:dyDescent="0.25">
      <c r="A1264" s="1">
        <v>39167</v>
      </c>
      <c r="B1264" s="2" t="s">
        <v>8</v>
      </c>
      <c r="C1264">
        <v>396</v>
      </c>
      <c r="D1264" s="7">
        <v>2.09</v>
      </c>
      <c r="E1264">
        <f t="shared" si="98"/>
        <v>3291</v>
      </c>
      <c r="F1264" s="7">
        <f t="shared" si="99"/>
        <v>39.6</v>
      </c>
      <c r="P1264">
        <f t="shared" si="95"/>
        <v>0</v>
      </c>
      <c r="Q1264">
        <f t="shared" si="96"/>
        <v>0</v>
      </c>
      <c r="R1264">
        <f t="shared" si="97"/>
        <v>0</v>
      </c>
    </row>
    <row r="1265" spans="1:18" x14ac:dyDescent="0.25">
      <c r="A1265" s="1">
        <v>39177</v>
      </c>
      <c r="B1265" s="2" t="s">
        <v>8</v>
      </c>
      <c r="C1265">
        <v>464</v>
      </c>
      <c r="D1265" s="7">
        <v>2.09</v>
      </c>
      <c r="E1265">
        <f t="shared" si="98"/>
        <v>3755</v>
      </c>
      <c r="F1265" s="7">
        <f t="shared" si="99"/>
        <v>46.400000000000006</v>
      </c>
      <c r="P1265">
        <f t="shared" si="95"/>
        <v>0</v>
      </c>
      <c r="Q1265">
        <f t="shared" si="96"/>
        <v>0</v>
      </c>
      <c r="R1265">
        <f t="shared" si="97"/>
        <v>0</v>
      </c>
    </row>
    <row r="1266" spans="1:18" x14ac:dyDescent="0.25">
      <c r="A1266" s="1">
        <v>39270</v>
      </c>
      <c r="B1266" s="2" t="s">
        <v>8</v>
      </c>
      <c r="C1266">
        <v>354</v>
      </c>
      <c r="D1266" s="7">
        <v>2.09</v>
      </c>
      <c r="E1266">
        <f t="shared" si="98"/>
        <v>4109</v>
      </c>
      <c r="F1266" s="7">
        <f t="shared" si="99"/>
        <v>35.4</v>
      </c>
      <c r="P1266">
        <f t="shared" si="95"/>
        <v>0</v>
      </c>
      <c r="Q1266">
        <f t="shared" si="96"/>
        <v>0</v>
      </c>
      <c r="R1266">
        <f t="shared" si="97"/>
        <v>0</v>
      </c>
    </row>
    <row r="1267" spans="1:18" x14ac:dyDescent="0.25">
      <c r="A1267" s="1">
        <v>39371</v>
      </c>
      <c r="B1267" s="2" t="s">
        <v>8</v>
      </c>
      <c r="C1267">
        <v>131</v>
      </c>
      <c r="D1267" s="7">
        <v>2.09</v>
      </c>
      <c r="E1267">
        <f t="shared" si="98"/>
        <v>4240</v>
      </c>
      <c r="F1267" s="7">
        <f t="shared" si="99"/>
        <v>13.100000000000001</v>
      </c>
      <c r="P1267">
        <f t="shared" si="95"/>
        <v>0</v>
      </c>
      <c r="Q1267">
        <f t="shared" si="96"/>
        <v>0</v>
      </c>
      <c r="R1267">
        <f t="shared" si="97"/>
        <v>0</v>
      </c>
    </row>
    <row r="1268" spans="1:18" x14ac:dyDescent="0.25">
      <c r="A1268" s="1">
        <v>39485</v>
      </c>
      <c r="B1268" s="2" t="s">
        <v>8</v>
      </c>
      <c r="C1268">
        <v>211</v>
      </c>
      <c r="D1268" s="7">
        <v>2.15</v>
      </c>
      <c r="E1268">
        <f t="shared" si="98"/>
        <v>4451</v>
      </c>
      <c r="F1268" s="7">
        <f t="shared" si="99"/>
        <v>21.1</v>
      </c>
      <c r="P1268">
        <f t="shared" si="95"/>
        <v>0</v>
      </c>
      <c r="Q1268">
        <f t="shared" si="96"/>
        <v>0</v>
      </c>
      <c r="R1268">
        <f t="shared" si="97"/>
        <v>0</v>
      </c>
    </row>
    <row r="1269" spans="1:18" x14ac:dyDescent="0.25">
      <c r="A1269" s="1">
        <v>39561</v>
      </c>
      <c r="B1269" s="2" t="s">
        <v>8</v>
      </c>
      <c r="C1269">
        <v>428</v>
      </c>
      <c r="D1269" s="7">
        <v>2.15</v>
      </c>
      <c r="E1269">
        <f t="shared" si="98"/>
        <v>4879</v>
      </c>
      <c r="F1269" s="7">
        <f t="shared" si="99"/>
        <v>42.800000000000004</v>
      </c>
      <c r="P1269">
        <f t="shared" si="95"/>
        <v>0</v>
      </c>
      <c r="Q1269">
        <f t="shared" si="96"/>
        <v>0</v>
      </c>
      <c r="R1269">
        <f t="shared" si="97"/>
        <v>0</v>
      </c>
    </row>
    <row r="1270" spans="1:18" x14ac:dyDescent="0.25">
      <c r="A1270" s="1">
        <v>39729</v>
      </c>
      <c r="B1270" s="2" t="s">
        <v>8</v>
      </c>
      <c r="C1270">
        <v>378</v>
      </c>
      <c r="D1270" s="7">
        <v>2.15</v>
      </c>
      <c r="E1270">
        <f t="shared" si="98"/>
        <v>5257</v>
      </c>
      <c r="F1270" s="7">
        <f t="shared" si="99"/>
        <v>37.800000000000004</v>
      </c>
      <c r="P1270">
        <f t="shared" si="95"/>
        <v>0</v>
      </c>
      <c r="Q1270">
        <f t="shared" si="96"/>
        <v>0</v>
      </c>
      <c r="R1270">
        <f t="shared" si="97"/>
        <v>0</v>
      </c>
    </row>
    <row r="1271" spans="1:18" x14ac:dyDescent="0.25">
      <c r="A1271" s="1">
        <v>39794</v>
      </c>
      <c r="B1271" s="2" t="s">
        <v>8</v>
      </c>
      <c r="C1271">
        <v>363</v>
      </c>
      <c r="D1271" s="7">
        <v>2.15</v>
      </c>
      <c r="E1271">
        <f t="shared" si="98"/>
        <v>5620</v>
      </c>
      <c r="F1271" s="7">
        <f t="shared" si="99"/>
        <v>36.300000000000004</v>
      </c>
      <c r="P1271">
        <f t="shared" si="95"/>
        <v>0</v>
      </c>
      <c r="Q1271">
        <f t="shared" si="96"/>
        <v>0</v>
      </c>
      <c r="R1271">
        <f t="shared" si="97"/>
        <v>0</v>
      </c>
    </row>
    <row r="1272" spans="1:18" x14ac:dyDescent="0.25">
      <c r="A1272" s="1">
        <v>39797</v>
      </c>
      <c r="B1272" s="2" t="s">
        <v>8</v>
      </c>
      <c r="C1272">
        <v>491</v>
      </c>
      <c r="D1272" s="7">
        <v>2.15</v>
      </c>
      <c r="E1272">
        <f t="shared" si="98"/>
        <v>6111</v>
      </c>
      <c r="F1272" s="7">
        <f t="shared" si="99"/>
        <v>49.1</v>
      </c>
      <c r="P1272">
        <f t="shared" si="95"/>
        <v>0</v>
      </c>
      <c r="Q1272">
        <f t="shared" si="96"/>
        <v>0</v>
      </c>
      <c r="R1272">
        <f t="shared" si="97"/>
        <v>0</v>
      </c>
    </row>
    <row r="1273" spans="1:18" x14ac:dyDescent="0.25">
      <c r="A1273" s="1">
        <v>39855</v>
      </c>
      <c r="B1273" s="2" t="s">
        <v>8</v>
      </c>
      <c r="C1273">
        <v>445</v>
      </c>
      <c r="D1273" s="7">
        <v>2.13</v>
      </c>
      <c r="E1273">
        <f t="shared" si="98"/>
        <v>6556</v>
      </c>
      <c r="F1273" s="7">
        <f t="shared" si="99"/>
        <v>44.5</v>
      </c>
      <c r="P1273">
        <f t="shared" si="95"/>
        <v>0</v>
      </c>
      <c r="Q1273">
        <f t="shared" si="96"/>
        <v>0</v>
      </c>
      <c r="R1273">
        <f t="shared" si="97"/>
        <v>0</v>
      </c>
    </row>
    <row r="1274" spans="1:18" x14ac:dyDescent="0.25">
      <c r="A1274" s="1">
        <v>39862</v>
      </c>
      <c r="B1274" s="2" t="s">
        <v>8</v>
      </c>
      <c r="C1274">
        <v>290</v>
      </c>
      <c r="D1274" s="7">
        <v>2.13</v>
      </c>
      <c r="E1274">
        <f t="shared" si="98"/>
        <v>6846</v>
      </c>
      <c r="F1274" s="7">
        <f t="shared" si="99"/>
        <v>29</v>
      </c>
      <c r="P1274">
        <f t="shared" si="95"/>
        <v>0</v>
      </c>
      <c r="Q1274">
        <f t="shared" si="96"/>
        <v>0</v>
      </c>
      <c r="R1274">
        <f t="shared" si="97"/>
        <v>0</v>
      </c>
    </row>
    <row r="1275" spans="1:18" x14ac:dyDescent="0.25">
      <c r="A1275" s="1">
        <v>39933</v>
      </c>
      <c r="B1275" s="2" t="s">
        <v>8</v>
      </c>
      <c r="C1275">
        <v>110</v>
      </c>
      <c r="D1275" s="7">
        <v>2.13</v>
      </c>
      <c r="E1275">
        <f t="shared" si="98"/>
        <v>6956</v>
      </c>
      <c r="F1275" s="7">
        <f t="shared" si="99"/>
        <v>11</v>
      </c>
      <c r="P1275">
        <f t="shared" si="95"/>
        <v>0</v>
      </c>
      <c r="Q1275">
        <f t="shared" si="96"/>
        <v>0</v>
      </c>
      <c r="R1275">
        <f t="shared" si="97"/>
        <v>0</v>
      </c>
    </row>
    <row r="1276" spans="1:18" x14ac:dyDescent="0.25">
      <c r="A1276" s="1">
        <v>40000</v>
      </c>
      <c r="B1276" s="2" t="s">
        <v>8</v>
      </c>
      <c r="C1276">
        <v>191</v>
      </c>
      <c r="D1276" s="7">
        <v>2.13</v>
      </c>
      <c r="E1276">
        <f t="shared" si="98"/>
        <v>7147</v>
      </c>
      <c r="F1276" s="7">
        <f t="shared" si="99"/>
        <v>19.100000000000001</v>
      </c>
      <c r="P1276">
        <f t="shared" si="95"/>
        <v>0</v>
      </c>
      <c r="Q1276">
        <f t="shared" si="96"/>
        <v>0</v>
      </c>
      <c r="R1276">
        <f t="shared" si="97"/>
        <v>0</v>
      </c>
    </row>
    <row r="1277" spans="1:18" x14ac:dyDescent="0.25">
      <c r="A1277" s="1">
        <v>40122</v>
      </c>
      <c r="B1277" s="2" t="s">
        <v>8</v>
      </c>
      <c r="C1277">
        <v>426</v>
      </c>
      <c r="D1277" s="7">
        <v>2.13</v>
      </c>
      <c r="E1277">
        <f t="shared" si="98"/>
        <v>7573</v>
      </c>
      <c r="F1277" s="7">
        <f t="shared" si="99"/>
        <v>42.6</v>
      </c>
      <c r="P1277">
        <f t="shared" si="95"/>
        <v>0</v>
      </c>
      <c r="Q1277">
        <f t="shared" si="96"/>
        <v>0</v>
      </c>
      <c r="R1277">
        <f t="shared" si="97"/>
        <v>0</v>
      </c>
    </row>
    <row r="1278" spans="1:18" x14ac:dyDescent="0.25">
      <c r="A1278" s="1">
        <v>40126</v>
      </c>
      <c r="B1278" s="2" t="s">
        <v>8</v>
      </c>
      <c r="C1278">
        <v>133</v>
      </c>
      <c r="D1278" s="7">
        <v>2.13</v>
      </c>
      <c r="E1278">
        <f t="shared" si="98"/>
        <v>7706</v>
      </c>
      <c r="F1278" s="7">
        <f t="shared" si="99"/>
        <v>13.3</v>
      </c>
      <c r="P1278">
        <f t="shared" si="95"/>
        <v>0</v>
      </c>
      <c r="Q1278">
        <f t="shared" si="96"/>
        <v>0</v>
      </c>
      <c r="R1278">
        <f t="shared" si="97"/>
        <v>0</v>
      </c>
    </row>
    <row r="1279" spans="1:18" x14ac:dyDescent="0.25">
      <c r="A1279" s="1">
        <v>40562</v>
      </c>
      <c r="B1279" s="2" t="s">
        <v>8</v>
      </c>
      <c r="C1279">
        <v>371</v>
      </c>
      <c r="D1279" s="7">
        <v>2.2000000000000002</v>
      </c>
      <c r="E1279">
        <f t="shared" si="98"/>
        <v>8077</v>
      </c>
      <c r="F1279" s="7">
        <f t="shared" si="99"/>
        <v>37.1</v>
      </c>
      <c r="P1279">
        <f t="shared" si="95"/>
        <v>0</v>
      </c>
      <c r="Q1279">
        <f t="shared" si="96"/>
        <v>0</v>
      </c>
      <c r="R1279">
        <f t="shared" si="97"/>
        <v>0</v>
      </c>
    </row>
    <row r="1280" spans="1:18" x14ac:dyDescent="0.25">
      <c r="A1280" s="1">
        <v>40817</v>
      </c>
      <c r="B1280" s="2" t="s">
        <v>8</v>
      </c>
      <c r="C1280">
        <v>176</v>
      </c>
      <c r="D1280" s="7">
        <v>2.2000000000000002</v>
      </c>
      <c r="E1280">
        <f t="shared" si="98"/>
        <v>8253</v>
      </c>
      <c r="F1280" s="7">
        <f t="shared" si="99"/>
        <v>17.600000000000001</v>
      </c>
      <c r="P1280">
        <f t="shared" si="95"/>
        <v>0</v>
      </c>
      <c r="Q1280">
        <f t="shared" si="96"/>
        <v>0</v>
      </c>
      <c r="R1280">
        <f t="shared" si="97"/>
        <v>0</v>
      </c>
    </row>
    <row r="1281" spans="1:18" x14ac:dyDescent="0.25">
      <c r="A1281" s="1">
        <v>40966</v>
      </c>
      <c r="B1281" s="2" t="s">
        <v>8</v>
      </c>
      <c r="C1281">
        <v>417</v>
      </c>
      <c r="D1281" s="7">
        <v>2.25</v>
      </c>
      <c r="E1281">
        <f t="shared" si="98"/>
        <v>8670</v>
      </c>
      <c r="F1281" s="7">
        <f t="shared" si="99"/>
        <v>41.7</v>
      </c>
      <c r="P1281">
        <f t="shared" si="95"/>
        <v>0</v>
      </c>
      <c r="Q1281">
        <f t="shared" si="96"/>
        <v>0</v>
      </c>
      <c r="R1281">
        <f t="shared" si="97"/>
        <v>0</v>
      </c>
    </row>
    <row r="1282" spans="1:18" x14ac:dyDescent="0.25">
      <c r="A1282" s="1">
        <v>41036</v>
      </c>
      <c r="B1282" s="2" t="s">
        <v>8</v>
      </c>
      <c r="C1282">
        <v>136</v>
      </c>
      <c r="D1282" s="7">
        <v>2.25</v>
      </c>
      <c r="E1282">
        <f t="shared" si="98"/>
        <v>8806</v>
      </c>
      <c r="F1282" s="7">
        <f t="shared" si="99"/>
        <v>13.600000000000001</v>
      </c>
      <c r="P1282">
        <f t="shared" ref="P1282:P1345" si="100">IF(E1282&lt;=100,IF(E1282&lt;1000,5*C1282,0),0)</f>
        <v>0</v>
      </c>
      <c r="Q1282">
        <f t="shared" ref="Q1282:Q1345" si="101">IF(E1282&lt;=1000,IF(E1282&lt;10000,10*C1282,0),0)</f>
        <v>0</v>
      </c>
      <c r="R1282">
        <f t="shared" ref="R1282:R1345" si="102">IF(E1282&gt;=10000,C1282*20,0)</f>
        <v>0</v>
      </c>
    </row>
    <row r="1283" spans="1:18" x14ac:dyDescent="0.25">
      <c r="A1283" s="1">
        <v>41236</v>
      </c>
      <c r="B1283" s="2" t="s">
        <v>8</v>
      </c>
      <c r="C1283">
        <v>328</v>
      </c>
      <c r="D1283" s="7">
        <v>2.25</v>
      </c>
      <c r="E1283">
        <f t="shared" ref="E1283:E1346" si="103">IF(B1283=B1282,C1283+E1282,C1283)</f>
        <v>9134</v>
      </c>
      <c r="F1283" s="7">
        <f t="shared" ref="F1283:F1346" si="104">IF(E1283&gt;=100,IF(E1283&gt;=1000,IF(E1283&gt;=10000,0.2*C1283,0.1*C1283),0.05*C1283),0)</f>
        <v>32.800000000000004</v>
      </c>
      <c r="P1283">
        <f t="shared" si="100"/>
        <v>0</v>
      </c>
      <c r="Q1283">
        <f t="shared" si="101"/>
        <v>0</v>
      </c>
      <c r="R1283">
        <f t="shared" si="102"/>
        <v>0</v>
      </c>
    </row>
    <row r="1284" spans="1:18" x14ac:dyDescent="0.25">
      <c r="A1284" s="1">
        <v>41251</v>
      </c>
      <c r="B1284" s="2" t="s">
        <v>8</v>
      </c>
      <c r="C1284">
        <v>388</v>
      </c>
      <c r="D1284" s="7">
        <v>2.25</v>
      </c>
      <c r="E1284">
        <f t="shared" si="103"/>
        <v>9522</v>
      </c>
      <c r="F1284" s="7">
        <f t="shared" si="104"/>
        <v>38.800000000000004</v>
      </c>
      <c r="P1284">
        <f t="shared" si="100"/>
        <v>0</v>
      </c>
      <c r="Q1284">
        <f t="shared" si="101"/>
        <v>0</v>
      </c>
      <c r="R1284">
        <f t="shared" si="102"/>
        <v>0</v>
      </c>
    </row>
    <row r="1285" spans="1:18" x14ac:dyDescent="0.25">
      <c r="A1285" s="1">
        <v>41323</v>
      </c>
      <c r="B1285" s="2" t="s">
        <v>8</v>
      </c>
      <c r="C1285">
        <v>429</v>
      </c>
      <c r="D1285" s="7">
        <v>2.2200000000000002</v>
      </c>
      <c r="E1285">
        <f t="shared" si="103"/>
        <v>9951</v>
      </c>
      <c r="F1285" s="7">
        <f t="shared" si="104"/>
        <v>42.900000000000006</v>
      </c>
      <c r="P1285">
        <f t="shared" si="100"/>
        <v>0</v>
      </c>
      <c r="Q1285">
        <f t="shared" si="101"/>
        <v>0</v>
      </c>
      <c r="R1285">
        <f t="shared" si="102"/>
        <v>0</v>
      </c>
    </row>
    <row r="1286" spans="1:18" x14ac:dyDescent="0.25">
      <c r="A1286" s="1">
        <v>41406</v>
      </c>
      <c r="B1286" s="2" t="s">
        <v>8</v>
      </c>
      <c r="C1286">
        <v>420</v>
      </c>
      <c r="D1286" s="7">
        <v>2.2200000000000002</v>
      </c>
      <c r="E1286">
        <f t="shared" si="103"/>
        <v>10371</v>
      </c>
      <c r="F1286" s="7">
        <f t="shared" si="104"/>
        <v>84</v>
      </c>
      <c r="P1286">
        <f t="shared" si="100"/>
        <v>0</v>
      </c>
      <c r="Q1286">
        <f t="shared" si="101"/>
        <v>0</v>
      </c>
      <c r="R1286">
        <f t="shared" si="102"/>
        <v>8400</v>
      </c>
    </row>
    <row r="1287" spans="1:18" x14ac:dyDescent="0.25">
      <c r="A1287" s="1">
        <v>41598</v>
      </c>
      <c r="B1287" s="2" t="s">
        <v>8</v>
      </c>
      <c r="C1287">
        <v>360</v>
      </c>
      <c r="D1287" s="7">
        <v>2.2200000000000002</v>
      </c>
      <c r="E1287">
        <f t="shared" si="103"/>
        <v>10731</v>
      </c>
      <c r="F1287" s="7">
        <f t="shared" si="104"/>
        <v>72</v>
      </c>
      <c r="P1287">
        <f t="shared" si="100"/>
        <v>0</v>
      </c>
      <c r="Q1287">
        <f t="shared" si="101"/>
        <v>0</v>
      </c>
      <c r="R1287">
        <f t="shared" si="102"/>
        <v>7200</v>
      </c>
    </row>
    <row r="1288" spans="1:18" x14ac:dyDescent="0.25">
      <c r="A1288" s="1">
        <v>41755</v>
      </c>
      <c r="B1288" s="2" t="s">
        <v>8</v>
      </c>
      <c r="C1288">
        <v>365</v>
      </c>
      <c r="D1288" s="7">
        <v>2.23</v>
      </c>
      <c r="E1288">
        <f t="shared" si="103"/>
        <v>11096</v>
      </c>
      <c r="F1288" s="7">
        <f t="shared" si="104"/>
        <v>73</v>
      </c>
      <c r="P1288">
        <f t="shared" si="100"/>
        <v>0</v>
      </c>
      <c r="Q1288">
        <f t="shared" si="101"/>
        <v>0</v>
      </c>
      <c r="R1288">
        <f t="shared" si="102"/>
        <v>7300</v>
      </c>
    </row>
    <row r="1289" spans="1:18" x14ac:dyDescent="0.25">
      <c r="A1289" s="1">
        <v>41911</v>
      </c>
      <c r="B1289" s="2" t="s">
        <v>8</v>
      </c>
      <c r="C1289">
        <v>306</v>
      </c>
      <c r="D1289" s="7">
        <v>2.23</v>
      </c>
      <c r="E1289">
        <f t="shared" si="103"/>
        <v>11402</v>
      </c>
      <c r="F1289" s="7">
        <f t="shared" si="104"/>
        <v>61.2</v>
      </c>
      <c r="P1289">
        <f t="shared" si="100"/>
        <v>0</v>
      </c>
      <c r="Q1289">
        <f t="shared" si="101"/>
        <v>0</v>
      </c>
      <c r="R1289">
        <f t="shared" si="102"/>
        <v>6120</v>
      </c>
    </row>
    <row r="1290" spans="1:18" x14ac:dyDescent="0.25">
      <c r="A1290" s="1">
        <v>38497</v>
      </c>
      <c r="B1290" s="2" t="s">
        <v>50</v>
      </c>
      <c r="C1290">
        <v>3</v>
      </c>
      <c r="D1290" s="7">
        <v>2</v>
      </c>
      <c r="E1290">
        <f t="shared" si="103"/>
        <v>3</v>
      </c>
      <c r="F1290" s="7">
        <f t="shared" si="104"/>
        <v>0</v>
      </c>
      <c r="P1290">
        <f t="shared" si="100"/>
        <v>15</v>
      </c>
      <c r="Q1290">
        <f t="shared" si="101"/>
        <v>30</v>
      </c>
      <c r="R1290">
        <f t="shared" si="102"/>
        <v>0</v>
      </c>
    </row>
    <row r="1291" spans="1:18" x14ac:dyDescent="0.25">
      <c r="A1291" s="1">
        <v>39781</v>
      </c>
      <c r="B1291" s="2" t="s">
        <v>50</v>
      </c>
      <c r="C1291">
        <v>4</v>
      </c>
      <c r="D1291" s="7">
        <v>2.15</v>
      </c>
      <c r="E1291">
        <f t="shared" si="103"/>
        <v>7</v>
      </c>
      <c r="F1291" s="7">
        <f t="shared" si="104"/>
        <v>0</v>
      </c>
      <c r="P1291">
        <f t="shared" si="100"/>
        <v>20</v>
      </c>
      <c r="Q1291">
        <f t="shared" si="101"/>
        <v>40</v>
      </c>
      <c r="R1291">
        <f t="shared" si="102"/>
        <v>0</v>
      </c>
    </row>
    <row r="1292" spans="1:18" x14ac:dyDescent="0.25">
      <c r="A1292" s="1">
        <v>39829</v>
      </c>
      <c r="B1292" s="2" t="s">
        <v>50</v>
      </c>
      <c r="C1292">
        <v>6</v>
      </c>
      <c r="D1292" s="7">
        <v>2.13</v>
      </c>
      <c r="E1292">
        <f t="shared" si="103"/>
        <v>13</v>
      </c>
      <c r="F1292" s="7">
        <f t="shared" si="104"/>
        <v>0</v>
      </c>
      <c r="P1292">
        <f t="shared" si="100"/>
        <v>30</v>
      </c>
      <c r="Q1292">
        <f t="shared" si="101"/>
        <v>60</v>
      </c>
      <c r="R1292">
        <f t="shared" si="102"/>
        <v>0</v>
      </c>
    </row>
    <row r="1293" spans="1:18" x14ac:dyDescent="0.25">
      <c r="A1293" s="1">
        <v>41115</v>
      </c>
      <c r="B1293" s="2" t="s">
        <v>50</v>
      </c>
      <c r="C1293">
        <v>20</v>
      </c>
      <c r="D1293" s="7">
        <v>2.25</v>
      </c>
      <c r="E1293">
        <f t="shared" si="103"/>
        <v>33</v>
      </c>
      <c r="F1293" s="7">
        <f t="shared" si="104"/>
        <v>0</v>
      </c>
      <c r="P1293">
        <f t="shared" si="100"/>
        <v>100</v>
      </c>
      <c r="Q1293">
        <f t="shared" si="101"/>
        <v>200</v>
      </c>
      <c r="R1293">
        <f t="shared" si="102"/>
        <v>0</v>
      </c>
    </row>
    <row r="1294" spans="1:18" x14ac:dyDescent="0.25">
      <c r="A1294" s="1">
        <v>41418</v>
      </c>
      <c r="B1294" s="2" t="s">
        <v>50</v>
      </c>
      <c r="C1294">
        <v>17</v>
      </c>
      <c r="D1294" s="7">
        <v>2.2200000000000002</v>
      </c>
      <c r="E1294">
        <f t="shared" si="103"/>
        <v>50</v>
      </c>
      <c r="F1294" s="7">
        <f t="shared" si="104"/>
        <v>0</v>
      </c>
      <c r="P1294">
        <f t="shared" si="100"/>
        <v>85</v>
      </c>
      <c r="Q1294">
        <f t="shared" si="101"/>
        <v>170</v>
      </c>
      <c r="R1294">
        <f t="shared" si="102"/>
        <v>0</v>
      </c>
    </row>
    <row r="1295" spans="1:18" x14ac:dyDescent="0.25">
      <c r="A1295" s="1">
        <v>38479</v>
      </c>
      <c r="B1295" s="2" t="s">
        <v>47</v>
      </c>
      <c r="C1295">
        <v>13</v>
      </c>
      <c r="D1295" s="7">
        <v>2</v>
      </c>
      <c r="E1295">
        <f t="shared" si="103"/>
        <v>13</v>
      </c>
      <c r="F1295" s="7">
        <f t="shared" si="104"/>
        <v>0</v>
      </c>
      <c r="P1295">
        <f t="shared" si="100"/>
        <v>65</v>
      </c>
      <c r="Q1295">
        <f t="shared" si="101"/>
        <v>130</v>
      </c>
      <c r="R1295">
        <f t="shared" si="102"/>
        <v>0</v>
      </c>
    </row>
    <row r="1296" spans="1:18" x14ac:dyDescent="0.25">
      <c r="A1296" s="1">
        <v>38559</v>
      </c>
      <c r="B1296" s="2" t="s">
        <v>47</v>
      </c>
      <c r="C1296">
        <v>13</v>
      </c>
      <c r="D1296" s="7">
        <v>2</v>
      </c>
      <c r="E1296">
        <f t="shared" si="103"/>
        <v>26</v>
      </c>
      <c r="F1296" s="7">
        <f t="shared" si="104"/>
        <v>0</v>
      </c>
      <c r="P1296">
        <f t="shared" si="100"/>
        <v>65</v>
      </c>
      <c r="Q1296">
        <f t="shared" si="101"/>
        <v>130</v>
      </c>
      <c r="R1296">
        <f t="shared" si="102"/>
        <v>0</v>
      </c>
    </row>
    <row r="1297" spans="1:18" x14ac:dyDescent="0.25">
      <c r="A1297" s="1">
        <v>39682</v>
      </c>
      <c r="B1297" s="2" t="s">
        <v>47</v>
      </c>
      <c r="C1297">
        <v>14</v>
      </c>
      <c r="D1297" s="7">
        <v>2.15</v>
      </c>
      <c r="E1297">
        <f t="shared" si="103"/>
        <v>40</v>
      </c>
      <c r="F1297" s="7">
        <f t="shared" si="104"/>
        <v>0</v>
      </c>
      <c r="P1297">
        <f t="shared" si="100"/>
        <v>70</v>
      </c>
      <c r="Q1297">
        <f t="shared" si="101"/>
        <v>140</v>
      </c>
      <c r="R1297">
        <f t="shared" si="102"/>
        <v>0</v>
      </c>
    </row>
    <row r="1298" spans="1:18" x14ac:dyDescent="0.25">
      <c r="A1298" s="1">
        <v>41560</v>
      </c>
      <c r="B1298" s="2" t="s">
        <v>47</v>
      </c>
      <c r="C1298">
        <v>2</v>
      </c>
      <c r="D1298" s="7">
        <v>2.2200000000000002</v>
      </c>
      <c r="E1298">
        <f t="shared" si="103"/>
        <v>42</v>
      </c>
      <c r="F1298" s="7">
        <f t="shared" si="104"/>
        <v>0</v>
      </c>
      <c r="P1298">
        <f t="shared" si="100"/>
        <v>10</v>
      </c>
      <c r="Q1298">
        <f t="shared" si="101"/>
        <v>20</v>
      </c>
      <c r="R1298">
        <f t="shared" si="102"/>
        <v>0</v>
      </c>
    </row>
    <row r="1299" spans="1:18" x14ac:dyDescent="0.25">
      <c r="A1299" s="1">
        <v>41615</v>
      </c>
      <c r="B1299" s="2" t="s">
        <v>47</v>
      </c>
      <c r="C1299">
        <v>16</v>
      </c>
      <c r="D1299" s="7">
        <v>2.2200000000000002</v>
      </c>
      <c r="E1299">
        <f t="shared" si="103"/>
        <v>58</v>
      </c>
      <c r="F1299" s="7">
        <f t="shared" si="104"/>
        <v>0</v>
      </c>
      <c r="P1299">
        <f t="shared" si="100"/>
        <v>80</v>
      </c>
      <c r="Q1299">
        <f t="shared" si="101"/>
        <v>160</v>
      </c>
      <c r="R1299">
        <f t="shared" si="102"/>
        <v>0</v>
      </c>
    </row>
    <row r="1300" spans="1:18" x14ac:dyDescent="0.25">
      <c r="A1300" s="1">
        <v>38977</v>
      </c>
      <c r="B1300" s="2" t="s">
        <v>127</v>
      </c>
      <c r="C1300">
        <v>4</v>
      </c>
      <c r="D1300" s="7">
        <v>2.0499999999999998</v>
      </c>
      <c r="E1300">
        <f t="shared" si="103"/>
        <v>4</v>
      </c>
      <c r="F1300" s="7">
        <f t="shared" si="104"/>
        <v>0</v>
      </c>
      <c r="P1300">
        <f t="shared" si="100"/>
        <v>20</v>
      </c>
      <c r="Q1300">
        <f t="shared" si="101"/>
        <v>40</v>
      </c>
      <c r="R1300">
        <f t="shared" si="102"/>
        <v>0</v>
      </c>
    </row>
    <row r="1301" spans="1:18" x14ac:dyDescent="0.25">
      <c r="A1301" s="1">
        <v>39409</v>
      </c>
      <c r="B1301" s="2" t="s">
        <v>127</v>
      </c>
      <c r="C1301">
        <v>2</v>
      </c>
      <c r="D1301" s="7">
        <v>2.09</v>
      </c>
      <c r="E1301">
        <f t="shared" si="103"/>
        <v>6</v>
      </c>
      <c r="F1301" s="7">
        <f t="shared" si="104"/>
        <v>0</v>
      </c>
      <c r="P1301">
        <f t="shared" si="100"/>
        <v>10</v>
      </c>
      <c r="Q1301">
        <f t="shared" si="101"/>
        <v>20</v>
      </c>
      <c r="R1301">
        <f t="shared" si="102"/>
        <v>0</v>
      </c>
    </row>
    <row r="1302" spans="1:18" x14ac:dyDescent="0.25">
      <c r="A1302" s="1">
        <v>39691</v>
      </c>
      <c r="B1302" s="2" t="s">
        <v>127</v>
      </c>
      <c r="C1302">
        <v>5</v>
      </c>
      <c r="D1302" s="7">
        <v>2.15</v>
      </c>
      <c r="E1302">
        <f t="shared" si="103"/>
        <v>11</v>
      </c>
      <c r="F1302" s="7">
        <f t="shared" si="104"/>
        <v>0</v>
      </c>
      <c r="P1302">
        <f t="shared" si="100"/>
        <v>25</v>
      </c>
      <c r="Q1302">
        <f t="shared" si="101"/>
        <v>50</v>
      </c>
      <c r="R1302">
        <f t="shared" si="102"/>
        <v>0</v>
      </c>
    </row>
    <row r="1303" spans="1:18" x14ac:dyDescent="0.25">
      <c r="A1303" s="1">
        <v>41734</v>
      </c>
      <c r="B1303" s="2" t="s">
        <v>127</v>
      </c>
      <c r="C1303">
        <v>6</v>
      </c>
      <c r="D1303" s="7">
        <v>2.23</v>
      </c>
      <c r="E1303">
        <f t="shared" si="103"/>
        <v>17</v>
      </c>
      <c r="F1303" s="7">
        <f t="shared" si="104"/>
        <v>0</v>
      </c>
      <c r="P1303">
        <f t="shared" si="100"/>
        <v>30</v>
      </c>
      <c r="Q1303">
        <f t="shared" si="101"/>
        <v>60</v>
      </c>
      <c r="R1303">
        <f t="shared" si="102"/>
        <v>0</v>
      </c>
    </row>
    <row r="1304" spans="1:18" x14ac:dyDescent="0.25">
      <c r="A1304" s="1">
        <v>41859</v>
      </c>
      <c r="B1304" s="2" t="s">
        <v>127</v>
      </c>
      <c r="C1304">
        <v>15</v>
      </c>
      <c r="D1304" s="7">
        <v>2.23</v>
      </c>
      <c r="E1304">
        <f t="shared" si="103"/>
        <v>32</v>
      </c>
      <c r="F1304" s="7">
        <f t="shared" si="104"/>
        <v>0</v>
      </c>
      <c r="P1304">
        <f t="shared" si="100"/>
        <v>75</v>
      </c>
      <c r="Q1304">
        <f t="shared" si="101"/>
        <v>150</v>
      </c>
      <c r="R1304">
        <f t="shared" si="102"/>
        <v>0</v>
      </c>
    </row>
    <row r="1305" spans="1:18" x14ac:dyDescent="0.25">
      <c r="A1305" s="1">
        <v>40288</v>
      </c>
      <c r="B1305" s="2" t="s">
        <v>214</v>
      </c>
      <c r="C1305">
        <v>19</v>
      </c>
      <c r="D1305" s="7">
        <v>2.1</v>
      </c>
      <c r="E1305">
        <f t="shared" si="103"/>
        <v>19</v>
      </c>
      <c r="F1305" s="7">
        <f t="shared" si="104"/>
        <v>0</v>
      </c>
      <c r="P1305">
        <f t="shared" si="100"/>
        <v>95</v>
      </c>
      <c r="Q1305">
        <f t="shared" si="101"/>
        <v>190</v>
      </c>
      <c r="R1305">
        <f t="shared" si="102"/>
        <v>0</v>
      </c>
    </row>
    <row r="1306" spans="1:18" x14ac:dyDescent="0.25">
      <c r="A1306" s="1">
        <v>41104</v>
      </c>
      <c r="B1306" s="2" t="s">
        <v>214</v>
      </c>
      <c r="C1306">
        <v>10</v>
      </c>
      <c r="D1306" s="7">
        <v>2.25</v>
      </c>
      <c r="E1306">
        <f t="shared" si="103"/>
        <v>29</v>
      </c>
      <c r="F1306" s="7">
        <f t="shared" si="104"/>
        <v>0</v>
      </c>
      <c r="P1306">
        <f t="shared" si="100"/>
        <v>50</v>
      </c>
      <c r="Q1306">
        <f t="shared" si="101"/>
        <v>100</v>
      </c>
      <c r="R1306">
        <f t="shared" si="102"/>
        <v>0</v>
      </c>
    </row>
    <row r="1307" spans="1:18" x14ac:dyDescent="0.25">
      <c r="A1307" s="1">
        <v>38555</v>
      </c>
      <c r="B1307" s="2" t="s">
        <v>66</v>
      </c>
      <c r="C1307">
        <v>137</v>
      </c>
      <c r="D1307" s="7">
        <v>2</v>
      </c>
      <c r="E1307">
        <f t="shared" si="103"/>
        <v>137</v>
      </c>
      <c r="F1307" s="7">
        <f t="shared" si="104"/>
        <v>6.8500000000000005</v>
      </c>
      <c r="P1307">
        <f t="shared" si="100"/>
        <v>0</v>
      </c>
      <c r="Q1307">
        <f t="shared" si="101"/>
        <v>1370</v>
      </c>
      <c r="R1307">
        <f t="shared" si="102"/>
        <v>0</v>
      </c>
    </row>
    <row r="1308" spans="1:18" x14ac:dyDescent="0.25">
      <c r="A1308" s="1">
        <v>38672</v>
      </c>
      <c r="B1308" s="2" t="s">
        <v>66</v>
      </c>
      <c r="C1308">
        <v>115</v>
      </c>
      <c r="D1308" s="7">
        <v>2</v>
      </c>
      <c r="E1308">
        <f t="shared" si="103"/>
        <v>252</v>
      </c>
      <c r="F1308" s="7">
        <f t="shared" si="104"/>
        <v>5.75</v>
      </c>
      <c r="P1308">
        <f t="shared" si="100"/>
        <v>0</v>
      </c>
      <c r="Q1308">
        <f t="shared" si="101"/>
        <v>1150</v>
      </c>
      <c r="R1308">
        <f t="shared" si="102"/>
        <v>0</v>
      </c>
    </row>
    <row r="1309" spans="1:18" x14ac:dyDescent="0.25">
      <c r="A1309" s="1">
        <v>39722</v>
      </c>
      <c r="B1309" s="2" t="s">
        <v>66</v>
      </c>
      <c r="C1309">
        <v>154</v>
      </c>
      <c r="D1309" s="7">
        <v>2.15</v>
      </c>
      <c r="E1309">
        <f t="shared" si="103"/>
        <v>406</v>
      </c>
      <c r="F1309" s="7">
        <f t="shared" si="104"/>
        <v>7.7</v>
      </c>
      <c r="P1309">
        <f t="shared" si="100"/>
        <v>0</v>
      </c>
      <c r="Q1309">
        <f t="shared" si="101"/>
        <v>1540</v>
      </c>
      <c r="R1309">
        <f t="shared" si="102"/>
        <v>0</v>
      </c>
    </row>
    <row r="1310" spans="1:18" x14ac:dyDescent="0.25">
      <c r="A1310" s="1">
        <v>40439</v>
      </c>
      <c r="B1310" s="2" t="s">
        <v>66</v>
      </c>
      <c r="C1310">
        <v>194</v>
      </c>
      <c r="D1310" s="7">
        <v>2.1</v>
      </c>
      <c r="E1310">
        <f t="shared" si="103"/>
        <v>600</v>
      </c>
      <c r="F1310" s="7">
        <f t="shared" si="104"/>
        <v>9.7000000000000011</v>
      </c>
      <c r="P1310">
        <f t="shared" si="100"/>
        <v>0</v>
      </c>
      <c r="Q1310">
        <f t="shared" si="101"/>
        <v>1940</v>
      </c>
      <c r="R1310">
        <f t="shared" si="102"/>
        <v>0</v>
      </c>
    </row>
    <row r="1311" spans="1:18" x14ac:dyDescent="0.25">
      <c r="A1311" s="1">
        <v>40754</v>
      </c>
      <c r="B1311" s="2" t="s">
        <v>66</v>
      </c>
      <c r="C1311">
        <v>71</v>
      </c>
      <c r="D1311" s="7">
        <v>2.2000000000000002</v>
      </c>
      <c r="E1311">
        <f t="shared" si="103"/>
        <v>671</v>
      </c>
      <c r="F1311" s="7">
        <f t="shared" si="104"/>
        <v>3.5500000000000003</v>
      </c>
      <c r="P1311">
        <f t="shared" si="100"/>
        <v>0</v>
      </c>
      <c r="Q1311">
        <f t="shared" si="101"/>
        <v>710</v>
      </c>
      <c r="R1311">
        <f t="shared" si="102"/>
        <v>0</v>
      </c>
    </row>
    <row r="1312" spans="1:18" x14ac:dyDescent="0.25">
      <c r="A1312" s="1">
        <v>40907</v>
      </c>
      <c r="B1312" s="2" t="s">
        <v>66</v>
      </c>
      <c r="C1312">
        <v>89</v>
      </c>
      <c r="D1312" s="7">
        <v>2.2000000000000002</v>
      </c>
      <c r="E1312">
        <f t="shared" si="103"/>
        <v>760</v>
      </c>
      <c r="F1312" s="7">
        <f t="shared" si="104"/>
        <v>4.45</v>
      </c>
      <c r="P1312">
        <f t="shared" si="100"/>
        <v>0</v>
      </c>
      <c r="Q1312">
        <f t="shared" si="101"/>
        <v>890</v>
      </c>
      <c r="R1312">
        <f t="shared" si="102"/>
        <v>0</v>
      </c>
    </row>
    <row r="1313" spans="1:18" x14ac:dyDescent="0.25">
      <c r="A1313" s="1">
        <v>41392</v>
      </c>
      <c r="B1313" s="2" t="s">
        <v>66</v>
      </c>
      <c r="C1313">
        <v>179</v>
      </c>
      <c r="D1313" s="7">
        <v>2.2200000000000002</v>
      </c>
      <c r="E1313">
        <f t="shared" si="103"/>
        <v>939</v>
      </c>
      <c r="F1313" s="7">
        <f t="shared" si="104"/>
        <v>8.9500000000000011</v>
      </c>
      <c r="P1313">
        <f t="shared" si="100"/>
        <v>0</v>
      </c>
      <c r="Q1313">
        <f t="shared" si="101"/>
        <v>1790</v>
      </c>
      <c r="R1313">
        <f t="shared" si="102"/>
        <v>0</v>
      </c>
    </row>
    <row r="1314" spans="1:18" x14ac:dyDescent="0.25">
      <c r="A1314" s="1">
        <v>41825</v>
      </c>
      <c r="B1314" s="2" t="s">
        <v>66</v>
      </c>
      <c r="C1314">
        <v>63</v>
      </c>
      <c r="D1314" s="7">
        <v>2.23</v>
      </c>
      <c r="E1314">
        <f t="shared" si="103"/>
        <v>1002</v>
      </c>
      <c r="F1314" s="7">
        <f t="shared" si="104"/>
        <v>6.3000000000000007</v>
      </c>
      <c r="P1314">
        <f t="shared" si="100"/>
        <v>0</v>
      </c>
      <c r="Q1314">
        <f t="shared" si="101"/>
        <v>0</v>
      </c>
      <c r="R1314">
        <f t="shared" si="102"/>
        <v>0</v>
      </c>
    </row>
    <row r="1315" spans="1:18" x14ac:dyDescent="0.25">
      <c r="A1315" s="1">
        <v>39691</v>
      </c>
      <c r="B1315" s="2" t="s">
        <v>177</v>
      </c>
      <c r="C1315">
        <v>4</v>
      </c>
      <c r="D1315" s="7">
        <v>2.15</v>
      </c>
      <c r="E1315">
        <f t="shared" si="103"/>
        <v>4</v>
      </c>
      <c r="F1315" s="7">
        <f t="shared" si="104"/>
        <v>0</v>
      </c>
      <c r="P1315">
        <f t="shared" si="100"/>
        <v>20</v>
      </c>
      <c r="Q1315">
        <f t="shared" si="101"/>
        <v>40</v>
      </c>
      <c r="R1315">
        <f t="shared" si="102"/>
        <v>0</v>
      </c>
    </row>
    <row r="1316" spans="1:18" x14ac:dyDescent="0.25">
      <c r="A1316" s="1">
        <v>40035</v>
      </c>
      <c r="B1316" s="2" t="s">
        <v>177</v>
      </c>
      <c r="C1316">
        <v>9</v>
      </c>
      <c r="D1316" s="7">
        <v>2.13</v>
      </c>
      <c r="E1316">
        <f t="shared" si="103"/>
        <v>13</v>
      </c>
      <c r="F1316" s="7">
        <f t="shared" si="104"/>
        <v>0</v>
      </c>
      <c r="P1316">
        <f t="shared" si="100"/>
        <v>45</v>
      </c>
      <c r="Q1316">
        <f t="shared" si="101"/>
        <v>90</v>
      </c>
      <c r="R1316">
        <f t="shared" si="102"/>
        <v>0</v>
      </c>
    </row>
    <row r="1317" spans="1:18" x14ac:dyDescent="0.25">
      <c r="A1317" s="1">
        <v>40041</v>
      </c>
      <c r="B1317" s="2" t="s">
        <v>177</v>
      </c>
      <c r="C1317">
        <v>2</v>
      </c>
      <c r="D1317" s="7">
        <v>2.13</v>
      </c>
      <c r="E1317">
        <f t="shared" si="103"/>
        <v>15</v>
      </c>
      <c r="F1317" s="7">
        <f t="shared" si="104"/>
        <v>0</v>
      </c>
      <c r="P1317">
        <f t="shared" si="100"/>
        <v>10</v>
      </c>
      <c r="Q1317">
        <f t="shared" si="101"/>
        <v>20</v>
      </c>
      <c r="R1317">
        <f t="shared" si="102"/>
        <v>0</v>
      </c>
    </row>
    <row r="1318" spans="1:18" x14ac:dyDescent="0.25">
      <c r="A1318" s="1">
        <v>38363</v>
      </c>
      <c r="B1318" s="2" t="s">
        <v>7</v>
      </c>
      <c r="C1318">
        <v>14</v>
      </c>
      <c r="D1318" s="7">
        <v>2</v>
      </c>
      <c r="E1318">
        <f t="shared" si="103"/>
        <v>14</v>
      </c>
      <c r="F1318" s="7">
        <f t="shared" si="104"/>
        <v>0</v>
      </c>
      <c r="P1318">
        <f t="shared" si="100"/>
        <v>70</v>
      </c>
      <c r="Q1318">
        <f t="shared" si="101"/>
        <v>140</v>
      </c>
      <c r="R1318">
        <f t="shared" si="102"/>
        <v>0</v>
      </c>
    </row>
    <row r="1319" spans="1:18" x14ac:dyDescent="0.25">
      <c r="A1319" s="1">
        <v>39339</v>
      </c>
      <c r="B1319" s="2" t="s">
        <v>7</v>
      </c>
      <c r="C1319">
        <v>5</v>
      </c>
      <c r="D1319" s="7">
        <v>2.09</v>
      </c>
      <c r="E1319">
        <f t="shared" si="103"/>
        <v>19</v>
      </c>
      <c r="F1319" s="7">
        <f t="shared" si="104"/>
        <v>0</v>
      </c>
      <c r="P1319">
        <f t="shared" si="100"/>
        <v>25</v>
      </c>
      <c r="Q1319">
        <f t="shared" si="101"/>
        <v>50</v>
      </c>
      <c r="R1319">
        <f t="shared" si="102"/>
        <v>0</v>
      </c>
    </row>
    <row r="1320" spans="1:18" x14ac:dyDescent="0.25">
      <c r="A1320" s="1">
        <v>40680</v>
      </c>
      <c r="B1320" s="2" t="s">
        <v>7</v>
      </c>
      <c r="C1320">
        <v>18</v>
      </c>
      <c r="D1320" s="7">
        <v>2.2000000000000002</v>
      </c>
      <c r="E1320">
        <f t="shared" si="103"/>
        <v>37</v>
      </c>
      <c r="F1320" s="7">
        <f t="shared" si="104"/>
        <v>0</v>
      </c>
      <c r="P1320">
        <f t="shared" si="100"/>
        <v>90</v>
      </c>
      <c r="Q1320">
        <f t="shared" si="101"/>
        <v>180</v>
      </c>
      <c r="R1320">
        <f t="shared" si="102"/>
        <v>0</v>
      </c>
    </row>
    <row r="1321" spans="1:18" x14ac:dyDescent="0.25">
      <c r="A1321" s="1">
        <v>41851</v>
      </c>
      <c r="B1321" s="2" t="s">
        <v>241</v>
      </c>
      <c r="C1321">
        <v>6</v>
      </c>
      <c r="D1321" s="7">
        <v>2.23</v>
      </c>
      <c r="E1321">
        <f t="shared" si="103"/>
        <v>6</v>
      </c>
      <c r="F1321" s="7">
        <f t="shared" si="104"/>
        <v>0</v>
      </c>
      <c r="P1321">
        <f t="shared" si="100"/>
        <v>30</v>
      </c>
      <c r="Q1321">
        <f t="shared" si="101"/>
        <v>60</v>
      </c>
      <c r="R1321">
        <f t="shared" si="102"/>
        <v>0</v>
      </c>
    </row>
    <row r="1322" spans="1:18" x14ac:dyDescent="0.25">
      <c r="A1322" s="1">
        <v>41897</v>
      </c>
      <c r="B1322" s="2" t="s">
        <v>242</v>
      </c>
      <c r="C1322">
        <v>1</v>
      </c>
      <c r="D1322" s="7">
        <v>2.23</v>
      </c>
      <c r="E1322">
        <f t="shared" si="103"/>
        <v>1</v>
      </c>
      <c r="F1322" s="7">
        <f t="shared" si="104"/>
        <v>0</v>
      </c>
      <c r="P1322">
        <f t="shared" si="100"/>
        <v>5</v>
      </c>
      <c r="Q1322">
        <f t="shared" si="101"/>
        <v>10</v>
      </c>
      <c r="R1322">
        <f t="shared" si="102"/>
        <v>0</v>
      </c>
    </row>
    <row r="1323" spans="1:18" x14ac:dyDescent="0.25">
      <c r="A1323" s="1">
        <v>39908</v>
      </c>
      <c r="B1323" s="2" t="s">
        <v>188</v>
      </c>
      <c r="C1323">
        <v>3</v>
      </c>
      <c r="D1323" s="7">
        <v>2.13</v>
      </c>
      <c r="E1323">
        <f t="shared" si="103"/>
        <v>3</v>
      </c>
      <c r="F1323" s="7">
        <f t="shared" si="104"/>
        <v>0</v>
      </c>
      <c r="P1323">
        <f t="shared" si="100"/>
        <v>15</v>
      </c>
      <c r="Q1323">
        <f t="shared" si="101"/>
        <v>30</v>
      </c>
      <c r="R1323">
        <f t="shared" si="102"/>
        <v>0</v>
      </c>
    </row>
    <row r="1324" spans="1:18" x14ac:dyDescent="0.25">
      <c r="A1324" s="1">
        <v>41329</v>
      </c>
      <c r="B1324" s="2" t="s">
        <v>188</v>
      </c>
      <c r="C1324">
        <v>11</v>
      </c>
      <c r="D1324" s="7">
        <v>2.2200000000000002</v>
      </c>
      <c r="E1324">
        <f t="shared" si="103"/>
        <v>14</v>
      </c>
      <c r="F1324" s="7">
        <f t="shared" si="104"/>
        <v>0</v>
      </c>
      <c r="P1324">
        <f t="shared" si="100"/>
        <v>55</v>
      </c>
      <c r="Q1324">
        <f t="shared" si="101"/>
        <v>110</v>
      </c>
      <c r="R1324">
        <f t="shared" si="102"/>
        <v>0</v>
      </c>
    </row>
    <row r="1325" spans="1:18" x14ac:dyDescent="0.25">
      <c r="A1325" s="1">
        <v>38514</v>
      </c>
      <c r="B1325" s="2" t="s">
        <v>56</v>
      </c>
      <c r="C1325">
        <v>2</v>
      </c>
      <c r="D1325" s="7">
        <v>2</v>
      </c>
      <c r="E1325">
        <f t="shared" si="103"/>
        <v>2</v>
      </c>
      <c r="F1325" s="7">
        <f t="shared" si="104"/>
        <v>0</v>
      </c>
      <c r="P1325">
        <f t="shared" si="100"/>
        <v>10</v>
      </c>
      <c r="Q1325">
        <f t="shared" si="101"/>
        <v>20</v>
      </c>
      <c r="R1325">
        <f t="shared" si="102"/>
        <v>0</v>
      </c>
    </row>
    <row r="1326" spans="1:18" x14ac:dyDescent="0.25">
      <c r="A1326" s="1">
        <v>38675</v>
      </c>
      <c r="B1326" s="2" t="s">
        <v>56</v>
      </c>
      <c r="C1326">
        <v>17</v>
      </c>
      <c r="D1326" s="7">
        <v>2</v>
      </c>
      <c r="E1326">
        <f t="shared" si="103"/>
        <v>19</v>
      </c>
      <c r="F1326" s="7">
        <f t="shared" si="104"/>
        <v>0</v>
      </c>
      <c r="P1326">
        <f t="shared" si="100"/>
        <v>85</v>
      </c>
      <c r="Q1326">
        <f t="shared" si="101"/>
        <v>170</v>
      </c>
      <c r="R1326">
        <f t="shared" si="102"/>
        <v>0</v>
      </c>
    </row>
    <row r="1327" spans="1:18" x14ac:dyDescent="0.25">
      <c r="A1327" s="1">
        <v>38711</v>
      </c>
      <c r="B1327" s="2" t="s">
        <v>56</v>
      </c>
      <c r="C1327">
        <v>10</v>
      </c>
      <c r="D1327" s="7">
        <v>2</v>
      </c>
      <c r="E1327">
        <f t="shared" si="103"/>
        <v>29</v>
      </c>
      <c r="F1327" s="7">
        <f t="shared" si="104"/>
        <v>0</v>
      </c>
      <c r="P1327">
        <f t="shared" si="100"/>
        <v>50</v>
      </c>
      <c r="Q1327">
        <f t="shared" si="101"/>
        <v>100</v>
      </c>
      <c r="R1327">
        <f t="shared" si="102"/>
        <v>0</v>
      </c>
    </row>
    <row r="1328" spans="1:18" x14ac:dyDescent="0.25">
      <c r="A1328" s="1">
        <v>39432</v>
      </c>
      <c r="B1328" s="2" t="s">
        <v>56</v>
      </c>
      <c r="C1328">
        <v>11</v>
      </c>
      <c r="D1328" s="7">
        <v>2.09</v>
      </c>
      <c r="E1328">
        <f t="shared" si="103"/>
        <v>40</v>
      </c>
      <c r="F1328" s="7">
        <f t="shared" si="104"/>
        <v>0</v>
      </c>
      <c r="P1328">
        <f t="shared" si="100"/>
        <v>55</v>
      </c>
      <c r="Q1328">
        <f t="shared" si="101"/>
        <v>110</v>
      </c>
      <c r="R1328">
        <f t="shared" si="102"/>
        <v>0</v>
      </c>
    </row>
    <row r="1329" spans="1:18" x14ac:dyDescent="0.25">
      <c r="A1329" s="1">
        <v>41560</v>
      </c>
      <c r="B1329" s="2" t="s">
        <v>56</v>
      </c>
      <c r="C1329">
        <v>19</v>
      </c>
      <c r="D1329" s="7">
        <v>2.2200000000000002</v>
      </c>
      <c r="E1329">
        <f t="shared" si="103"/>
        <v>59</v>
      </c>
      <c r="F1329" s="7">
        <f t="shared" si="104"/>
        <v>0</v>
      </c>
      <c r="P1329">
        <f t="shared" si="100"/>
        <v>95</v>
      </c>
      <c r="Q1329">
        <f t="shared" si="101"/>
        <v>190</v>
      </c>
      <c r="R1329">
        <f t="shared" si="102"/>
        <v>0</v>
      </c>
    </row>
    <row r="1330" spans="1:18" x14ac:dyDescent="0.25">
      <c r="A1330" s="1">
        <v>38428</v>
      </c>
      <c r="B1330" s="2" t="s">
        <v>32</v>
      </c>
      <c r="C1330">
        <v>3</v>
      </c>
      <c r="D1330" s="7">
        <v>2</v>
      </c>
      <c r="E1330">
        <f t="shared" si="103"/>
        <v>3</v>
      </c>
      <c r="F1330" s="7">
        <f t="shared" si="104"/>
        <v>0</v>
      </c>
      <c r="P1330">
        <f t="shared" si="100"/>
        <v>15</v>
      </c>
      <c r="Q1330">
        <f t="shared" si="101"/>
        <v>30</v>
      </c>
      <c r="R1330">
        <f t="shared" si="102"/>
        <v>0</v>
      </c>
    </row>
    <row r="1331" spans="1:18" x14ac:dyDescent="0.25">
      <c r="A1331" s="1">
        <v>38734</v>
      </c>
      <c r="B1331" s="2" t="s">
        <v>32</v>
      </c>
      <c r="C1331">
        <v>7</v>
      </c>
      <c r="D1331" s="7">
        <v>2.0499999999999998</v>
      </c>
      <c r="E1331">
        <f t="shared" si="103"/>
        <v>10</v>
      </c>
      <c r="F1331" s="7">
        <f t="shared" si="104"/>
        <v>0</v>
      </c>
      <c r="P1331">
        <f t="shared" si="100"/>
        <v>35</v>
      </c>
      <c r="Q1331">
        <f t="shared" si="101"/>
        <v>70</v>
      </c>
      <c r="R1331">
        <f t="shared" si="102"/>
        <v>0</v>
      </c>
    </row>
    <row r="1332" spans="1:18" x14ac:dyDescent="0.25">
      <c r="A1332" s="1">
        <v>39856</v>
      </c>
      <c r="B1332" s="2" t="s">
        <v>32</v>
      </c>
      <c r="C1332">
        <v>3</v>
      </c>
      <c r="D1332" s="7">
        <v>2.13</v>
      </c>
      <c r="E1332">
        <f t="shared" si="103"/>
        <v>13</v>
      </c>
      <c r="F1332" s="7">
        <f t="shared" si="104"/>
        <v>0</v>
      </c>
      <c r="P1332">
        <f t="shared" si="100"/>
        <v>15</v>
      </c>
      <c r="Q1332">
        <f t="shared" si="101"/>
        <v>30</v>
      </c>
      <c r="R1332">
        <f t="shared" si="102"/>
        <v>0</v>
      </c>
    </row>
    <row r="1333" spans="1:18" x14ac:dyDescent="0.25">
      <c r="A1333" s="1">
        <v>39995</v>
      </c>
      <c r="B1333" s="2" t="s">
        <v>32</v>
      </c>
      <c r="C1333">
        <v>2</v>
      </c>
      <c r="D1333" s="7">
        <v>2.13</v>
      </c>
      <c r="E1333">
        <f t="shared" si="103"/>
        <v>15</v>
      </c>
      <c r="F1333" s="7">
        <f t="shared" si="104"/>
        <v>0</v>
      </c>
      <c r="P1333">
        <f t="shared" si="100"/>
        <v>10</v>
      </c>
      <c r="Q1333">
        <f t="shared" si="101"/>
        <v>20</v>
      </c>
      <c r="R1333">
        <f t="shared" si="102"/>
        <v>0</v>
      </c>
    </row>
    <row r="1334" spans="1:18" x14ac:dyDescent="0.25">
      <c r="A1334" s="1">
        <v>40651</v>
      </c>
      <c r="B1334" s="2" t="s">
        <v>224</v>
      </c>
      <c r="C1334">
        <v>9</v>
      </c>
      <c r="D1334" s="7">
        <v>2.2000000000000002</v>
      </c>
      <c r="E1334">
        <f t="shared" si="103"/>
        <v>9</v>
      </c>
      <c r="F1334" s="7">
        <f t="shared" si="104"/>
        <v>0</v>
      </c>
      <c r="P1334">
        <f t="shared" si="100"/>
        <v>45</v>
      </c>
      <c r="Q1334">
        <f t="shared" si="101"/>
        <v>90</v>
      </c>
      <c r="R1334">
        <f t="shared" si="102"/>
        <v>0</v>
      </c>
    </row>
    <row r="1335" spans="1:18" x14ac:dyDescent="0.25">
      <c r="A1335" s="1">
        <v>40699</v>
      </c>
      <c r="B1335" s="2" t="s">
        <v>224</v>
      </c>
      <c r="C1335">
        <v>5</v>
      </c>
      <c r="D1335" s="7">
        <v>2.2000000000000002</v>
      </c>
      <c r="E1335">
        <f t="shared" si="103"/>
        <v>14</v>
      </c>
      <c r="F1335" s="7">
        <f t="shared" si="104"/>
        <v>0</v>
      </c>
      <c r="P1335">
        <f t="shared" si="100"/>
        <v>25</v>
      </c>
      <c r="Q1335">
        <f t="shared" si="101"/>
        <v>50</v>
      </c>
      <c r="R1335">
        <f t="shared" si="102"/>
        <v>0</v>
      </c>
    </row>
    <row r="1336" spans="1:18" x14ac:dyDescent="0.25">
      <c r="A1336" s="1">
        <v>41351</v>
      </c>
      <c r="B1336" s="2" t="s">
        <v>224</v>
      </c>
      <c r="C1336">
        <v>9</v>
      </c>
      <c r="D1336" s="7">
        <v>2.2200000000000002</v>
      </c>
      <c r="E1336">
        <f t="shared" si="103"/>
        <v>23</v>
      </c>
      <c r="F1336" s="7">
        <f t="shared" si="104"/>
        <v>0</v>
      </c>
      <c r="P1336">
        <f t="shared" si="100"/>
        <v>45</v>
      </c>
      <c r="Q1336">
        <f t="shared" si="101"/>
        <v>90</v>
      </c>
      <c r="R1336">
        <f t="shared" si="102"/>
        <v>0</v>
      </c>
    </row>
    <row r="1337" spans="1:18" x14ac:dyDescent="0.25">
      <c r="A1337" s="1">
        <v>41401</v>
      </c>
      <c r="B1337" s="2" t="s">
        <v>224</v>
      </c>
      <c r="C1337">
        <v>11</v>
      </c>
      <c r="D1337" s="7">
        <v>2.2200000000000002</v>
      </c>
      <c r="E1337">
        <f t="shared" si="103"/>
        <v>34</v>
      </c>
      <c r="F1337" s="7">
        <f t="shared" si="104"/>
        <v>0</v>
      </c>
      <c r="P1337">
        <f t="shared" si="100"/>
        <v>55</v>
      </c>
      <c r="Q1337">
        <f t="shared" si="101"/>
        <v>110</v>
      </c>
      <c r="R1337">
        <f t="shared" si="102"/>
        <v>0</v>
      </c>
    </row>
    <row r="1338" spans="1:18" x14ac:dyDescent="0.25">
      <c r="A1338" s="1">
        <v>41655</v>
      </c>
      <c r="B1338" s="2" t="s">
        <v>224</v>
      </c>
      <c r="C1338">
        <v>15</v>
      </c>
      <c r="D1338" s="7">
        <v>2.23</v>
      </c>
      <c r="E1338">
        <f t="shared" si="103"/>
        <v>49</v>
      </c>
      <c r="F1338" s="7">
        <f t="shared" si="104"/>
        <v>0</v>
      </c>
      <c r="P1338">
        <f t="shared" si="100"/>
        <v>75</v>
      </c>
      <c r="Q1338">
        <f t="shared" si="101"/>
        <v>150</v>
      </c>
      <c r="R1338">
        <f t="shared" si="102"/>
        <v>0</v>
      </c>
    </row>
    <row r="1339" spans="1:18" x14ac:dyDescent="0.25">
      <c r="A1339" s="1">
        <v>40139</v>
      </c>
      <c r="B1339" s="2" t="s">
        <v>204</v>
      </c>
      <c r="C1339">
        <v>2</v>
      </c>
      <c r="D1339" s="7">
        <v>2.13</v>
      </c>
      <c r="E1339">
        <f t="shared" si="103"/>
        <v>2</v>
      </c>
      <c r="F1339" s="7">
        <f t="shared" si="104"/>
        <v>0</v>
      </c>
      <c r="P1339">
        <f t="shared" si="100"/>
        <v>10</v>
      </c>
      <c r="Q1339">
        <f t="shared" si="101"/>
        <v>20</v>
      </c>
      <c r="R1339">
        <f t="shared" si="102"/>
        <v>0</v>
      </c>
    </row>
    <row r="1340" spans="1:18" x14ac:dyDescent="0.25">
      <c r="A1340" s="1">
        <v>40717</v>
      </c>
      <c r="B1340" s="2" t="s">
        <v>204</v>
      </c>
      <c r="C1340">
        <v>11</v>
      </c>
      <c r="D1340" s="7">
        <v>2.2000000000000002</v>
      </c>
      <c r="E1340">
        <f t="shared" si="103"/>
        <v>13</v>
      </c>
      <c r="F1340" s="7">
        <f t="shared" si="104"/>
        <v>0</v>
      </c>
      <c r="P1340">
        <f t="shared" si="100"/>
        <v>55</v>
      </c>
      <c r="Q1340">
        <f t="shared" si="101"/>
        <v>110</v>
      </c>
      <c r="R1340">
        <f t="shared" si="102"/>
        <v>0</v>
      </c>
    </row>
    <row r="1341" spans="1:18" x14ac:dyDescent="0.25">
      <c r="A1341" s="1">
        <v>40959</v>
      </c>
      <c r="B1341" s="2" t="s">
        <v>204</v>
      </c>
      <c r="C1341">
        <v>3</v>
      </c>
      <c r="D1341" s="7">
        <v>2.25</v>
      </c>
      <c r="E1341">
        <f t="shared" si="103"/>
        <v>16</v>
      </c>
      <c r="F1341" s="7">
        <f t="shared" si="104"/>
        <v>0</v>
      </c>
      <c r="P1341">
        <f t="shared" si="100"/>
        <v>15</v>
      </c>
      <c r="Q1341">
        <f t="shared" si="101"/>
        <v>30</v>
      </c>
      <c r="R1341">
        <f t="shared" si="102"/>
        <v>0</v>
      </c>
    </row>
    <row r="1342" spans="1:18" x14ac:dyDescent="0.25">
      <c r="A1342" s="1">
        <v>41127</v>
      </c>
      <c r="B1342" s="2" t="s">
        <v>204</v>
      </c>
      <c r="C1342">
        <v>13</v>
      </c>
      <c r="D1342" s="7">
        <v>2.25</v>
      </c>
      <c r="E1342">
        <f t="shared" si="103"/>
        <v>29</v>
      </c>
      <c r="F1342" s="7">
        <f t="shared" si="104"/>
        <v>0</v>
      </c>
      <c r="P1342">
        <f t="shared" si="100"/>
        <v>65</v>
      </c>
      <c r="Q1342">
        <f t="shared" si="101"/>
        <v>130</v>
      </c>
      <c r="R1342">
        <f t="shared" si="102"/>
        <v>0</v>
      </c>
    </row>
    <row r="1343" spans="1:18" x14ac:dyDescent="0.25">
      <c r="A1343" s="1">
        <v>38536</v>
      </c>
      <c r="B1343" s="2" t="s">
        <v>64</v>
      </c>
      <c r="C1343">
        <v>97</v>
      </c>
      <c r="D1343" s="7">
        <v>2</v>
      </c>
      <c r="E1343">
        <f t="shared" si="103"/>
        <v>97</v>
      </c>
      <c r="F1343" s="7">
        <f t="shared" si="104"/>
        <v>0</v>
      </c>
      <c r="P1343">
        <f t="shared" si="100"/>
        <v>485</v>
      </c>
      <c r="Q1343">
        <f t="shared" si="101"/>
        <v>970</v>
      </c>
      <c r="R1343">
        <f t="shared" si="102"/>
        <v>0</v>
      </c>
    </row>
    <row r="1344" spans="1:18" x14ac:dyDescent="0.25">
      <c r="A1344" s="1">
        <v>38787</v>
      </c>
      <c r="B1344" s="2" t="s">
        <v>64</v>
      </c>
      <c r="C1344">
        <v>28</v>
      </c>
      <c r="D1344" s="7">
        <v>2.0499999999999998</v>
      </c>
      <c r="E1344">
        <f t="shared" si="103"/>
        <v>125</v>
      </c>
      <c r="F1344" s="7">
        <f t="shared" si="104"/>
        <v>1.4000000000000001</v>
      </c>
      <c r="P1344">
        <f t="shared" si="100"/>
        <v>0</v>
      </c>
      <c r="Q1344">
        <f t="shared" si="101"/>
        <v>280</v>
      </c>
      <c r="R1344">
        <f t="shared" si="102"/>
        <v>0</v>
      </c>
    </row>
    <row r="1345" spans="1:18" x14ac:dyDescent="0.25">
      <c r="A1345" s="1">
        <v>38963</v>
      </c>
      <c r="B1345" s="2" t="s">
        <v>64</v>
      </c>
      <c r="C1345">
        <v>57</v>
      </c>
      <c r="D1345" s="7">
        <v>2.0499999999999998</v>
      </c>
      <c r="E1345">
        <f t="shared" si="103"/>
        <v>182</v>
      </c>
      <c r="F1345" s="7">
        <f t="shared" si="104"/>
        <v>2.85</v>
      </c>
      <c r="P1345">
        <f t="shared" si="100"/>
        <v>0</v>
      </c>
      <c r="Q1345">
        <f t="shared" si="101"/>
        <v>570</v>
      </c>
      <c r="R1345">
        <f t="shared" si="102"/>
        <v>0</v>
      </c>
    </row>
    <row r="1346" spans="1:18" x14ac:dyDescent="0.25">
      <c r="A1346" s="1">
        <v>38981</v>
      </c>
      <c r="B1346" s="2" t="s">
        <v>64</v>
      </c>
      <c r="C1346">
        <v>96</v>
      </c>
      <c r="D1346" s="7">
        <v>2.0499999999999998</v>
      </c>
      <c r="E1346">
        <f t="shared" si="103"/>
        <v>278</v>
      </c>
      <c r="F1346" s="7">
        <f t="shared" si="104"/>
        <v>4.8000000000000007</v>
      </c>
      <c r="P1346">
        <f t="shared" ref="P1346:P1409" si="105">IF(E1346&lt;=100,IF(E1346&lt;1000,5*C1346,0),0)</f>
        <v>0</v>
      </c>
      <c r="Q1346">
        <f t="shared" ref="Q1346:Q1409" si="106">IF(E1346&lt;=1000,IF(E1346&lt;10000,10*C1346,0),0)</f>
        <v>960</v>
      </c>
      <c r="R1346">
        <f t="shared" ref="R1346:R1409" si="107">IF(E1346&gt;=10000,C1346*20,0)</f>
        <v>0</v>
      </c>
    </row>
    <row r="1347" spans="1:18" x14ac:dyDescent="0.25">
      <c r="A1347" s="1">
        <v>39081</v>
      </c>
      <c r="B1347" s="2" t="s">
        <v>64</v>
      </c>
      <c r="C1347">
        <v>21</v>
      </c>
      <c r="D1347" s="7">
        <v>2.0499999999999998</v>
      </c>
      <c r="E1347">
        <f t="shared" ref="E1347:E1410" si="108">IF(B1347=B1346,C1347+E1346,C1347)</f>
        <v>299</v>
      </c>
      <c r="F1347" s="7">
        <f t="shared" ref="F1347:F1410" si="109">IF(E1347&gt;=100,IF(E1347&gt;=1000,IF(E1347&gt;=10000,0.2*C1347,0.1*C1347),0.05*C1347),0)</f>
        <v>1.05</v>
      </c>
      <c r="P1347">
        <f t="shared" si="105"/>
        <v>0</v>
      </c>
      <c r="Q1347">
        <f t="shared" si="106"/>
        <v>210</v>
      </c>
      <c r="R1347">
        <f t="shared" si="107"/>
        <v>0</v>
      </c>
    </row>
    <row r="1348" spans="1:18" x14ac:dyDescent="0.25">
      <c r="A1348" s="1">
        <v>39210</v>
      </c>
      <c r="B1348" s="2" t="s">
        <v>64</v>
      </c>
      <c r="C1348">
        <v>65</v>
      </c>
      <c r="D1348" s="7">
        <v>2.09</v>
      </c>
      <c r="E1348">
        <f t="shared" si="108"/>
        <v>364</v>
      </c>
      <c r="F1348" s="7">
        <f t="shared" si="109"/>
        <v>3.25</v>
      </c>
      <c r="P1348">
        <f t="shared" si="105"/>
        <v>0</v>
      </c>
      <c r="Q1348">
        <f t="shared" si="106"/>
        <v>650</v>
      </c>
      <c r="R1348">
        <f t="shared" si="107"/>
        <v>0</v>
      </c>
    </row>
    <row r="1349" spans="1:18" x14ac:dyDescent="0.25">
      <c r="A1349" s="1">
        <v>39317</v>
      </c>
      <c r="B1349" s="2" t="s">
        <v>64</v>
      </c>
      <c r="C1349">
        <v>52</v>
      </c>
      <c r="D1349" s="7">
        <v>2.09</v>
      </c>
      <c r="E1349">
        <f t="shared" si="108"/>
        <v>416</v>
      </c>
      <c r="F1349" s="7">
        <f t="shared" si="109"/>
        <v>2.6</v>
      </c>
      <c r="P1349">
        <f t="shared" si="105"/>
        <v>0</v>
      </c>
      <c r="Q1349">
        <f t="shared" si="106"/>
        <v>520</v>
      </c>
      <c r="R1349">
        <f t="shared" si="107"/>
        <v>0</v>
      </c>
    </row>
    <row r="1350" spans="1:18" x14ac:dyDescent="0.25">
      <c r="A1350" s="1">
        <v>39341</v>
      </c>
      <c r="B1350" s="2" t="s">
        <v>64</v>
      </c>
      <c r="C1350">
        <v>43</v>
      </c>
      <c r="D1350" s="7">
        <v>2.09</v>
      </c>
      <c r="E1350">
        <f t="shared" si="108"/>
        <v>459</v>
      </c>
      <c r="F1350" s="7">
        <f t="shared" si="109"/>
        <v>2.15</v>
      </c>
      <c r="P1350">
        <f t="shared" si="105"/>
        <v>0</v>
      </c>
      <c r="Q1350">
        <f t="shared" si="106"/>
        <v>430</v>
      </c>
      <c r="R1350">
        <f t="shared" si="107"/>
        <v>0</v>
      </c>
    </row>
    <row r="1351" spans="1:18" x14ac:dyDescent="0.25">
      <c r="A1351" s="1">
        <v>39468</v>
      </c>
      <c r="B1351" s="2" t="s">
        <v>64</v>
      </c>
      <c r="C1351">
        <v>81</v>
      </c>
      <c r="D1351" s="7">
        <v>2.15</v>
      </c>
      <c r="E1351">
        <f t="shared" si="108"/>
        <v>540</v>
      </c>
      <c r="F1351" s="7">
        <f t="shared" si="109"/>
        <v>4.05</v>
      </c>
      <c r="P1351">
        <f t="shared" si="105"/>
        <v>0</v>
      </c>
      <c r="Q1351">
        <f t="shared" si="106"/>
        <v>810</v>
      </c>
      <c r="R1351">
        <f t="shared" si="107"/>
        <v>0</v>
      </c>
    </row>
    <row r="1352" spans="1:18" x14ac:dyDescent="0.25">
      <c r="A1352" s="1">
        <v>39587</v>
      </c>
      <c r="B1352" s="2" t="s">
        <v>64</v>
      </c>
      <c r="C1352">
        <v>88</v>
      </c>
      <c r="D1352" s="7">
        <v>2.15</v>
      </c>
      <c r="E1352">
        <f t="shared" si="108"/>
        <v>628</v>
      </c>
      <c r="F1352" s="7">
        <f t="shared" si="109"/>
        <v>4.4000000000000004</v>
      </c>
      <c r="P1352">
        <f t="shared" si="105"/>
        <v>0</v>
      </c>
      <c r="Q1352">
        <f t="shared" si="106"/>
        <v>880</v>
      </c>
      <c r="R1352">
        <f t="shared" si="107"/>
        <v>0</v>
      </c>
    </row>
    <row r="1353" spans="1:18" x14ac:dyDescent="0.25">
      <c r="A1353" s="1">
        <v>39596</v>
      </c>
      <c r="B1353" s="2" t="s">
        <v>64</v>
      </c>
      <c r="C1353">
        <v>48</v>
      </c>
      <c r="D1353" s="7">
        <v>2.15</v>
      </c>
      <c r="E1353">
        <f t="shared" si="108"/>
        <v>676</v>
      </c>
      <c r="F1353" s="7">
        <f t="shared" si="109"/>
        <v>2.4000000000000004</v>
      </c>
      <c r="P1353">
        <f t="shared" si="105"/>
        <v>0</v>
      </c>
      <c r="Q1353">
        <f t="shared" si="106"/>
        <v>480</v>
      </c>
      <c r="R1353">
        <f t="shared" si="107"/>
        <v>0</v>
      </c>
    </row>
    <row r="1354" spans="1:18" x14ac:dyDescent="0.25">
      <c r="A1354" s="1">
        <v>39627</v>
      </c>
      <c r="B1354" s="2" t="s">
        <v>64</v>
      </c>
      <c r="C1354">
        <v>110</v>
      </c>
      <c r="D1354" s="7">
        <v>2.15</v>
      </c>
      <c r="E1354">
        <f t="shared" si="108"/>
        <v>786</v>
      </c>
      <c r="F1354" s="7">
        <f t="shared" si="109"/>
        <v>5.5</v>
      </c>
      <c r="P1354">
        <f t="shared" si="105"/>
        <v>0</v>
      </c>
      <c r="Q1354">
        <f t="shared" si="106"/>
        <v>1100</v>
      </c>
      <c r="R1354">
        <f t="shared" si="107"/>
        <v>0</v>
      </c>
    </row>
    <row r="1355" spans="1:18" x14ac:dyDescent="0.25">
      <c r="A1355" s="1">
        <v>39653</v>
      </c>
      <c r="B1355" s="2" t="s">
        <v>64</v>
      </c>
      <c r="C1355">
        <v>147</v>
      </c>
      <c r="D1355" s="7">
        <v>2.15</v>
      </c>
      <c r="E1355">
        <f t="shared" si="108"/>
        <v>933</v>
      </c>
      <c r="F1355" s="7">
        <f t="shared" si="109"/>
        <v>7.3500000000000005</v>
      </c>
      <c r="P1355">
        <f t="shared" si="105"/>
        <v>0</v>
      </c>
      <c r="Q1355">
        <f t="shared" si="106"/>
        <v>1470</v>
      </c>
      <c r="R1355">
        <f t="shared" si="107"/>
        <v>0</v>
      </c>
    </row>
    <row r="1356" spans="1:18" x14ac:dyDescent="0.25">
      <c r="A1356" s="1">
        <v>39705</v>
      </c>
      <c r="B1356" s="2" t="s">
        <v>64</v>
      </c>
      <c r="C1356">
        <v>64</v>
      </c>
      <c r="D1356" s="7">
        <v>2.15</v>
      </c>
      <c r="E1356">
        <f t="shared" si="108"/>
        <v>997</v>
      </c>
      <c r="F1356" s="7">
        <f t="shared" si="109"/>
        <v>3.2</v>
      </c>
      <c r="P1356">
        <f t="shared" si="105"/>
        <v>0</v>
      </c>
      <c r="Q1356">
        <f t="shared" si="106"/>
        <v>640</v>
      </c>
      <c r="R1356">
        <f t="shared" si="107"/>
        <v>0</v>
      </c>
    </row>
    <row r="1357" spans="1:18" x14ac:dyDescent="0.25">
      <c r="A1357" s="1">
        <v>39717</v>
      </c>
      <c r="B1357" s="2" t="s">
        <v>64</v>
      </c>
      <c r="C1357">
        <v>182</v>
      </c>
      <c r="D1357" s="7">
        <v>2.15</v>
      </c>
      <c r="E1357">
        <f t="shared" si="108"/>
        <v>1179</v>
      </c>
      <c r="F1357" s="7">
        <f t="shared" si="109"/>
        <v>18.2</v>
      </c>
      <c r="P1357">
        <f t="shared" si="105"/>
        <v>0</v>
      </c>
      <c r="Q1357">
        <f t="shared" si="106"/>
        <v>0</v>
      </c>
      <c r="R1357">
        <f t="shared" si="107"/>
        <v>0</v>
      </c>
    </row>
    <row r="1358" spans="1:18" x14ac:dyDescent="0.25">
      <c r="A1358" s="1">
        <v>39819</v>
      </c>
      <c r="B1358" s="2" t="s">
        <v>64</v>
      </c>
      <c r="C1358">
        <v>117</v>
      </c>
      <c r="D1358" s="7">
        <v>2.13</v>
      </c>
      <c r="E1358">
        <f t="shared" si="108"/>
        <v>1296</v>
      </c>
      <c r="F1358" s="7">
        <f t="shared" si="109"/>
        <v>11.700000000000001</v>
      </c>
      <c r="P1358">
        <f t="shared" si="105"/>
        <v>0</v>
      </c>
      <c r="Q1358">
        <f t="shared" si="106"/>
        <v>0</v>
      </c>
      <c r="R1358">
        <f t="shared" si="107"/>
        <v>0</v>
      </c>
    </row>
    <row r="1359" spans="1:18" x14ac:dyDescent="0.25">
      <c r="A1359" s="1">
        <v>39823</v>
      </c>
      <c r="B1359" s="2" t="s">
        <v>64</v>
      </c>
      <c r="C1359">
        <v>186</v>
      </c>
      <c r="D1359" s="7">
        <v>2.13</v>
      </c>
      <c r="E1359">
        <f t="shared" si="108"/>
        <v>1482</v>
      </c>
      <c r="F1359" s="7">
        <f t="shared" si="109"/>
        <v>18.600000000000001</v>
      </c>
      <c r="P1359">
        <f t="shared" si="105"/>
        <v>0</v>
      </c>
      <c r="Q1359">
        <f t="shared" si="106"/>
        <v>0</v>
      </c>
      <c r="R1359">
        <f t="shared" si="107"/>
        <v>0</v>
      </c>
    </row>
    <row r="1360" spans="1:18" x14ac:dyDescent="0.25">
      <c r="A1360" s="1">
        <v>40002</v>
      </c>
      <c r="B1360" s="2" t="s">
        <v>64</v>
      </c>
      <c r="C1360">
        <v>132</v>
      </c>
      <c r="D1360" s="7">
        <v>2.13</v>
      </c>
      <c r="E1360">
        <f t="shared" si="108"/>
        <v>1614</v>
      </c>
      <c r="F1360" s="7">
        <f t="shared" si="109"/>
        <v>13.200000000000001</v>
      </c>
      <c r="P1360">
        <f t="shared" si="105"/>
        <v>0</v>
      </c>
      <c r="Q1360">
        <f t="shared" si="106"/>
        <v>0</v>
      </c>
      <c r="R1360">
        <f t="shared" si="107"/>
        <v>0</v>
      </c>
    </row>
    <row r="1361" spans="1:18" x14ac:dyDescent="0.25">
      <c r="A1361" s="1">
        <v>40034</v>
      </c>
      <c r="B1361" s="2" t="s">
        <v>64</v>
      </c>
      <c r="C1361">
        <v>68</v>
      </c>
      <c r="D1361" s="7">
        <v>2.13</v>
      </c>
      <c r="E1361">
        <f t="shared" si="108"/>
        <v>1682</v>
      </c>
      <c r="F1361" s="7">
        <f t="shared" si="109"/>
        <v>6.8000000000000007</v>
      </c>
      <c r="P1361">
        <f t="shared" si="105"/>
        <v>0</v>
      </c>
      <c r="Q1361">
        <f t="shared" si="106"/>
        <v>0</v>
      </c>
      <c r="R1361">
        <f t="shared" si="107"/>
        <v>0</v>
      </c>
    </row>
    <row r="1362" spans="1:18" x14ac:dyDescent="0.25">
      <c r="A1362" s="1">
        <v>40146</v>
      </c>
      <c r="B1362" s="2" t="s">
        <v>64</v>
      </c>
      <c r="C1362">
        <v>40</v>
      </c>
      <c r="D1362" s="7">
        <v>2.13</v>
      </c>
      <c r="E1362">
        <f t="shared" si="108"/>
        <v>1722</v>
      </c>
      <c r="F1362" s="7">
        <f t="shared" si="109"/>
        <v>4</v>
      </c>
      <c r="P1362">
        <f t="shared" si="105"/>
        <v>0</v>
      </c>
      <c r="Q1362">
        <f t="shared" si="106"/>
        <v>0</v>
      </c>
      <c r="R1362">
        <f t="shared" si="107"/>
        <v>0</v>
      </c>
    </row>
    <row r="1363" spans="1:18" x14ac:dyDescent="0.25">
      <c r="A1363" s="1">
        <v>40189</v>
      </c>
      <c r="B1363" s="2" t="s">
        <v>64</v>
      </c>
      <c r="C1363">
        <v>116</v>
      </c>
      <c r="D1363" s="7">
        <v>2.1</v>
      </c>
      <c r="E1363">
        <f t="shared" si="108"/>
        <v>1838</v>
      </c>
      <c r="F1363" s="7">
        <f t="shared" si="109"/>
        <v>11.600000000000001</v>
      </c>
      <c r="P1363">
        <f t="shared" si="105"/>
        <v>0</v>
      </c>
      <c r="Q1363">
        <f t="shared" si="106"/>
        <v>0</v>
      </c>
      <c r="R1363">
        <f t="shared" si="107"/>
        <v>0</v>
      </c>
    </row>
    <row r="1364" spans="1:18" x14ac:dyDescent="0.25">
      <c r="A1364" s="1">
        <v>40270</v>
      </c>
      <c r="B1364" s="2" t="s">
        <v>64</v>
      </c>
      <c r="C1364">
        <v>167</v>
      </c>
      <c r="D1364" s="7">
        <v>2.1</v>
      </c>
      <c r="E1364">
        <f t="shared" si="108"/>
        <v>2005</v>
      </c>
      <c r="F1364" s="7">
        <f t="shared" si="109"/>
        <v>16.7</v>
      </c>
      <c r="P1364">
        <f t="shared" si="105"/>
        <v>0</v>
      </c>
      <c r="Q1364">
        <f t="shared" si="106"/>
        <v>0</v>
      </c>
      <c r="R1364">
        <f t="shared" si="107"/>
        <v>0</v>
      </c>
    </row>
    <row r="1365" spans="1:18" x14ac:dyDescent="0.25">
      <c r="A1365" s="1">
        <v>40414</v>
      </c>
      <c r="B1365" s="2" t="s">
        <v>64</v>
      </c>
      <c r="C1365">
        <v>29</v>
      </c>
      <c r="D1365" s="7">
        <v>2.1</v>
      </c>
      <c r="E1365">
        <f t="shared" si="108"/>
        <v>2034</v>
      </c>
      <c r="F1365" s="7">
        <f t="shared" si="109"/>
        <v>2.9000000000000004</v>
      </c>
      <c r="P1365">
        <f t="shared" si="105"/>
        <v>0</v>
      </c>
      <c r="Q1365">
        <f t="shared" si="106"/>
        <v>0</v>
      </c>
      <c r="R1365">
        <f t="shared" si="107"/>
        <v>0</v>
      </c>
    </row>
    <row r="1366" spans="1:18" x14ac:dyDescent="0.25">
      <c r="A1366" s="1">
        <v>40457</v>
      </c>
      <c r="B1366" s="2" t="s">
        <v>64</v>
      </c>
      <c r="C1366">
        <v>28</v>
      </c>
      <c r="D1366" s="7">
        <v>2.1</v>
      </c>
      <c r="E1366">
        <f t="shared" si="108"/>
        <v>2062</v>
      </c>
      <c r="F1366" s="7">
        <f t="shared" si="109"/>
        <v>2.8000000000000003</v>
      </c>
      <c r="P1366">
        <f t="shared" si="105"/>
        <v>0</v>
      </c>
      <c r="Q1366">
        <f t="shared" si="106"/>
        <v>0</v>
      </c>
      <c r="R1366">
        <f t="shared" si="107"/>
        <v>0</v>
      </c>
    </row>
    <row r="1367" spans="1:18" x14ac:dyDescent="0.25">
      <c r="A1367" s="1">
        <v>40689</v>
      </c>
      <c r="B1367" s="2" t="s">
        <v>64</v>
      </c>
      <c r="C1367">
        <v>45</v>
      </c>
      <c r="D1367" s="7">
        <v>2.2000000000000002</v>
      </c>
      <c r="E1367">
        <f t="shared" si="108"/>
        <v>2107</v>
      </c>
      <c r="F1367" s="7">
        <f t="shared" si="109"/>
        <v>4.5</v>
      </c>
      <c r="P1367">
        <f t="shared" si="105"/>
        <v>0</v>
      </c>
      <c r="Q1367">
        <f t="shared" si="106"/>
        <v>0</v>
      </c>
      <c r="R1367">
        <f t="shared" si="107"/>
        <v>0</v>
      </c>
    </row>
    <row r="1368" spans="1:18" x14ac:dyDescent="0.25">
      <c r="A1368" s="1">
        <v>40927</v>
      </c>
      <c r="B1368" s="2" t="s">
        <v>64</v>
      </c>
      <c r="C1368">
        <v>53</v>
      </c>
      <c r="D1368" s="7">
        <v>2.25</v>
      </c>
      <c r="E1368">
        <f t="shared" si="108"/>
        <v>2160</v>
      </c>
      <c r="F1368" s="7">
        <f t="shared" si="109"/>
        <v>5.3000000000000007</v>
      </c>
      <c r="P1368">
        <f t="shared" si="105"/>
        <v>0</v>
      </c>
      <c r="Q1368">
        <f t="shared" si="106"/>
        <v>0</v>
      </c>
      <c r="R1368">
        <f t="shared" si="107"/>
        <v>0</v>
      </c>
    </row>
    <row r="1369" spans="1:18" x14ac:dyDescent="0.25">
      <c r="A1369" s="1">
        <v>40980</v>
      </c>
      <c r="B1369" s="2" t="s">
        <v>64</v>
      </c>
      <c r="C1369">
        <v>132</v>
      </c>
      <c r="D1369" s="7">
        <v>2.25</v>
      </c>
      <c r="E1369">
        <f t="shared" si="108"/>
        <v>2292</v>
      </c>
      <c r="F1369" s="7">
        <f t="shared" si="109"/>
        <v>13.200000000000001</v>
      </c>
      <c r="P1369">
        <f t="shared" si="105"/>
        <v>0</v>
      </c>
      <c r="Q1369">
        <f t="shared" si="106"/>
        <v>0</v>
      </c>
      <c r="R1369">
        <f t="shared" si="107"/>
        <v>0</v>
      </c>
    </row>
    <row r="1370" spans="1:18" x14ac:dyDescent="0.25">
      <c r="A1370" s="1">
        <v>41099</v>
      </c>
      <c r="B1370" s="2" t="s">
        <v>64</v>
      </c>
      <c r="C1370">
        <v>185</v>
      </c>
      <c r="D1370" s="7">
        <v>2.25</v>
      </c>
      <c r="E1370">
        <f t="shared" si="108"/>
        <v>2477</v>
      </c>
      <c r="F1370" s="7">
        <f t="shared" si="109"/>
        <v>18.5</v>
      </c>
      <c r="P1370">
        <f t="shared" si="105"/>
        <v>0</v>
      </c>
      <c r="Q1370">
        <f t="shared" si="106"/>
        <v>0</v>
      </c>
      <c r="R1370">
        <f t="shared" si="107"/>
        <v>0</v>
      </c>
    </row>
    <row r="1371" spans="1:18" x14ac:dyDescent="0.25">
      <c r="A1371" s="1">
        <v>41102</v>
      </c>
      <c r="B1371" s="2" t="s">
        <v>64</v>
      </c>
      <c r="C1371">
        <v>109</v>
      </c>
      <c r="D1371" s="7">
        <v>2.25</v>
      </c>
      <c r="E1371">
        <f t="shared" si="108"/>
        <v>2586</v>
      </c>
      <c r="F1371" s="7">
        <f t="shared" si="109"/>
        <v>10.9</v>
      </c>
      <c r="P1371">
        <f t="shared" si="105"/>
        <v>0</v>
      </c>
      <c r="Q1371">
        <f t="shared" si="106"/>
        <v>0</v>
      </c>
      <c r="R1371">
        <f t="shared" si="107"/>
        <v>0</v>
      </c>
    </row>
    <row r="1372" spans="1:18" x14ac:dyDescent="0.25">
      <c r="A1372" s="1">
        <v>41290</v>
      </c>
      <c r="B1372" s="2" t="s">
        <v>64</v>
      </c>
      <c r="C1372">
        <v>45</v>
      </c>
      <c r="D1372" s="7">
        <v>2.2200000000000002</v>
      </c>
      <c r="E1372">
        <f t="shared" si="108"/>
        <v>2631</v>
      </c>
      <c r="F1372" s="7">
        <f t="shared" si="109"/>
        <v>4.5</v>
      </c>
      <c r="P1372">
        <f t="shared" si="105"/>
        <v>0</v>
      </c>
      <c r="Q1372">
        <f t="shared" si="106"/>
        <v>0</v>
      </c>
      <c r="R1372">
        <f t="shared" si="107"/>
        <v>0</v>
      </c>
    </row>
    <row r="1373" spans="1:18" x14ac:dyDescent="0.25">
      <c r="A1373" s="1">
        <v>41363</v>
      </c>
      <c r="B1373" s="2" t="s">
        <v>64</v>
      </c>
      <c r="C1373">
        <v>43</v>
      </c>
      <c r="D1373" s="7">
        <v>2.2200000000000002</v>
      </c>
      <c r="E1373">
        <f t="shared" si="108"/>
        <v>2674</v>
      </c>
      <c r="F1373" s="7">
        <f t="shared" si="109"/>
        <v>4.3</v>
      </c>
      <c r="P1373">
        <f t="shared" si="105"/>
        <v>0</v>
      </c>
      <c r="Q1373">
        <f t="shared" si="106"/>
        <v>0</v>
      </c>
      <c r="R1373">
        <f t="shared" si="107"/>
        <v>0</v>
      </c>
    </row>
    <row r="1374" spans="1:18" x14ac:dyDescent="0.25">
      <c r="A1374" s="1">
        <v>41369</v>
      </c>
      <c r="B1374" s="2" t="s">
        <v>64</v>
      </c>
      <c r="C1374">
        <v>136</v>
      </c>
      <c r="D1374" s="7">
        <v>2.2200000000000002</v>
      </c>
      <c r="E1374">
        <f t="shared" si="108"/>
        <v>2810</v>
      </c>
      <c r="F1374" s="7">
        <f t="shared" si="109"/>
        <v>13.600000000000001</v>
      </c>
      <c r="P1374">
        <f t="shared" si="105"/>
        <v>0</v>
      </c>
      <c r="Q1374">
        <f t="shared" si="106"/>
        <v>0</v>
      </c>
      <c r="R1374">
        <f t="shared" si="107"/>
        <v>0</v>
      </c>
    </row>
    <row r="1375" spans="1:18" x14ac:dyDescent="0.25">
      <c r="A1375" s="1">
        <v>41494</v>
      </c>
      <c r="B1375" s="2" t="s">
        <v>64</v>
      </c>
      <c r="C1375">
        <v>119</v>
      </c>
      <c r="D1375" s="7">
        <v>2.2200000000000002</v>
      </c>
      <c r="E1375">
        <f t="shared" si="108"/>
        <v>2929</v>
      </c>
      <c r="F1375" s="7">
        <f t="shared" si="109"/>
        <v>11.9</v>
      </c>
      <c r="P1375">
        <f t="shared" si="105"/>
        <v>0</v>
      </c>
      <c r="Q1375">
        <f t="shared" si="106"/>
        <v>0</v>
      </c>
      <c r="R1375">
        <f t="shared" si="107"/>
        <v>0</v>
      </c>
    </row>
    <row r="1376" spans="1:18" x14ac:dyDescent="0.25">
      <c r="A1376" s="1">
        <v>41791</v>
      </c>
      <c r="B1376" s="2" t="s">
        <v>64</v>
      </c>
      <c r="C1376">
        <v>121</v>
      </c>
      <c r="D1376" s="7">
        <v>2.23</v>
      </c>
      <c r="E1376">
        <f t="shared" si="108"/>
        <v>3050</v>
      </c>
      <c r="F1376" s="7">
        <f t="shared" si="109"/>
        <v>12.100000000000001</v>
      </c>
      <c r="P1376">
        <f t="shared" si="105"/>
        <v>0</v>
      </c>
      <c r="Q1376">
        <f t="shared" si="106"/>
        <v>0</v>
      </c>
      <c r="R1376">
        <f t="shared" si="107"/>
        <v>0</v>
      </c>
    </row>
    <row r="1377" spans="1:18" x14ac:dyDescent="0.25">
      <c r="A1377" s="1">
        <v>41836</v>
      </c>
      <c r="B1377" s="2" t="s">
        <v>64</v>
      </c>
      <c r="C1377">
        <v>191</v>
      </c>
      <c r="D1377" s="7">
        <v>2.23</v>
      </c>
      <c r="E1377">
        <f t="shared" si="108"/>
        <v>3241</v>
      </c>
      <c r="F1377" s="7">
        <f t="shared" si="109"/>
        <v>19.100000000000001</v>
      </c>
      <c r="P1377">
        <f t="shared" si="105"/>
        <v>0</v>
      </c>
      <c r="Q1377">
        <f t="shared" si="106"/>
        <v>0</v>
      </c>
      <c r="R1377">
        <f t="shared" si="107"/>
        <v>0</v>
      </c>
    </row>
    <row r="1378" spans="1:18" x14ac:dyDescent="0.25">
      <c r="A1378" s="1">
        <v>41858</v>
      </c>
      <c r="B1378" s="2" t="s">
        <v>64</v>
      </c>
      <c r="C1378">
        <v>46</v>
      </c>
      <c r="D1378" s="7">
        <v>2.23</v>
      </c>
      <c r="E1378">
        <f t="shared" si="108"/>
        <v>3287</v>
      </c>
      <c r="F1378" s="7">
        <f t="shared" si="109"/>
        <v>4.6000000000000005</v>
      </c>
      <c r="P1378">
        <f t="shared" si="105"/>
        <v>0</v>
      </c>
      <c r="Q1378">
        <f t="shared" si="106"/>
        <v>0</v>
      </c>
      <c r="R1378">
        <f t="shared" si="107"/>
        <v>0</v>
      </c>
    </row>
    <row r="1379" spans="1:18" x14ac:dyDescent="0.25">
      <c r="A1379" s="1">
        <v>41885</v>
      </c>
      <c r="B1379" s="2" t="s">
        <v>64</v>
      </c>
      <c r="C1379">
        <v>156</v>
      </c>
      <c r="D1379" s="7">
        <v>2.23</v>
      </c>
      <c r="E1379">
        <f t="shared" si="108"/>
        <v>3443</v>
      </c>
      <c r="F1379" s="7">
        <f t="shared" si="109"/>
        <v>15.600000000000001</v>
      </c>
      <c r="P1379">
        <f t="shared" si="105"/>
        <v>0</v>
      </c>
      <c r="Q1379">
        <f t="shared" si="106"/>
        <v>0</v>
      </c>
      <c r="R1379">
        <f t="shared" si="107"/>
        <v>0</v>
      </c>
    </row>
    <row r="1380" spans="1:18" x14ac:dyDescent="0.25">
      <c r="A1380" s="1">
        <v>41912</v>
      </c>
      <c r="B1380" s="2" t="s">
        <v>64</v>
      </c>
      <c r="C1380">
        <v>98</v>
      </c>
      <c r="D1380" s="7">
        <v>2.23</v>
      </c>
      <c r="E1380">
        <f t="shared" si="108"/>
        <v>3541</v>
      </c>
      <c r="F1380" s="7">
        <f t="shared" si="109"/>
        <v>9.8000000000000007</v>
      </c>
      <c r="P1380">
        <f t="shared" si="105"/>
        <v>0</v>
      </c>
      <c r="Q1380">
        <f t="shared" si="106"/>
        <v>0</v>
      </c>
      <c r="R1380">
        <f t="shared" si="107"/>
        <v>0</v>
      </c>
    </row>
    <row r="1381" spans="1:18" x14ac:dyDescent="0.25">
      <c r="A1381" s="1">
        <v>41968</v>
      </c>
      <c r="B1381" s="2" t="s">
        <v>64</v>
      </c>
      <c r="C1381">
        <v>164</v>
      </c>
      <c r="D1381" s="7">
        <v>2.23</v>
      </c>
      <c r="E1381">
        <f t="shared" si="108"/>
        <v>3705</v>
      </c>
      <c r="F1381" s="7">
        <f t="shared" si="109"/>
        <v>16.400000000000002</v>
      </c>
      <c r="P1381">
        <f t="shared" si="105"/>
        <v>0</v>
      </c>
      <c r="Q1381">
        <f t="shared" si="106"/>
        <v>0</v>
      </c>
      <c r="R1381">
        <f t="shared" si="107"/>
        <v>0</v>
      </c>
    </row>
    <row r="1382" spans="1:18" x14ac:dyDescent="0.25">
      <c r="A1382" s="1">
        <v>39969</v>
      </c>
      <c r="B1382" s="2" t="s">
        <v>191</v>
      </c>
      <c r="C1382">
        <v>11</v>
      </c>
      <c r="D1382" s="7">
        <v>2.13</v>
      </c>
      <c r="E1382">
        <f t="shared" si="108"/>
        <v>11</v>
      </c>
      <c r="F1382" s="7">
        <f t="shared" si="109"/>
        <v>0</v>
      </c>
      <c r="P1382">
        <f t="shared" si="105"/>
        <v>55</v>
      </c>
      <c r="Q1382">
        <f t="shared" si="106"/>
        <v>110</v>
      </c>
      <c r="R1382">
        <f t="shared" si="107"/>
        <v>0</v>
      </c>
    </row>
    <row r="1383" spans="1:18" x14ac:dyDescent="0.25">
      <c r="A1383" s="1">
        <v>38476</v>
      </c>
      <c r="B1383" s="2" t="s">
        <v>46</v>
      </c>
      <c r="C1383">
        <v>15</v>
      </c>
      <c r="D1383" s="7">
        <v>2</v>
      </c>
      <c r="E1383">
        <f t="shared" si="108"/>
        <v>15</v>
      </c>
      <c r="F1383" s="7">
        <f t="shared" si="109"/>
        <v>0</v>
      </c>
      <c r="P1383">
        <f t="shared" si="105"/>
        <v>75</v>
      </c>
      <c r="Q1383">
        <f t="shared" si="106"/>
        <v>150</v>
      </c>
      <c r="R1383">
        <f t="shared" si="107"/>
        <v>0</v>
      </c>
    </row>
    <row r="1384" spans="1:18" x14ac:dyDescent="0.25">
      <c r="A1384" s="1">
        <v>38852</v>
      </c>
      <c r="B1384" s="2" t="s">
        <v>46</v>
      </c>
      <c r="C1384">
        <v>13</v>
      </c>
      <c r="D1384" s="7">
        <v>2.0499999999999998</v>
      </c>
      <c r="E1384">
        <f t="shared" si="108"/>
        <v>28</v>
      </c>
      <c r="F1384" s="7">
        <f t="shared" si="109"/>
        <v>0</v>
      </c>
      <c r="P1384">
        <f t="shared" si="105"/>
        <v>65</v>
      </c>
      <c r="Q1384">
        <f t="shared" si="106"/>
        <v>130</v>
      </c>
      <c r="R1384">
        <f t="shared" si="107"/>
        <v>0</v>
      </c>
    </row>
    <row r="1385" spans="1:18" x14ac:dyDescent="0.25">
      <c r="A1385" s="1">
        <v>38987</v>
      </c>
      <c r="B1385" s="2" t="s">
        <v>46</v>
      </c>
      <c r="C1385">
        <v>5</v>
      </c>
      <c r="D1385" s="7">
        <v>2.0499999999999998</v>
      </c>
      <c r="E1385">
        <f t="shared" si="108"/>
        <v>33</v>
      </c>
      <c r="F1385" s="7">
        <f t="shared" si="109"/>
        <v>0</v>
      </c>
      <c r="P1385">
        <f t="shared" si="105"/>
        <v>25</v>
      </c>
      <c r="Q1385">
        <f t="shared" si="106"/>
        <v>50</v>
      </c>
      <c r="R1385">
        <f t="shared" si="107"/>
        <v>0</v>
      </c>
    </row>
    <row r="1386" spans="1:18" x14ac:dyDescent="0.25">
      <c r="A1386" s="1">
        <v>39971</v>
      </c>
      <c r="B1386" s="2" t="s">
        <v>46</v>
      </c>
      <c r="C1386">
        <v>4</v>
      </c>
      <c r="D1386" s="7">
        <v>2.13</v>
      </c>
      <c r="E1386">
        <f t="shared" si="108"/>
        <v>37</v>
      </c>
      <c r="F1386" s="7">
        <f t="shared" si="109"/>
        <v>0</v>
      </c>
      <c r="P1386">
        <f t="shared" si="105"/>
        <v>20</v>
      </c>
      <c r="Q1386">
        <f t="shared" si="106"/>
        <v>40</v>
      </c>
      <c r="R1386">
        <f t="shared" si="107"/>
        <v>0</v>
      </c>
    </row>
    <row r="1387" spans="1:18" x14ac:dyDescent="0.25">
      <c r="A1387" s="1">
        <v>40059</v>
      </c>
      <c r="B1387" s="2" t="s">
        <v>201</v>
      </c>
      <c r="C1387">
        <v>15</v>
      </c>
      <c r="D1387" s="7">
        <v>2.13</v>
      </c>
      <c r="E1387">
        <f t="shared" si="108"/>
        <v>15</v>
      </c>
      <c r="F1387" s="7">
        <f t="shared" si="109"/>
        <v>0</v>
      </c>
      <c r="P1387">
        <f t="shared" si="105"/>
        <v>75</v>
      </c>
      <c r="Q1387">
        <f t="shared" si="106"/>
        <v>150</v>
      </c>
      <c r="R1387">
        <f t="shared" si="107"/>
        <v>0</v>
      </c>
    </row>
    <row r="1388" spans="1:18" x14ac:dyDescent="0.25">
      <c r="A1388" s="1">
        <v>39382</v>
      </c>
      <c r="B1388" s="2" t="s">
        <v>153</v>
      </c>
      <c r="C1388">
        <v>2</v>
      </c>
      <c r="D1388" s="7">
        <v>2.09</v>
      </c>
      <c r="E1388">
        <f t="shared" si="108"/>
        <v>2</v>
      </c>
      <c r="F1388" s="7">
        <f t="shared" si="109"/>
        <v>0</v>
      </c>
      <c r="P1388">
        <f t="shared" si="105"/>
        <v>10</v>
      </c>
      <c r="Q1388">
        <f t="shared" si="106"/>
        <v>20</v>
      </c>
      <c r="R1388">
        <f t="shared" si="107"/>
        <v>0</v>
      </c>
    </row>
    <row r="1389" spans="1:18" x14ac:dyDescent="0.25">
      <c r="A1389" s="1">
        <v>39713</v>
      </c>
      <c r="B1389" s="2" t="s">
        <v>153</v>
      </c>
      <c r="C1389">
        <v>1</v>
      </c>
      <c r="D1389" s="7">
        <v>2.15</v>
      </c>
      <c r="E1389">
        <f t="shared" si="108"/>
        <v>3</v>
      </c>
      <c r="F1389" s="7">
        <f t="shared" si="109"/>
        <v>0</v>
      </c>
      <c r="P1389">
        <f t="shared" si="105"/>
        <v>5</v>
      </c>
      <c r="Q1389">
        <f t="shared" si="106"/>
        <v>10</v>
      </c>
      <c r="R1389">
        <f t="shared" si="107"/>
        <v>0</v>
      </c>
    </row>
    <row r="1390" spans="1:18" x14ac:dyDescent="0.25">
      <c r="A1390" s="1">
        <v>40994</v>
      </c>
      <c r="B1390" s="2" t="s">
        <v>153</v>
      </c>
      <c r="C1390">
        <v>1</v>
      </c>
      <c r="D1390" s="7">
        <v>2.25</v>
      </c>
      <c r="E1390">
        <f t="shared" si="108"/>
        <v>4</v>
      </c>
      <c r="F1390" s="7">
        <f t="shared" si="109"/>
        <v>0</v>
      </c>
      <c r="P1390">
        <f t="shared" si="105"/>
        <v>5</v>
      </c>
      <c r="Q1390">
        <f t="shared" si="106"/>
        <v>10</v>
      </c>
      <c r="R1390">
        <f t="shared" si="107"/>
        <v>0</v>
      </c>
    </row>
    <row r="1391" spans="1:18" x14ac:dyDescent="0.25">
      <c r="A1391" s="1">
        <v>39992</v>
      </c>
      <c r="B1391" s="2" t="s">
        <v>194</v>
      </c>
      <c r="C1391">
        <v>7</v>
      </c>
      <c r="D1391" s="7">
        <v>2.13</v>
      </c>
      <c r="E1391">
        <f t="shared" si="108"/>
        <v>7</v>
      </c>
      <c r="F1391" s="7">
        <f t="shared" si="109"/>
        <v>0</v>
      </c>
      <c r="P1391">
        <f t="shared" si="105"/>
        <v>35</v>
      </c>
      <c r="Q1391">
        <f t="shared" si="106"/>
        <v>70</v>
      </c>
      <c r="R1391">
        <f t="shared" si="107"/>
        <v>0</v>
      </c>
    </row>
    <row r="1392" spans="1:18" x14ac:dyDescent="0.25">
      <c r="A1392" s="1">
        <v>41721</v>
      </c>
      <c r="B1392" s="2" t="s">
        <v>194</v>
      </c>
      <c r="C1392">
        <v>11</v>
      </c>
      <c r="D1392" s="7">
        <v>2.23</v>
      </c>
      <c r="E1392">
        <f t="shared" si="108"/>
        <v>18</v>
      </c>
      <c r="F1392" s="7">
        <f t="shared" si="109"/>
        <v>0</v>
      </c>
      <c r="P1392">
        <f t="shared" si="105"/>
        <v>55</v>
      </c>
      <c r="Q1392">
        <f t="shared" si="106"/>
        <v>110</v>
      </c>
      <c r="R1392">
        <f t="shared" si="107"/>
        <v>0</v>
      </c>
    </row>
    <row r="1393" spans="1:18" x14ac:dyDescent="0.25">
      <c r="A1393" s="1">
        <v>38589</v>
      </c>
      <c r="B1393" s="2" t="s">
        <v>79</v>
      </c>
      <c r="C1393">
        <v>16</v>
      </c>
      <c r="D1393" s="7">
        <v>2</v>
      </c>
      <c r="E1393">
        <f t="shared" si="108"/>
        <v>16</v>
      </c>
      <c r="F1393" s="7">
        <f t="shared" si="109"/>
        <v>0</v>
      </c>
      <c r="P1393">
        <f t="shared" si="105"/>
        <v>80</v>
      </c>
      <c r="Q1393">
        <f t="shared" si="106"/>
        <v>160</v>
      </c>
      <c r="R1393">
        <f t="shared" si="107"/>
        <v>0</v>
      </c>
    </row>
    <row r="1394" spans="1:18" x14ac:dyDescent="0.25">
      <c r="A1394" s="1">
        <v>39315</v>
      </c>
      <c r="B1394" s="2" t="s">
        <v>79</v>
      </c>
      <c r="C1394">
        <v>3</v>
      </c>
      <c r="D1394" s="7">
        <v>2.09</v>
      </c>
      <c r="E1394">
        <f t="shared" si="108"/>
        <v>19</v>
      </c>
      <c r="F1394" s="7">
        <f t="shared" si="109"/>
        <v>0</v>
      </c>
      <c r="P1394">
        <f t="shared" si="105"/>
        <v>15</v>
      </c>
      <c r="Q1394">
        <f t="shared" si="106"/>
        <v>30</v>
      </c>
      <c r="R1394">
        <f t="shared" si="107"/>
        <v>0</v>
      </c>
    </row>
    <row r="1395" spans="1:18" x14ac:dyDescent="0.25">
      <c r="A1395" s="1">
        <v>38376</v>
      </c>
      <c r="B1395" s="2" t="s">
        <v>13</v>
      </c>
      <c r="C1395">
        <v>120</v>
      </c>
      <c r="D1395" s="7">
        <v>2</v>
      </c>
      <c r="E1395">
        <f t="shared" si="108"/>
        <v>120</v>
      </c>
      <c r="F1395" s="7">
        <f t="shared" si="109"/>
        <v>6</v>
      </c>
      <c r="P1395">
        <f t="shared" si="105"/>
        <v>0</v>
      </c>
      <c r="Q1395">
        <f t="shared" si="106"/>
        <v>1200</v>
      </c>
      <c r="R1395">
        <f t="shared" si="107"/>
        <v>0</v>
      </c>
    </row>
    <row r="1396" spans="1:18" x14ac:dyDescent="0.25">
      <c r="A1396" s="1">
        <v>38379</v>
      </c>
      <c r="B1396" s="2" t="s">
        <v>13</v>
      </c>
      <c r="C1396">
        <v>51</v>
      </c>
      <c r="D1396" s="7">
        <v>2</v>
      </c>
      <c r="E1396">
        <f t="shared" si="108"/>
        <v>171</v>
      </c>
      <c r="F1396" s="7">
        <f t="shared" si="109"/>
        <v>2.5500000000000003</v>
      </c>
      <c r="P1396">
        <f t="shared" si="105"/>
        <v>0</v>
      </c>
      <c r="Q1396">
        <f t="shared" si="106"/>
        <v>510</v>
      </c>
      <c r="R1396">
        <f t="shared" si="107"/>
        <v>0</v>
      </c>
    </row>
    <row r="1397" spans="1:18" x14ac:dyDescent="0.25">
      <c r="A1397" s="1">
        <v>38501</v>
      </c>
      <c r="B1397" s="2" t="s">
        <v>13</v>
      </c>
      <c r="C1397">
        <v>116</v>
      </c>
      <c r="D1397" s="7">
        <v>2</v>
      </c>
      <c r="E1397">
        <f t="shared" si="108"/>
        <v>287</v>
      </c>
      <c r="F1397" s="7">
        <f t="shared" si="109"/>
        <v>5.8000000000000007</v>
      </c>
      <c r="P1397">
        <f t="shared" si="105"/>
        <v>0</v>
      </c>
      <c r="Q1397">
        <f t="shared" si="106"/>
        <v>1160</v>
      </c>
      <c r="R1397">
        <f t="shared" si="107"/>
        <v>0</v>
      </c>
    </row>
    <row r="1398" spans="1:18" x14ac:dyDescent="0.25">
      <c r="A1398" s="1">
        <v>38653</v>
      </c>
      <c r="B1398" s="2" t="s">
        <v>13</v>
      </c>
      <c r="C1398">
        <v>177</v>
      </c>
      <c r="D1398" s="7">
        <v>2</v>
      </c>
      <c r="E1398">
        <f t="shared" si="108"/>
        <v>464</v>
      </c>
      <c r="F1398" s="7">
        <f t="shared" si="109"/>
        <v>8.85</v>
      </c>
      <c r="P1398">
        <f t="shared" si="105"/>
        <v>0</v>
      </c>
      <c r="Q1398">
        <f t="shared" si="106"/>
        <v>1770</v>
      </c>
      <c r="R1398">
        <f t="shared" si="107"/>
        <v>0</v>
      </c>
    </row>
    <row r="1399" spans="1:18" x14ac:dyDescent="0.25">
      <c r="A1399" s="1">
        <v>38705</v>
      </c>
      <c r="B1399" s="2" t="s">
        <v>13</v>
      </c>
      <c r="C1399">
        <v>161</v>
      </c>
      <c r="D1399" s="7">
        <v>2</v>
      </c>
      <c r="E1399">
        <f t="shared" si="108"/>
        <v>625</v>
      </c>
      <c r="F1399" s="7">
        <f t="shared" si="109"/>
        <v>8.0500000000000007</v>
      </c>
      <c r="P1399">
        <f t="shared" si="105"/>
        <v>0</v>
      </c>
      <c r="Q1399">
        <f t="shared" si="106"/>
        <v>1610</v>
      </c>
      <c r="R1399">
        <f t="shared" si="107"/>
        <v>0</v>
      </c>
    </row>
    <row r="1400" spans="1:18" x14ac:dyDescent="0.25">
      <c r="A1400" s="1">
        <v>39096</v>
      </c>
      <c r="B1400" s="2" t="s">
        <v>13</v>
      </c>
      <c r="C1400">
        <v>159</v>
      </c>
      <c r="D1400" s="7">
        <v>2.09</v>
      </c>
      <c r="E1400">
        <f t="shared" si="108"/>
        <v>784</v>
      </c>
      <c r="F1400" s="7">
        <f t="shared" si="109"/>
        <v>7.95</v>
      </c>
      <c r="P1400">
        <f t="shared" si="105"/>
        <v>0</v>
      </c>
      <c r="Q1400">
        <f t="shared" si="106"/>
        <v>1590</v>
      </c>
      <c r="R1400">
        <f t="shared" si="107"/>
        <v>0</v>
      </c>
    </row>
    <row r="1401" spans="1:18" x14ac:dyDescent="0.25">
      <c r="A1401" s="1">
        <v>39121</v>
      </c>
      <c r="B1401" s="2" t="s">
        <v>13</v>
      </c>
      <c r="C1401">
        <v>200</v>
      </c>
      <c r="D1401" s="7">
        <v>2.09</v>
      </c>
      <c r="E1401">
        <f t="shared" si="108"/>
        <v>984</v>
      </c>
      <c r="F1401" s="7">
        <f t="shared" si="109"/>
        <v>10</v>
      </c>
      <c r="P1401">
        <f t="shared" si="105"/>
        <v>0</v>
      </c>
      <c r="Q1401">
        <f t="shared" si="106"/>
        <v>2000</v>
      </c>
      <c r="R1401">
        <f t="shared" si="107"/>
        <v>0</v>
      </c>
    </row>
    <row r="1402" spans="1:18" x14ac:dyDescent="0.25">
      <c r="A1402" s="1">
        <v>39333</v>
      </c>
      <c r="B1402" s="2" t="s">
        <v>13</v>
      </c>
      <c r="C1402">
        <v>163</v>
      </c>
      <c r="D1402" s="7">
        <v>2.09</v>
      </c>
      <c r="E1402">
        <f t="shared" si="108"/>
        <v>1147</v>
      </c>
      <c r="F1402" s="7">
        <f t="shared" si="109"/>
        <v>16.3</v>
      </c>
      <c r="P1402">
        <f t="shared" si="105"/>
        <v>0</v>
      </c>
      <c r="Q1402">
        <f t="shared" si="106"/>
        <v>0</v>
      </c>
      <c r="R1402">
        <f t="shared" si="107"/>
        <v>0</v>
      </c>
    </row>
    <row r="1403" spans="1:18" x14ac:dyDescent="0.25">
      <c r="A1403" s="1">
        <v>39339</v>
      </c>
      <c r="B1403" s="2" t="s">
        <v>13</v>
      </c>
      <c r="C1403">
        <v>164</v>
      </c>
      <c r="D1403" s="7">
        <v>2.09</v>
      </c>
      <c r="E1403">
        <f t="shared" si="108"/>
        <v>1311</v>
      </c>
      <c r="F1403" s="7">
        <f t="shared" si="109"/>
        <v>16.400000000000002</v>
      </c>
      <c r="P1403">
        <f t="shared" si="105"/>
        <v>0</v>
      </c>
      <c r="Q1403">
        <f t="shared" si="106"/>
        <v>0</v>
      </c>
      <c r="R1403">
        <f t="shared" si="107"/>
        <v>0</v>
      </c>
    </row>
    <row r="1404" spans="1:18" x14ac:dyDescent="0.25">
      <c r="A1404" s="1">
        <v>39519</v>
      </c>
      <c r="B1404" s="2" t="s">
        <v>13</v>
      </c>
      <c r="C1404">
        <v>46</v>
      </c>
      <c r="D1404" s="7">
        <v>2.15</v>
      </c>
      <c r="E1404">
        <f t="shared" si="108"/>
        <v>1357</v>
      </c>
      <c r="F1404" s="7">
        <f t="shared" si="109"/>
        <v>4.6000000000000005</v>
      </c>
      <c r="P1404">
        <f t="shared" si="105"/>
        <v>0</v>
      </c>
      <c r="Q1404">
        <f t="shared" si="106"/>
        <v>0</v>
      </c>
      <c r="R1404">
        <f t="shared" si="107"/>
        <v>0</v>
      </c>
    </row>
    <row r="1405" spans="1:18" x14ac:dyDescent="0.25">
      <c r="A1405" s="1">
        <v>39573</v>
      </c>
      <c r="B1405" s="2" t="s">
        <v>13</v>
      </c>
      <c r="C1405">
        <v>71</v>
      </c>
      <c r="D1405" s="7">
        <v>2.15</v>
      </c>
      <c r="E1405">
        <f t="shared" si="108"/>
        <v>1428</v>
      </c>
      <c r="F1405" s="7">
        <f t="shared" si="109"/>
        <v>7.1000000000000005</v>
      </c>
      <c r="P1405">
        <f t="shared" si="105"/>
        <v>0</v>
      </c>
      <c r="Q1405">
        <f t="shared" si="106"/>
        <v>0</v>
      </c>
      <c r="R1405">
        <f t="shared" si="107"/>
        <v>0</v>
      </c>
    </row>
    <row r="1406" spans="1:18" x14ac:dyDescent="0.25">
      <c r="A1406" s="1">
        <v>39614</v>
      </c>
      <c r="B1406" s="2" t="s">
        <v>13</v>
      </c>
      <c r="C1406">
        <v>30</v>
      </c>
      <c r="D1406" s="7">
        <v>2.15</v>
      </c>
      <c r="E1406">
        <f t="shared" si="108"/>
        <v>1458</v>
      </c>
      <c r="F1406" s="7">
        <f t="shared" si="109"/>
        <v>3</v>
      </c>
      <c r="P1406">
        <f t="shared" si="105"/>
        <v>0</v>
      </c>
      <c r="Q1406">
        <f t="shared" si="106"/>
        <v>0</v>
      </c>
      <c r="R1406">
        <f t="shared" si="107"/>
        <v>0</v>
      </c>
    </row>
    <row r="1407" spans="1:18" x14ac:dyDescent="0.25">
      <c r="A1407" s="1">
        <v>39965</v>
      </c>
      <c r="B1407" s="2" t="s">
        <v>13</v>
      </c>
      <c r="C1407">
        <v>120</v>
      </c>
      <c r="D1407" s="7">
        <v>2.13</v>
      </c>
      <c r="E1407">
        <f t="shared" si="108"/>
        <v>1578</v>
      </c>
      <c r="F1407" s="7">
        <f t="shared" si="109"/>
        <v>12</v>
      </c>
      <c r="P1407">
        <f t="shared" si="105"/>
        <v>0</v>
      </c>
      <c r="Q1407">
        <f t="shared" si="106"/>
        <v>0</v>
      </c>
      <c r="R1407">
        <f t="shared" si="107"/>
        <v>0</v>
      </c>
    </row>
    <row r="1408" spans="1:18" x14ac:dyDescent="0.25">
      <c r="A1408" s="1">
        <v>40000</v>
      </c>
      <c r="B1408" s="2" t="s">
        <v>13</v>
      </c>
      <c r="C1408">
        <v>123</v>
      </c>
      <c r="D1408" s="7">
        <v>2.13</v>
      </c>
      <c r="E1408">
        <f t="shared" si="108"/>
        <v>1701</v>
      </c>
      <c r="F1408" s="7">
        <f t="shared" si="109"/>
        <v>12.3</v>
      </c>
      <c r="P1408">
        <f t="shared" si="105"/>
        <v>0</v>
      </c>
      <c r="Q1408">
        <f t="shared" si="106"/>
        <v>0</v>
      </c>
      <c r="R1408">
        <f t="shared" si="107"/>
        <v>0</v>
      </c>
    </row>
    <row r="1409" spans="1:18" x14ac:dyDescent="0.25">
      <c r="A1409" s="1">
        <v>40139</v>
      </c>
      <c r="B1409" s="2" t="s">
        <v>13</v>
      </c>
      <c r="C1409">
        <v>66</v>
      </c>
      <c r="D1409" s="7">
        <v>2.13</v>
      </c>
      <c r="E1409">
        <f t="shared" si="108"/>
        <v>1767</v>
      </c>
      <c r="F1409" s="7">
        <f t="shared" si="109"/>
        <v>6.6000000000000005</v>
      </c>
      <c r="P1409">
        <f t="shared" si="105"/>
        <v>0</v>
      </c>
      <c r="Q1409">
        <f t="shared" si="106"/>
        <v>0</v>
      </c>
      <c r="R1409">
        <f t="shared" si="107"/>
        <v>0</v>
      </c>
    </row>
    <row r="1410" spans="1:18" x14ac:dyDescent="0.25">
      <c r="A1410" s="1">
        <v>40166</v>
      </c>
      <c r="B1410" s="2" t="s">
        <v>13</v>
      </c>
      <c r="C1410">
        <v>151</v>
      </c>
      <c r="D1410" s="7">
        <v>2.13</v>
      </c>
      <c r="E1410">
        <f t="shared" si="108"/>
        <v>1918</v>
      </c>
      <c r="F1410" s="7">
        <f t="shared" si="109"/>
        <v>15.100000000000001</v>
      </c>
      <c r="P1410">
        <f t="shared" ref="P1410:P1473" si="110">IF(E1410&lt;=100,IF(E1410&lt;1000,5*C1410,0),0)</f>
        <v>0</v>
      </c>
      <c r="Q1410">
        <f t="shared" ref="Q1410:Q1473" si="111">IF(E1410&lt;=1000,IF(E1410&lt;10000,10*C1410,0),0)</f>
        <v>0</v>
      </c>
      <c r="R1410">
        <f t="shared" ref="R1410:R1473" si="112">IF(E1410&gt;=10000,C1410*20,0)</f>
        <v>0</v>
      </c>
    </row>
    <row r="1411" spans="1:18" x14ac:dyDescent="0.25">
      <c r="A1411" s="1">
        <v>40208</v>
      </c>
      <c r="B1411" s="2" t="s">
        <v>13</v>
      </c>
      <c r="C1411">
        <v>191</v>
      </c>
      <c r="D1411" s="7">
        <v>2.1</v>
      </c>
      <c r="E1411">
        <f t="shared" ref="E1411:E1474" si="113">IF(B1411=B1410,C1411+E1410,C1411)</f>
        <v>2109</v>
      </c>
      <c r="F1411" s="7">
        <f t="shared" ref="F1411:F1474" si="114">IF(E1411&gt;=100,IF(E1411&gt;=1000,IF(E1411&gt;=10000,0.2*C1411,0.1*C1411),0.05*C1411),0)</f>
        <v>19.100000000000001</v>
      </c>
      <c r="P1411">
        <f t="shared" si="110"/>
        <v>0</v>
      </c>
      <c r="Q1411">
        <f t="shared" si="111"/>
        <v>0</v>
      </c>
      <c r="R1411">
        <f t="shared" si="112"/>
        <v>0</v>
      </c>
    </row>
    <row r="1412" spans="1:18" x14ac:dyDescent="0.25">
      <c r="A1412" s="1">
        <v>40227</v>
      </c>
      <c r="B1412" s="2" t="s">
        <v>13</v>
      </c>
      <c r="C1412">
        <v>23</v>
      </c>
      <c r="D1412" s="7">
        <v>2.1</v>
      </c>
      <c r="E1412">
        <f t="shared" si="113"/>
        <v>2132</v>
      </c>
      <c r="F1412" s="7">
        <f t="shared" si="114"/>
        <v>2.3000000000000003</v>
      </c>
      <c r="P1412">
        <f t="shared" si="110"/>
        <v>0</v>
      </c>
      <c r="Q1412">
        <f t="shared" si="111"/>
        <v>0</v>
      </c>
      <c r="R1412">
        <f t="shared" si="112"/>
        <v>0</v>
      </c>
    </row>
    <row r="1413" spans="1:18" x14ac:dyDescent="0.25">
      <c r="A1413" s="1">
        <v>40347</v>
      </c>
      <c r="B1413" s="2" t="s">
        <v>13</v>
      </c>
      <c r="C1413">
        <v>117</v>
      </c>
      <c r="D1413" s="7">
        <v>2.1</v>
      </c>
      <c r="E1413">
        <f t="shared" si="113"/>
        <v>2249</v>
      </c>
      <c r="F1413" s="7">
        <f t="shared" si="114"/>
        <v>11.700000000000001</v>
      </c>
      <c r="P1413">
        <f t="shared" si="110"/>
        <v>0</v>
      </c>
      <c r="Q1413">
        <f t="shared" si="111"/>
        <v>0</v>
      </c>
      <c r="R1413">
        <f t="shared" si="112"/>
        <v>0</v>
      </c>
    </row>
    <row r="1414" spans="1:18" x14ac:dyDescent="0.25">
      <c r="A1414" s="1">
        <v>40379</v>
      </c>
      <c r="B1414" s="2" t="s">
        <v>13</v>
      </c>
      <c r="C1414">
        <v>30</v>
      </c>
      <c r="D1414" s="7">
        <v>2.1</v>
      </c>
      <c r="E1414">
        <f t="shared" si="113"/>
        <v>2279</v>
      </c>
      <c r="F1414" s="7">
        <f t="shared" si="114"/>
        <v>3</v>
      </c>
      <c r="P1414">
        <f t="shared" si="110"/>
        <v>0</v>
      </c>
      <c r="Q1414">
        <f t="shared" si="111"/>
        <v>0</v>
      </c>
      <c r="R1414">
        <f t="shared" si="112"/>
        <v>0</v>
      </c>
    </row>
    <row r="1415" spans="1:18" x14ac:dyDescent="0.25">
      <c r="A1415" s="1">
        <v>40401</v>
      </c>
      <c r="B1415" s="2" t="s">
        <v>13</v>
      </c>
      <c r="C1415">
        <v>150</v>
      </c>
      <c r="D1415" s="7">
        <v>2.1</v>
      </c>
      <c r="E1415">
        <f t="shared" si="113"/>
        <v>2429</v>
      </c>
      <c r="F1415" s="7">
        <f t="shared" si="114"/>
        <v>15</v>
      </c>
      <c r="P1415">
        <f t="shared" si="110"/>
        <v>0</v>
      </c>
      <c r="Q1415">
        <f t="shared" si="111"/>
        <v>0</v>
      </c>
      <c r="R1415">
        <f t="shared" si="112"/>
        <v>0</v>
      </c>
    </row>
    <row r="1416" spans="1:18" x14ac:dyDescent="0.25">
      <c r="A1416" s="1">
        <v>40427</v>
      </c>
      <c r="B1416" s="2" t="s">
        <v>13</v>
      </c>
      <c r="C1416">
        <v>28</v>
      </c>
      <c r="D1416" s="7">
        <v>2.1</v>
      </c>
      <c r="E1416">
        <f t="shared" si="113"/>
        <v>2457</v>
      </c>
      <c r="F1416" s="7">
        <f t="shared" si="114"/>
        <v>2.8000000000000003</v>
      </c>
      <c r="P1416">
        <f t="shared" si="110"/>
        <v>0</v>
      </c>
      <c r="Q1416">
        <f t="shared" si="111"/>
        <v>0</v>
      </c>
      <c r="R1416">
        <f t="shared" si="112"/>
        <v>0</v>
      </c>
    </row>
    <row r="1417" spans="1:18" x14ac:dyDescent="0.25">
      <c r="A1417" s="1">
        <v>40431</v>
      </c>
      <c r="B1417" s="2" t="s">
        <v>13</v>
      </c>
      <c r="C1417">
        <v>28</v>
      </c>
      <c r="D1417" s="7">
        <v>2.1</v>
      </c>
      <c r="E1417">
        <f t="shared" si="113"/>
        <v>2485</v>
      </c>
      <c r="F1417" s="7">
        <f t="shared" si="114"/>
        <v>2.8000000000000003</v>
      </c>
      <c r="P1417">
        <f t="shared" si="110"/>
        <v>0</v>
      </c>
      <c r="Q1417">
        <f t="shared" si="111"/>
        <v>0</v>
      </c>
      <c r="R1417">
        <f t="shared" si="112"/>
        <v>0</v>
      </c>
    </row>
    <row r="1418" spans="1:18" x14ac:dyDescent="0.25">
      <c r="A1418" s="1">
        <v>40548</v>
      </c>
      <c r="B1418" s="2" t="s">
        <v>13</v>
      </c>
      <c r="C1418">
        <v>124</v>
      </c>
      <c r="D1418" s="7">
        <v>2.2000000000000002</v>
      </c>
      <c r="E1418">
        <f t="shared" si="113"/>
        <v>2609</v>
      </c>
      <c r="F1418" s="7">
        <f t="shared" si="114"/>
        <v>12.4</v>
      </c>
      <c r="P1418">
        <f t="shared" si="110"/>
        <v>0</v>
      </c>
      <c r="Q1418">
        <f t="shared" si="111"/>
        <v>0</v>
      </c>
      <c r="R1418">
        <f t="shared" si="112"/>
        <v>0</v>
      </c>
    </row>
    <row r="1419" spans="1:18" x14ac:dyDescent="0.25">
      <c r="A1419" s="1">
        <v>40608</v>
      </c>
      <c r="B1419" s="2" t="s">
        <v>13</v>
      </c>
      <c r="C1419">
        <v>116</v>
      </c>
      <c r="D1419" s="7">
        <v>2.2000000000000002</v>
      </c>
      <c r="E1419">
        <f t="shared" si="113"/>
        <v>2725</v>
      </c>
      <c r="F1419" s="7">
        <f t="shared" si="114"/>
        <v>11.600000000000001</v>
      </c>
      <c r="P1419">
        <f t="shared" si="110"/>
        <v>0</v>
      </c>
      <c r="Q1419">
        <f t="shared" si="111"/>
        <v>0</v>
      </c>
      <c r="R1419">
        <f t="shared" si="112"/>
        <v>0</v>
      </c>
    </row>
    <row r="1420" spans="1:18" x14ac:dyDescent="0.25">
      <c r="A1420" s="1">
        <v>40635</v>
      </c>
      <c r="B1420" s="2" t="s">
        <v>13</v>
      </c>
      <c r="C1420">
        <v>30</v>
      </c>
      <c r="D1420" s="7">
        <v>2.2000000000000002</v>
      </c>
      <c r="E1420">
        <f t="shared" si="113"/>
        <v>2755</v>
      </c>
      <c r="F1420" s="7">
        <f t="shared" si="114"/>
        <v>3</v>
      </c>
      <c r="P1420">
        <f t="shared" si="110"/>
        <v>0</v>
      </c>
      <c r="Q1420">
        <f t="shared" si="111"/>
        <v>0</v>
      </c>
      <c r="R1420">
        <f t="shared" si="112"/>
        <v>0</v>
      </c>
    </row>
    <row r="1421" spans="1:18" x14ac:dyDescent="0.25">
      <c r="A1421" s="1">
        <v>40671</v>
      </c>
      <c r="B1421" s="2" t="s">
        <v>13</v>
      </c>
      <c r="C1421">
        <v>143</v>
      </c>
      <c r="D1421" s="7">
        <v>2.2000000000000002</v>
      </c>
      <c r="E1421">
        <f t="shared" si="113"/>
        <v>2898</v>
      </c>
      <c r="F1421" s="7">
        <f t="shared" si="114"/>
        <v>14.3</v>
      </c>
      <c r="P1421">
        <f t="shared" si="110"/>
        <v>0</v>
      </c>
      <c r="Q1421">
        <f t="shared" si="111"/>
        <v>0</v>
      </c>
      <c r="R1421">
        <f t="shared" si="112"/>
        <v>0</v>
      </c>
    </row>
    <row r="1422" spans="1:18" x14ac:dyDescent="0.25">
      <c r="A1422" s="1">
        <v>40740</v>
      </c>
      <c r="B1422" s="2" t="s">
        <v>13</v>
      </c>
      <c r="C1422">
        <v>82</v>
      </c>
      <c r="D1422" s="7">
        <v>2.2000000000000002</v>
      </c>
      <c r="E1422">
        <f t="shared" si="113"/>
        <v>2980</v>
      </c>
      <c r="F1422" s="7">
        <f t="shared" si="114"/>
        <v>8.2000000000000011</v>
      </c>
      <c r="P1422">
        <f t="shared" si="110"/>
        <v>0</v>
      </c>
      <c r="Q1422">
        <f t="shared" si="111"/>
        <v>0</v>
      </c>
      <c r="R1422">
        <f t="shared" si="112"/>
        <v>0</v>
      </c>
    </row>
    <row r="1423" spans="1:18" x14ac:dyDescent="0.25">
      <c r="A1423" s="1">
        <v>40793</v>
      </c>
      <c r="B1423" s="2" t="s">
        <v>13</v>
      </c>
      <c r="C1423">
        <v>21</v>
      </c>
      <c r="D1423" s="7">
        <v>2.2000000000000002</v>
      </c>
      <c r="E1423">
        <f t="shared" si="113"/>
        <v>3001</v>
      </c>
      <c r="F1423" s="7">
        <f t="shared" si="114"/>
        <v>2.1</v>
      </c>
      <c r="P1423">
        <f t="shared" si="110"/>
        <v>0</v>
      </c>
      <c r="Q1423">
        <f t="shared" si="111"/>
        <v>0</v>
      </c>
      <c r="R1423">
        <f t="shared" si="112"/>
        <v>0</v>
      </c>
    </row>
    <row r="1424" spans="1:18" x14ac:dyDescent="0.25">
      <c r="A1424" s="1">
        <v>40898</v>
      </c>
      <c r="B1424" s="2" t="s">
        <v>13</v>
      </c>
      <c r="C1424">
        <v>183</v>
      </c>
      <c r="D1424" s="7">
        <v>2.2000000000000002</v>
      </c>
      <c r="E1424">
        <f t="shared" si="113"/>
        <v>3184</v>
      </c>
      <c r="F1424" s="7">
        <f t="shared" si="114"/>
        <v>18.3</v>
      </c>
      <c r="P1424">
        <f t="shared" si="110"/>
        <v>0</v>
      </c>
      <c r="Q1424">
        <f t="shared" si="111"/>
        <v>0</v>
      </c>
      <c r="R1424">
        <f t="shared" si="112"/>
        <v>0</v>
      </c>
    </row>
    <row r="1425" spans="1:18" x14ac:dyDescent="0.25">
      <c r="A1425" s="1">
        <v>40923</v>
      </c>
      <c r="B1425" s="2" t="s">
        <v>13</v>
      </c>
      <c r="C1425">
        <v>78</v>
      </c>
      <c r="D1425" s="7">
        <v>2.25</v>
      </c>
      <c r="E1425">
        <f t="shared" si="113"/>
        <v>3262</v>
      </c>
      <c r="F1425" s="7">
        <f t="shared" si="114"/>
        <v>7.8000000000000007</v>
      </c>
      <c r="P1425">
        <f t="shared" si="110"/>
        <v>0</v>
      </c>
      <c r="Q1425">
        <f t="shared" si="111"/>
        <v>0</v>
      </c>
      <c r="R1425">
        <f t="shared" si="112"/>
        <v>0</v>
      </c>
    </row>
    <row r="1426" spans="1:18" x14ac:dyDescent="0.25">
      <c r="A1426" s="1">
        <v>41041</v>
      </c>
      <c r="B1426" s="2" t="s">
        <v>13</v>
      </c>
      <c r="C1426">
        <v>79</v>
      </c>
      <c r="D1426" s="7">
        <v>2.25</v>
      </c>
      <c r="E1426">
        <f t="shared" si="113"/>
        <v>3341</v>
      </c>
      <c r="F1426" s="7">
        <f t="shared" si="114"/>
        <v>7.9</v>
      </c>
      <c r="P1426">
        <f t="shared" si="110"/>
        <v>0</v>
      </c>
      <c r="Q1426">
        <f t="shared" si="111"/>
        <v>0</v>
      </c>
      <c r="R1426">
        <f t="shared" si="112"/>
        <v>0</v>
      </c>
    </row>
    <row r="1427" spans="1:18" x14ac:dyDescent="0.25">
      <c r="A1427" s="1">
        <v>41146</v>
      </c>
      <c r="B1427" s="2" t="s">
        <v>13</v>
      </c>
      <c r="C1427">
        <v>77</v>
      </c>
      <c r="D1427" s="7">
        <v>2.25</v>
      </c>
      <c r="E1427">
        <f t="shared" si="113"/>
        <v>3418</v>
      </c>
      <c r="F1427" s="7">
        <f t="shared" si="114"/>
        <v>7.7</v>
      </c>
      <c r="P1427">
        <f t="shared" si="110"/>
        <v>0</v>
      </c>
      <c r="Q1427">
        <f t="shared" si="111"/>
        <v>0</v>
      </c>
      <c r="R1427">
        <f t="shared" si="112"/>
        <v>0</v>
      </c>
    </row>
    <row r="1428" spans="1:18" x14ac:dyDescent="0.25">
      <c r="A1428" s="1">
        <v>41222</v>
      </c>
      <c r="B1428" s="2" t="s">
        <v>13</v>
      </c>
      <c r="C1428">
        <v>142</v>
      </c>
      <c r="D1428" s="7">
        <v>2.25</v>
      </c>
      <c r="E1428">
        <f t="shared" si="113"/>
        <v>3560</v>
      </c>
      <c r="F1428" s="7">
        <f t="shared" si="114"/>
        <v>14.200000000000001</v>
      </c>
      <c r="P1428">
        <f t="shared" si="110"/>
        <v>0</v>
      </c>
      <c r="Q1428">
        <f t="shared" si="111"/>
        <v>0</v>
      </c>
      <c r="R1428">
        <f t="shared" si="112"/>
        <v>0</v>
      </c>
    </row>
    <row r="1429" spans="1:18" x14ac:dyDescent="0.25">
      <c r="A1429" s="1">
        <v>41251</v>
      </c>
      <c r="B1429" s="2" t="s">
        <v>13</v>
      </c>
      <c r="C1429">
        <v>168</v>
      </c>
      <c r="D1429" s="7">
        <v>2.25</v>
      </c>
      <c r="E1429">
        <f t="shared" si="113"/>
        <v>3728</v>
      </c>
      <c r="F1429" s="7">
        <f t="shared" si="114"/>
        <v>16.8</v>
      </c>
      <c r="P1429">
        <f t="shared" si="110"/>
        <v>0</v>
      </c>
      <c r="Q1429">
        <f t="shared" si="111"/>
        <v>0</v>
      </c>
      <c r="R1429">
        <f t="shared" si="112"/>
        <v>0</v>
      </c>
    </row>
    <row r="1430" spans="1:18" x14ac:dyDescent="0.25">
      <c r="A1430" s="1">
        <v>41325</v>
      </c>
      <c r="B1430" s="2" t="s">
        <v>13</v>
      </c>
      <c r="C1430">
        <v>26</v>
      </c>
      <c r="D1430" s="7">
        <v>2.2200000000000002</v>
      </c>
      <c r="E1430">
        <f t="shared" si="113"/>
        <v>3754</v>
      </c>
      <c r="F1430" s="7">
        <f t="shared" si="114"/>
        <v>2.6</v>
      </c>
      <c r="P1430">
        <f t="shared" si="110"/>
        <v>0</v>
      </c>
      <c r="Q1430">
        <f t="shared" si="111"/>
        <v>0</v>
      </c>
      <c r="R1430">
        <f t="shared" si="112"/>
        <v>0</v>
      </c>
    </row>
    <row r="1431" spans="1:18" x14ac:dyDescent="0.25">
      <c r="A1431" s="1">
        <v>41405</v>
      </c>
      <c r="B1431" s="2" t="s">
        <v>13</v>
      </c>
      <c r="C1431">
        <v>115</v>
      </c>
      <c r="D1431" s="7">
        <v>2.2200000000000002</v>
      </c>
      <c r="E1431">
        <f t="shared" si="113"/>
        <v>3869</v>
      </c>
      <c r="F1431" s="7">
        <f t="shared" si="114"/>
        <v>11.5</v>
      </c>
      <c r="P1431">
        <f t="shared" si="110"/>
        <v>0</v>
      </c>
      <c r="Q1431">
        <f t="shared" si="111"/>
        <v>0</v>
      </c>
      <c r="R1431">
        <f t="shared" si="112"/>
        <v>0</v>
      </c>
    </row>
    <row r="1432" spans="1:18" x14ac:dyDescent="0.25">
      <c r="A1432" s="1">
        <v>41432</v>
      </c>
      <c r="B1432" s="2" t="s">
        <v>13</v>
      </c>
      <c r="C1432">
        <v>99</v>
      </c>
      <c r="D1432" s="7">
        <v>2.2200000000000002</v>
      </c>
      <c r="E1432">
        <f t="shared" si="113"/>
        <v>3968</v>
      </c>
      <c r="F1432" s="7">
        <f t="shared" si="114"/>
        <v>9.9</v>
      </c>
      <c r="P1432">
        <f t="shared" si="110"/>
        <v>0</v>
      </c>
      <c r="Q1432">
        <f t="shared" si="111"/>
        <v>0</v>
      </c>
      <c r="R1432">
        <f t="shared" si="112"/>
        <v>0</v>
      </c>
    </row>
    <row r="1433" spans="1:18" x14ac:dyDescent="0.25">
      <c r="A1433" s="1">
        <v>41449</v>
      </c>
      <c r="B1433" s="2" t="s">
        <v>13</v>
      </c>
      <c r="C1433">
        <v>98</v>
      </c>
      <c r="D1433" s="7">
        <v>2.2200000000000002</v>
      </c>
      <c r="E1433">
        <f t="shared" si="113"/>
        <v>4066</v>
      </c>
      <c r="F1433" s="7">
        <f t="shared" si="114"/>
        <v>9.8000000000000007</v>
      </c>
      <c r="P1433">
        <f t="shared" si="110"/>
        <v>0</v>
      </c>
      <c r="Q1433">
        <f t="shared" si="111"/>
        <v>0</v>
      </c>
      <c r="R1433">
        <f t="shared" si="112"/>
        <v>0</v>
      </c>
    </row>
    <row r="1434" spans="1:18" x14ac:dyDescent="0.25">
      <c r="A1434" s="1">
        <v>41506</v>
      </c>
      <c r="B1434" s="2" t="s">
        <v>13</v>
      </c>
      <c r="C1434">
        <v>23</v>
      </c>
      <c r="D1434" s="7">
        <v>2.2200000000000002</v>
      </c>
      <c r="E1434">
        <f t="shared" si="113"/>
        <v>4089</v>
      </c>
      <c r="F1434" s="7">
        <f t="shared" si="114"/>
        <v>2.3000000000000003</v>
      </c>
      <c r="P1434">
        <f t="shared" si="110"/>
        <v>0</v>
      </c>
      <c r="Q1434">
        <f t="shared" si="111"/>
        <v>0</v>
      </c>
      <c r="R1434">
        <f t="shared" si="112"/>
        <v>0</v>
      </c>
    </row>
    <row r="1435" spans="1:18" x14ac:dyDescent="0.25">
      <c r="A1435" s="1">
        <v>41558</v>
      </c>
      <c r="B1435" s="2" t="s">
        <v>13</v>
      </c>
      <c r="C1435">
        <v>159</v>
      </c>
      <c r="D1435" s="7">
        <v>2.2200000000000002</v>
      </c>
      <c r="E1435">
        <f t="shared" si="113"/>
        <v>4248</v>
      </c>
      <c r="F1435" s="7">
        <f t="shared" si="114"/>
        <v>15.9</v>
      </c>
      <c r="P1435">
        <f t="shared" si="110"/>
        <v>0</v>
      </c>
      <c r="Q1435">
        <f t="shared" si="111"/>
        <v>0</v>
      </c>
      <c r="R1435">
        <f t="shared" si="112"/>
        <v>0</v>
      </c>
    </row>
    <row r="1436" spans="1:18" x14ac:dyDescent="0.25">
      <c r="A1436" s="1">
        <v>41648</v>
      </c>
      <c r="B1436" s="2" t="s">
        <v>13</v>
      </c>
      <c r="C1436">
        <v>64</v>
      </c>
      <c r="D1436" s="7">
        <v>2.23</v>
      </c>
      <c r="E1436">
        <f t="shared" si="113"/>
        <v>4312</v>
      </c>
      <c r="F1436" s="7">
        <f t="shared" si="114"/>
        <v>6.4</v>
      </c>
      <c r="P1436">
        <f t="shared" si="110"/>
        <v>0</v>
      </c>
      <c r="Q1436">
        <f t="shared" si="111"/>
        <v>0</v>
      </c>
      <c r="R1436">
        <f t="shared" si="112"/>
        <v>0</v>
      </c>
    </row>
    <row r="1437" spans="1:18" x14ac:dyDescent="0.25">
      <c r="A1437" s="1">
        <v>41653</v>
      </c>
      <c r="B1437" s="2" t="s">
        <v>13</v>
      </c>
      <c r="C1437">
        <v>152</v>
      </c>
      <c r="D1437" s="7">
        <v>2.23</v>
      </c>
      <c r="E1437">
        <f t="shared" si="113"/>
        <v>4464</v>
      </c>
      <c r="F1437" s="7">
        <f t="shared" si="114"/>
        <v>15.200000000000001</v>
      </c>
      <c r="P1437">
        <f t="shared" si="110"/>
        <v>0</v>
      </c>
      <c r="Q1437">
        <f t="shared" si="111"/>
        <v>0</v>
      </c>
      <c r="R1437">
        <f t="shared" si="112"/>
        <v>0</v>
      </c>
    </row>
    <row r="1438" spans="1:18" x14ac:dyDescent="0.25">
      <c r="A1438" s="1">
        <v>41677</v>
      </c>
      <c r="B1438" s="2" t="s">
        <v>13</v>
      </c>
      <c r="C1438">
        <v>130</v>
      </c>
      <c r="D1438" s="7">
        <v>2.23</v>
      </c>
      <c r="E1438">
        <f t="shared" si="113"/>
        <v>4594</v>
      </c>
      <c r="F1438" s="7">
        <f t="shared" si="114"/>
        <v>13</v>
      </c>
      <c r="P1438">
        <f t="shared" si="110"/>
        <v>0</v>
      </c>
      <c r="Q1438">
        <f t="shared" si="111"/>
        <v>0</v>
      </c>
      <c r="R1438">
        <f t="shared" si="112"/>
        <v>0</v>
      </c>
    </row>
    <row r="1439" spans="1:18" x14ac:dyDescent="0.25">
      <c r="A1439" s="1">
        <v>41701</v>
      </c>
      <c r="B1439" s="2" t="s">
        <v>13</v>
      </c>
      <c r="C1439">
        <v>69</v>
      </c>
      <c r="D1439" s="7">
        <v>2.23</v>
      </c>
      <c r="E1439">
        <f t="shared" si="113"/>
        <v>4663</v>
      </c>
      <c r="F1439" s="7">
        <f t="shared" si="114"/>
        <v>6.9</v>
      </c>
      <c r="P1439">
        <f t="shared" si="110"/>
        <v>0</v>
      </c>
      <c r="Q1439">
        <f t="shared" si="111"/>
        <v>0</v>
      </c>
      <c r="R1439">
        <f t="shared" si="112"/>
        <v>0</v>
      </c>
    </row>
    <row r="1440" spans="1:18" x14ac:dyDescent="0.25">
      <c r="A1440" s="1">
        <v>41877</v>
      </c>
      <c r="B1440" s="2" t="s">
        <v>13</v>
      </c>
      <c r="C1440">
        <v>147</v>
      </c>
      <c r="D1440" s="7">
        <v>2.23</v>
      </c>
      <c r="E1440">
        <f t="shared" si="113"/>
        <v>4810</v>
      </c>
      <c r="F1440" s="7">
        <f t="shared" si="114"/>
        <v>14.700000000000001</v>
      </c>
      <c r="P1440">
        <f t="shared" si="110"/>
        <v>0</v>
      </c>
      <c r="Q1440">
        <f t="shared" si="111"/>
        <v>0</v>
      </c>
      <c r="R1440">
        <f t="shared" si="112"/>
        <v>0</v>
      </c>
    </row>
    <row r="1441" spans="1:18" x14ac:dyDescent="0.25">
      <c r="A1441" s="1">
        <v>41962</v>
      </c>
      <c r="B1441" s="2" t="s">
        <v>13</v>
      </c>
      <c r="C1441">
        <v>21</v>
      </c>
      <c r="D1441" s="7">
        <v>2.23</v>
      </c>
      <c r="E1441">
        <f t="shared" si="113"/>
        <v>4831</v>
      </c>
      <c r="F1441" s="7">
        <f t="shared" si="114"/>
        <v>2.1</v>
      </c>
      <c r="P1441">
        <f t="shared" si="110"/>
        <v>0</v>
      </c>
      <c r="Q1441">
        <f t="shared" si="111"/>
        <v>0</v>
      </c>
      <c r="R1441">
        <f t="shared" si="112"/>
        <v>0</v>
      </c>
    </row>
    <row r="1442" spans="1:18" x14ac:dyDescent="0.25">
      <c r="A1442" s="1">
        <v>38517</v>
      </c>
      <c r="B1442" s="2" t="s">
        <v>57</v>
      </c>
      <c r="C1442">
        <v>3</v>
      </c>
      <c r="D1442" s="7">
        <v>2</v>
      </c>
      <c r="E1442">
        <f t="shared" si="113"/>
        <v>3</v>
      </c>
      <c r="F1442" s="7">
        <f t="shared" si="114"/>
        <v>0</v>
      </c>
      <c r="P1442">
        <f t="shared" si="110"/>
        <v>15</v>
      </c>
      <c r="Q1442">
        <f t="shared" si="111"/>
        <v>30</v>
      </c>
      <c r="R1442">
        <f t="shared" si="112"/>
        <v>0</v>
      </c>
    </row>
    <row r="1443" spans="1:18" x14ac:dyDescent="0.25">
      <c r="A1443" s="1">
        <v>39785</v>
      </c>
      <c r="B1443" s="2" t="s">
        <v>57</v>
      </c>
      <c r="C1443">
        <v>17</v>
      </c>
      <c r="D1443" s="7">
        <v>2.15</v>
      </c>
      <c r="E1443">
        <f t="shared" si="113"/>
        <v>20</v>
      </c>
      <c r="F1443" s="7">
        <f t="shared" si="114"/>
        <v>0</v>
      </c>
      <c r="P1443">
        <f t="shared" si="110"/>
        <v>85</v>
      </c>
      <c r="Q1443">
        <f t="shared" si="111"/>
        <v>170</v>
      </c>
      <c r="R1443">
        <f t="shared" si="112"/>
        <v>0</v>
      </c>
    </row>
    <row r="1444" spans="1:18" x14ac:dyDescent="0.25">
      <c r="A1444" s="1">
        <v>40253</v>
      </c>
      <c r="B1444" s="2" t="s">
        <v>57</v>
      </c>
      <c r="C1444">
        <v>6</v>
      </c>
      <c r="D1444" s="7">
        <v>2.1</v>
      </c>
      <c r="E1444">
        <f t="shared" si="113"/>
        <v>26</v>
      </c>
      <c r="F1444" s="7">
        <f t="shared" si="114"/>
        <v>0</v>
      </c>
      <c r="P1444">
        <f t="shared" si="110"/>
        <v>30</v>
      </c>
      <c r="Q1444">
        <f t="shared" si="111"/>
        <v>60</v>
      </c>
      <c r="R1444">
        <f t="shared" si="112"/>
        <v>0</v>
      </c>
    </row>
    <row r="1445" spans="1:18" x14ac:dyDescent="0.25">
      <c r="A1445" s="1">
        <v>41171</v>
      </c>
      <c r="B1445" s="2" t="s">
        <v>57</v>
      </c>
      <c r="C1445">
        <v>4</v>
      </c>
      <c r="D1445" s="7">
        <v>2.25</v>
      </c>
      <c r="E1445">
        <f t="shared" si="113"/>
        <v>30</v>
      </c>
      <c r="F1445" s="7">
        <f t="shared" si="114"/>
        <v>0</v>
      </c>
      <c r="P1445">
        <f t="shared" si="110"/>
        <v>20</v>
      </c>
      <c r="Q1445">
        <f t="shared" si="111"/>
        <v>40</v>
      </c>
      <c r="R1445">
        <f t="shared" si="112"/>
        <v>0</v>
      </c>
    </row>
    <row r="1446" spans="1:18" x14ac:dyDescent="0.25">
      <c r="A1446" s="1">
        <v>41950</v>
      </c>
      <c r="B1446" s="2" t="s">
        <v>57</v>
      </c>
      <c r="C1446">
        <v>6</v>
      </c>
      <c r="D1446" s="7">
        <v>2.23</v>
      </c>
      <c r="E1446">
        <f t="shared" si="113"/>
        <v>36</v>
      </c>
      <c r="F1446" s="7">
        <f t="shared" si="114"/>
        <v>0</v>
      </c>
      <c r="P1446">
        <f t="shared" si="110"/>
        <v>30</v>
      </c>
      <c r="Q1446">
        <f t="shared" si="111"/>
        <v>60</v>
      </c>
      <c r="R1446">
        <f t="shared" si="112"/>
        <v>0</v>
      </c>
    </row>
    <row r="1447" spans="1:18" x14ac:dyDescent="0.25">
      <c r="A1447" s="1">
        <v>38459</v>
      </c>
      <c r="B1447" s="2" t="s">
        <v>42</v>
      </c>
      <c r="C1447">
        <v>149</v>
      </c>
      <c r="D1447" s="7">
        <v>2</v>
      </c>
      <c r="E1447">
        <f t="shared" si="113"/>
        <v>149</v>
      </c>
      <c r="F1447" s="7">
        <f t="shared" si="114"/>
        <v>7.45</v>
      </c>
      <c r="P1447">
        <f t="shared" si="110"/>
        <v>0</v>
      </c>
      <c r="Q1447">
        <f t="shared" si="111"/>
        <v>1490</v>
      </c>
      <c r="R1447">
        <f t="shared" si="112"/>
        <v>0</v>
      </c>
    </row>
    <row r="1448" spans="1:18" x14ac:dyDescent="0.25">
      <c r="A1448" s="1">
        <v>38594</v>
      </c>
      <c r="B1448" s="2" t="s">
        <v>42</v>
      </c>
      <c r="C1448">
        <v>31</v>
      </c>
      <c r="D1448" s="7">
        <v>2</v>
      </c>
      <c r="E1448">
        <f t="shared" si="113"/>
        <v>180</v>
      </c>
      <c r="F1448" s="7">
        <f t="shared" si="114"/>
        <v>1.55</v>
      </c>
      <c r="P1448">
        <f t="shared" si="110"/>
        <v>0</v>
      </c>
      <c r="Q1448">
        <f t="shared" si="111"/>
        <v>310</v>
      </c>
      <c r="R1448">
        <f t="shared" si="112"/>
        <v>0</v>
      </c>
    </row>
    <row r="1449" spans="1:18" x14ac:dyDescent="0.25">
      <c r="A1449" s="1">
        <v>38784</v>
      </c>
      <c r="B1449" s="2" t="s">
        <v>42</v>
      </c>
      <c r="C1449">
        <v>127</v>
      </c>
      <c r="D1449" s="7">
        <v>2.0499999999999998</v>
      </c>
      <c r="E1449">
        <f t="shared" si="113"/>
        <v>307</v>
      </c>
      <c r="F1449" s="7">
        <f t="shared" si="114"/>
        <v>6.3500000000000005</v>
      </c>
      <c r="P1449">
        <f t="shared" si="110"/>
        <v>0</v>
      </c>
      <c r="Q1449">
        <f t="shared" si="111"/>
        <v>1270</v>
      </c>
      <c r="R1449">
        <f t="shared" si="112"/>
        <v>0</v>
      </c>
    </row>
    <row r="1450" spans="1:18" x14ac:dyDescent="0.25">
      <c r="A1450" s="1">
        <v>38870</v>
      </c>
      <c r="B1450" s="2" t="s">
        <v>42</v>
      </c>
      <c r="C1450">
        <v>164</v>
      </c>
      <c r="D1450" s="7">
        <v>2.0499999999999998</v>
      </c>
      <c r="E1450">
        <f t="shared" si="113"/>
        <v>471</v>
      </c>
      <c r="F1450" s="7">
        <f t="shared" si="114"/>
        <v>8.2000000000000011</v>
      </c>
      <c r="P1450">
        <f t="shared" si="110"/>
        <v>0</v>
      </c>
      <c r="Q1450">
        <f t="shared" si="111"/>
        <v>1640</v>
      </c>
      <c r="R1450">
        <f t="shared" si="112"/>
        <v>0</v>
      </c>
    </row>
    <row r="1451" spans="1:18" x14ac:dyDescent="0.25">
      <c r="A1451" s="1">
        <v>38986</v>
      </c>
      <c r="B1451" s="2" t="s">
        <v>42</v>
      </c>
      <c r="C1451">
        <v>45</v>
      </c>
      <c r="D1451" s="7">
        <v>2.0499999999999998</v>
      </c>
      <c r="E1451">
        <f t="shared" si="113"/>
        <v>516</v>
      </c>
      <c r="F1451" s="7">
        <f t="shared" si="114"/>
        <v>2.25</v>
      </c>
      <c r="P1451">
        <f t="shared" si="110"/>
        <v>0</v>
      </c>
      <c r="Q1451">
        <f t="shared" si="111"/>
        <v>450</v>
      </c>
      <c r="R1451">
        <f t="shared" si="112"/>
        <v>0</v>
      </c>
    </row>
    <row r="1452" spans="1:18" x14ac:dyDescent="0.25">
      <c r="A1452" s="1">
        <v>39172</v>
      </c>
      <c r="B1452" s="2" t="s">
        <v>42</v>
      </c>
      <c r="C1452">
        <v>156</v>
      </c>
      <c r="D1452" s="7">
        <v>2.09</v>
      </c>
      <c r="E1452">
        <f t="shared" si="113"/>
        <v>672</v>
      </c>
      <c r="F1452" s="7">
        <f t="shared" si="114"/>
        <v>7.8000000000000007</v>
      </c>
      <c r="P1452">
        <f t="shared" si="110"/>
        <v>0</v>
      </c>
      <c r="Q1452">
        <f t="shared" si="111"/>
        <v>1560</v>
      </c>
      <c r="R1452">
        <f t="shared" si="112"/>
        <v>0</v>
      </c>
    </row>
    <row r="1453" spans="1:18" x14ac:dyDescent="0.25">
      <c r="A1453" s="1">
        <v>39179</v>
      </c>
      <c r="B1453" s="2" t="s">
        <v>42</v>
      </c>
      <c r="C1453">
        <v>52</v>
      </c>
      <c r="D1453" s="7">
        <v>2.09</v>
      </c>
      <c r="E1453">
        <f t="shared" si="113"/>
        <v>724</v>
      </c>
      <c r="F1453" s="7">
        <f t="shared" si="114"/>
        <v>2.6</v>
      </c>
      <c r="P1453">
        <f t="shared" si="110"/>
        <v>0</v>
      </c>
      <c r="Q1453">
        <f t="shared" si="111"/>
        <v>520</v>
      </c>
      <c r="R1453">
        <f t="shared" si="112"/>
        <v>0</v>
      </c>
    </row>
    <row r="1454" spans="1:18" x14ac:dyDescent="0.25">
      <c r="A1454" s="1">
        <v>39553</v>
      </c>
      <c r="B1454" s="2" t="s">
        <v>42</v>
      </c>
      <c r="C1454">
        <v>78</v>
      </c>
      <c r="D1454" s="7">
        <v>2.15</v>
      </c>
      <c r="E1454">
        <f t="shared" si="113"/>
        <v>802</v>
      </c>
      <c r="F1454" s="7">
        <f t="shared" si="114"/>
        <v>3.9000000000000004</v>
      </c>
      <c r="P1454">
        <f t="shared" si="110"/>
        <v>0</v>
      </c>
      <c r="Q1454">
        <f t="shared" si="111"/>
        <v>780</v>
      </c>
      <c r="R1454">
        <f t="shared" si="112"/>
        <v>0</v>
      </c>
    </row>
    <row r="1455" spans="1:18" x14ac:dyDescent="0.25">
      <c r="A1455" s="1">
        <v>39657</v>
      </c>
      <c r="B1455" s="2" t="s">
        <v>42</v>
      </c>
      <c r="C1455">
        <v>38</v>
      </c>
      <c r="D1455" s="7">
        <v>2.15</v>
      </c>
      <c r="E1455">
        <f t="shared" si="113"/>
        <v>840</v>
      </c>
      <c r="F1455" s="7">
        <f t="shared" si="114"/>
        <v>1.9000000000000001</v>
      </c>
      <c r="P1455">
        <f t="shared" si="110"/>
        <v>0</v>
      </c>
      <c r="Q1455">
        <f t="shared" si="111"/>
        <v>380</v>
      </c>
      <c r="R1455">
        <f t="shared" si="112"/>
        <v>0</v>
      </c>
    </row>
    <row r="1456" spans="1:18" x14ac:dyDescent="0.25">
      <c r="A1456" s="1">
        <v>40094</v>
      </c>
      <c r="B1456" s="2" t="s">
        <v>42</v>
      </c>
      <c r="C1456">
        <v>120</v>
      </c>
      <c r="D1456" s="7">
        <v>2.13</v>
      </c>
      <c r="E1456">
        <f t="shared" si="113"/>
        <v>960</v>
      </c>
      <c r="F1456" s="7">
        <f t="shared" si="114"/>
        <v>6</v>
      </c>
      <c r="P1456">
        <f t="shared" si="110"/>
        <v>0</v>
      </c>
      <c r="Q1456">
        <f t="shared" si="111"/>
        <v>1200</v>
      </c>
      <c r="R1456">
        <f t="shared" si="112"/>
        <v>0</v>
      </c>
    </row>
    <row r="1457" spans="1:18" x14ac:dyDescent="0.25">
      <c r="A1457" s="1">
        <v>40165</v>
      </c>
      <c r="B1457" s="2" t="s">
        <v>42</v>
      </c>
      <c r="C1457">
        <v>67</v>
      </c>
      <c r="D1457" s="7">
        <v>2.13</v>
      </c>
      <c r="E1457">
        <f t="shared" si="113"/>
        <v>1027</v>
      </c>
      <c r="F1457" s="7">
        <f t="shared" si="114"/>
        <v>6.7</v>
      </c>
      <c r="P1457">
        <f t="shared" si="110"/>
        <v>0</v>
      </c>
      <c r="Q1457">
        <f t="shared" si="111"/>
        <v>0</v>
      </c>
      <c r="R1457">
        <f t="shared" si="112"/>
        <v>0</v>
      </c>
    </row>
    <row r="1458" spans="1:18" x14ac:dyDescent="0.25">
      <c r="A1458" s="1">
        <v>40270</v>
      </c>
      <c r="B1458" s="2" t="s">
        <v>42</v>
      </c>
      <c r="C1458">
        <v>143</v>
      </c>
      <c r="D1458" s="7">
        <v>2.1</v>
      </c>
      <c r="E1458">
        <f t="shared" si="113"/>
        <v>1170</v>
      </c>
      <c r="F1458" s="7">
        <f t="shared" si="114"/>
        <v>14.3</v>
      </c>
      <c r="P1458">
        <f t="shared" si="110"/>
        <v>0</v>
      </c>
      <c r="Q1458">
        <f t="shared" si="111"/>
        <v>0</v>
      </c>
      <c r="R1458">
        <f t="shared" si="112"/>
        <v>0</v>
      </c>
    </row>
    <row r="1459" spans="1:18" x14ac:dyDescent="0.25">
      <c r="A1459" s="1">
        <v>40331</v>
      </c>
      <c r="B1459" s="2" t="s">
        <v>42</v>
      </c>
      <c r="C1459">
        <v>114</v>
      </c>
      <c r="D1459" s="7">
        <v>2.1</v>
      </c>
      <c r="E1459">
        <f t="shared" si="113"/>
        <v>1284</v>
      </c>
      <c r="F1459" s="7">
        <f t="shared" si="114"/>
        <v>11.4</v>
      </c>
      <c r="P1459">
        <f t="shared" si="110"/>
        <v>0</v>
      </c>
      <c r="Q1459">
        <f t="shared" si="111"/>
        <v>0</v>
      </c>
      <c r="R1459">
        <f t="shared" si="112"/>
        <v>0</v>
      </c>
    </row>
    <row r="1460" spans="1:18" x14ac:dyDescent="0.25">
      <c r="A1460" s="1">
        <v>40343</v>
      </c>
      <c r="B1460" s="2" t="s">
        <v>42</v>
      </c>
      <c r="C1460">
        <v>121</v>
      </c>
      <c r="D1460" s="7">
        <v>2.1</v>
      </c>
      <c r="E1460">
        <f t="shared" si="113"/>
        <v>1405</v>
      </c>
      <c r="F1460" s="7">
        <f t="shared" si="114"/>
        <v>12.100000000000001</v>
      </c>
      <c r="P1460">
        <f t="shared" si="110"/>
        <v>0</v>
      </c>
      <c r="Q1460">
        <f t="shared" si="111"/>
        <v>0</v>
      </c>
      <c r="R1460">
        <f t="shared" si="112"/>
        <v>0</v>
      </c>
    </row>
    <row r="1461" spans="1:18" x14ac:dyDescent="0.25">
      <c r="A1461" s="1">
        <v>40372</v>
      </c>
      <c r="B1461" s="2" t="s">
        <v>42</v>
      </c>
      <c r="C1461">
        <v>134</v>
      </c>
      <c r="D1461" s="7">
        <v>2.1</v>
      </c>
      <c r="E1461">
        <f t="shared" si="113"/>
        <v>1539</v>
      </c>
      <c r="F1461" s="7">
        <f t="shared" si="114"/>
        <v>13.4</v>
      </c>
      <c r="P1461">
        <f t="shared" si="110"/>
        <v>0</v>
      </c>
      <c r="Q1461">
        <f t="shared" si="111"/>
        <v>0</v>
      </c>
      <c r="R1461">
        <f t="shared" si="112"/>
        <v>0</v>
      </c>
    </row>
    <row r="1462" spans="1:18" x14ac:dyDescent="0.25">
      <c r="A1462" s="1">
        <v>40470</v>
      </c>
      <c r="B1462" s="2" t="s">
        <v>42</v>
      </c>
      <c r="C1462">
        <v>76</v>
      </c>
      <c r="D1462" s="7">
        <v>2.1</v>
      </c>
      <c r="E1462">
        <f t="shared" si="113"/>
        <v>1615</v>
      </c>
      <c r="F1462" s="7">
        <f t="shared" si="114"/>
        <v>7.6000000000000005</v>
      </c>
      <c r="P1462">
        <f t="shared" si="110"/>
        <v>0</v>
      </c>
      <c r="Q1462">
        <f t="shared" si="111"/>
        <v>0</v>
      </c>
      <c r="R1462">
        <f t="shared" si="112"/>
        <v>0</v>
      </c>
    </row>
    <row r="1463" spans="1:18" x14ac:dyDescent="0.25">
      <c r="A1463" s="1">
        <v>40564</v>
      </c>
      <c r="B1463" s="2" t="s">
        <v>42</v>
      </c>
      <c r="C1463">
        <v>185</v>
      </c>
      <c r="D1463" s="7">
        <v>2.2000000000000002</v>
      </c>
      <c r="E1463">
        <f t="shared" si="113"/>
        <v>1800</v>
      </c>
      <c r="F1463" s="7">
        <f t="shared" si="114"/>
        <v>18.5</v>
      </c>
      <c r="P1463">
        <f t="shared" si="110"/>
        <v>0</v>
      </c>
      <c r="Q1463">
        <f t="shared" si="111"/>
        <v>0</v>
      </c>
      <c r="R1463">
        <f t="shared" si="112"/>
        <v>0</v>
      </c>
    </row>
    <row r="1464" spans="1:18" x14ac:dyDescent="0.25">
      <c r="A1464" s="1">
        <v>41461</v>
      </c>
      <c r="B1464" s="2" t="s">
        <v>42</v>
      </c>
      <c r="C1464">
        <v>31</v>
      </c>
      <c r="D1464" s="7">
        <v>2.2200000000000002</v>
      </c>
      <c r="E1464">
        <f t="shared" si="113"/>
        <v>1831</v>
      </c>
      <c r="F1464" s="7">
        <f t="shared" si="114"/>
        <v>3.1</v>
      </c>
      <c r="P1464">
        <f t="shared" si="110"/>
        <v>0</v>
      </c>
      <c r="Q1464">
        <f t="shared" si="111"/>
        <v>0</v>
      </c>
      <c r="R1464">
        <f t="shared" si="112"/>
        <v>0</v>
      </c>
    </row>
    <row r="1465" spans="1:18" x14ac:dyDescent="0.25">
      <c r="A1465" s="1">
        <v>41486</v>
      </c>
      <c r="B1465" s="2" t="s">
        <v>42</v>
      </c>
      <c r="C1465">
        <v>125</v>
      </c>
      <c r="D1465" s="7">
        <v>2.2200000000000002</v>
      </c>
      <c r="E1465">
        <f t="shared" si="113"/>
        <v>1956</v>
      </c>
      <c r="F1465" s="7">
        <f t="shared" si="114"/>
        <v>12.5</v>
      </c>
      <c r="P1465">
        <f t="shared" si="110"/>
        <v>0</v>
      </c>
      <c r="Q1465">
        <f t="shared" si="111"/>
        <v>0</v>
      </c>
      <c r="R1465">
        <f t="shared" si="112"/>
        <v>0</v>
      </c>
    </row>
    <row r="1466" spans="1:18" x14ac:dyDescent="0.25">
      <c r="A1466" s="1">
        <v>41843</v>
      </c>
      <c r="B1466" s="2" t="s">
        <v>42</v>
      </c>
      <c r="C1466">
        <v>39</v>
      </c>
      <c r="D1466" s="7">
        <v>2.23</v>
      </c>
      <c r="E1466">
        <f t="shared" si="113"/>
        <v>1995</v>
      </c>
      <c r="F1466" s="7">
        <f t="shared" si="114"/>
        <v>3.9000000000000004</v>
      </c>
      <c r="P1466">
        <f t="shared" si="110"/>
        <v>0</v>
      </c>
      <c r="Q1466">
        <f t="shared" si="111"/>
        <v>0</v>
      </c>
      <c r="R1466">
        <f t="shared" si="112"/>
        <v>0</v>
      </c>
    </row>
    <row r="1467" spans="1:18" x14ac:dyDescent="0.25">
      <c r="A1467" s="1">
        <v>41897</v>
      </c>
      <c r="B1467" s="2" t="s">
        <v>42</v>
      </c>
      <c r="C1467">
        <v>47</v>
      </c>
      <c r="D1467" s="7">
        <v>2.23</v>
      </c>
      <c r="E1467">
        <f t="shared" si="113"/>
        <v>2042</v>
      </c>
      <c r="F1467" s="7">
        <f t="shared" si="114"/>
        <v>4.7</v>
      </c>
      <c r="P1467">
        <f t="shared" si="110"/>
        <v>0</v>
      </c>
      <c r="Q1467">
        <f t="shared" si="111"/>
        <v>0</v>
      </c>
      <c r="R1467">
        <f t="shared" si="112"/>
        <v>0</v>
      </c>
    </row>
    <row r="1468" spans="1:18" x14ac:dyDescent="0.25">
      <c r="A1468" s="1">
        <v>39569</v>
      </c>
      <c r="B1468" s="2" t="s">
        <v>169</v>
      </c>
      <c r="C1468">
        <v>14</v>
      </c>
      <c r="D1468" s="7">
        <v>2.15</v>
      </c>
      <c r="E1468">
        <f t="shared" si="113"/>
        <v>14</v>
      </c>
      <c r="F1468" s="7">
        <f t="shared" si="114"/>
        <v>0</v>
      </c>
      <c r="P1468">
        <f t="shared" si="110"/>
        <v>70</v>
      </c>
      <c r="Q1468">
        <f t="shared" si="111"/>
        <v>140</v>
      </c>
      <c r="R1468">
        <f t="shared" si="112"/>
        <v>0</v>
      </c>
    </row>
    <row r="1469" spans="1:18" x14ac:dyDescent="0.25">
      <c r="A1469" s="1">
        <v>39853</v>
      </c>
      <c r="B1469" s="2" t="s">
        <v>169</v>
      </c>
      <c r="C1469">
        <v>11</v>
      </c>
      <c r="D1469" s="7">
        <v>2.13</v>
      </c>
      <c r="E1469">
        <f t="shared" si="113"/>
        <v>25</v>
      </c>
      <c r="F1469" s="7">
        <f t="shared" si="114"/>
        <v>0</v>
      </c>
      <c r="P1469">
        <f t="shared" si="110"/>
        <v>55</v>
      </c>
      <c r="Q1469">
        <f t="shared" si="111"/>
        <v>110</v>
      </c>
      <c r="R1469">
        <f t="shared" si="112"/>
        <v>0</v>
      </c>
    </row>
    <row r="1470" spans="1:18" x14ac:dyDescent="0.25">
      <c r="A1470" s="1">
        <v>38534</v>
      </c>
      <c r="B1470" s="2" t="s">
        <v>63</v>
      </c>
      <c r="C1470">
        <v>15</v>
      </c>
      <c r="D1470" s="7">
        <v>2</v>
      </c>
      <c r="E1470">
        <f t="shared" si="113"/>
        <v>15</v>
      </c>
      <c r="F1470" s="7">
        <f t="shared" si="114"/>
        <v>0</v>
      </c>
      <c r="P1470">
        <f t="shared" si="110"/>
        <v>75</v>
      </c>
      <c r="Q1470">
        <f t="shared" si="111"/>
        <v>150</v>
      </c>
      <c r="R1470">
        <f t="shared" si="112"/>
        <v>0</v>
      </c>
    </row>
    <row r="1471" spans="1:18" x14ac:dyDescent="0.25">
      <c r="A1471" s="1">
        <v>39299</v>
      </c>
      <c r="B1471" s="2" t="s">
        <v>63</v>
      </c>
      <c r="C1471">
        <v>7</v>
      </c>
      <c r="D1471" s="7">
        <v>2.09</v>
      </c>
      <c r="E1471">
        <f t="shared" si="113"/>
        <v>22</v>
      </c>
      <c r="F1471" s="7">
        <f t="shared" si="114"/>
        <v>0</v>
      </c>
      <c r="P1471">
        <f t="shared" si="110"/>
        <v>35</v>
      </c>
      <c r="Q1471">
        <f t="shared" si="111"/>
        <v>70</v>
      </c>
      <c r="R1471">
        <f t="shared" si="112"/>
        <v>0</v>
      </c>
    </row>
    <row r="1472" spans="1:18" x14ac:dyDescent="0.25">
      <c r="A1472" s="1">
        <v>41399</v>
      </c>
      <c r="B1472" s="2" t="s">
        <v>63</v>
      </c>
      <c r="C1472">
        <v>5</v>
      </c>
      <c r="D1472" s="7">
        <v>2.2200000000000002</v>
      </c>
      <c r="E1472">
        <f t="shared" si="113"/>
        <v>27</v>
      </c>
      <c r="F1472" s="7">
        <f t="shared" si="114"/>
        <v>0</v>
      </c>
      <c r="P1472">
        <f t="shared" si="110"/>
        <v>25</v>
      </c>
      <c r="Q1472">
        <f t="shared" si="111"/>
        <v>50</v>
      </c>
      <c r="R1472">
        <f t="shared" si="112"/>
        <v>0</v>
      </c>
    </row>
    <row r="1473" spans="1:18" x14ac:dyDescent="0.25">
      <c r="A1473" s="1">
        <v>41689</v>
      </c>
      <c r="B1473" s="2" t="s">
        <v>63</v>
      </c>
      <c r="C1473">
        <v>19</v>
      </c>
      <c r="D1473" s="7">
        <v>2.23</v>
      </c>
      <c r="E1473">
        <f t="shared" si="113"/>
        <v>46</v>
      </c>
      <c r="F1473" s="7">
        <f t="shared" si="114"/>
        <v>0</v>
      </c>
      <c r="P1473">
        <f t="shared" si="110"/>
        <v>95</v>
      </c>
      <c r="Q1473">
        <f t="shared" si="111"/>
        <v>190</v>
      </c>
      <c r="R1473">
        <f t="shared" si="112"/>
        <v>0</v>
      </c>
    </row>
    <row r="1474" spans="1:18" x14ac:dyDescent="0.25">
      <c r="A1474" s="1">
        <v>38603</v>
      </c>
      <c r="B1474" s="2" t="s">
        <v>81</v>
      </c>
      <c r="C1474">
        <v>106</v>
      </c>
      <c r="D1474" s="7">
        <v>2</v>
      </c>
      <c r="E1474">
        <f t="shared" si="113"/>
        <v>106</v>
      </c>
      <c r="F1474" s="7">
        <f t="shared" si="114"/>
        <v>5.3000000000000007</v>
      </c>
      <c r="P1474">
        <f t="shared" ref="P1474:P1537" si="115">IF(E1474&lt;=100,IF(E1474&lt;1000,5*C1474,0),0)</f>
        <v>0</v>
      </c>
      <c r="Q1474">
        <f t="shared" ref="Q1474:Q1537" si="116">IF(E1474&lt;=1000,IF(E1474&lt;10000,10*C1474,0),0)</f>
        <v>1060</v>
      </c>
      <c r="R1474">
        <f t="shared" ref="R1474:R1537" si="117">IF(E1474&gt;=10000,C1474*20,0)</f>
        <v>0</v>
      </c>
    </row>
    <row r="1475" spans="1:18" x14ac:dyDescent="0.25">
      <c r="A1475" s="1">
        <v>38677</v>
      </c>
      <c r="B1475" s="2" t="s">
        <v>81</v>
      </c>
      <c r="C1475">
        <v>33</v>
      </c>
      <c r="D1475" s="7">
        <v>2</v>
      </c>
      <c r="E1475">
        <f t="shared" ref="E1475:E1538" si="118">IF(B1475=B1474,C1475+E1474,C1475)</f>
        <v>139</v>
      </c>
      <c r="F1475" s="7">
        <f t="shared" ref="F1475:F1538" si="119">IF(E1475&gt;=100,IF(E1475&gt;=1000,IF(E1475&gt;=10000,0.2*C1475,0.1*C1475),0.05*C1475),0)</f>
        <v>1.6500000000000001</v>
      </c>
      <c r="P1475">
        <f t="shared" si="115"/>
        <v>0</v>
      </c>
      <c r="Q1475">
        <f t="shared" si="116"/>
        <v>330</v>
      </c>
      <c r="R1475">
        <f t="shared" si="117"/>
        <v>0</v>
      </c>
    </row>
    <row r="1476" spans="1:18" x14ac:dyDescent="0.25">
      <c r="A1476" s="1">
        <v>38734</v>
      </c>
      <c r="B1476" s="2" t="s">
        <v>81</v>
      </c>
      <c r="C1476">
        <v>72</v>
      </c>
      <c r="D1476" s="7">
        <v>2.0499999999999998</v>
      </c>
      <c r="E1476">
        <f t="shared" si="118"/>
        <v>211</v>
      </c>
      <c r="F1476" s="7">
        <f t="shared" si="119"/>
        <v>3.6</v>
      </c>
      <c r="P1476">
        <f t="shared" si="115"/>
        <v>0</v>
      </c>
      <c r="Q1476">
        <f t="shared" si="116"/>
        <v>720</v>
      </c>
      <c r="R1476">
        <f t="shared" si="117"/>
        <v>0</v>
      </c>
    </row>
    <row r="1477" spans="1:18" x14ac:dyDescent="0.25">
      <c r="A1477" s="1">
        <v>39139</v>
      </c>
      <c r="B1477" s="2" t="s">
        <v>81</v>
      </c>
      <c r="C1477">
        <v>156</v>
      </c>
      <c r="D1477" s="7">
        <v>2.09</v>
      </c>
      <c r="E1477">
        <f t="shared" si="118"/>
        <v>367</v>
      </c>
      <c r="F1477" s="7">
        <f t="shared" si="119"/>
        <v>7.8000000000000007</v>
      </c>
      <c r="P1477">
        <f t="shared" si="115"/>
        <v>0</v>
      </c>
      <c r="Q1477">
        <f t="shared" si="116"/>
        <v>1560</v>
      </c>
      <c r="R1477">
        <f t="shared" si="117"/>
        <v>0</v>
      </c>
    </row>
    <row r="1478" spans="1:18" x14ac:dyDescent="0.25">
      <c r="A1478" s="1">
        <v>39250</v>
      </c>
      <c r="B1478" s="2" t="s">
        <v>81</v>
      </c>
      <c r="C1478">
        <v>37</v>
      </c>
      <c r="D1478" s="7">
        <v>2.09</v>
      </c>
      <c r="E1478">
        <f t="shared" si="118"/>
        <v>404</v>
      </c>
      <c r="F1478" s="7">
        <f t="shared" si="119"/>
        <v>1.85</v>
      </c>
      <c r="P1478">
        <f t="shared" si="115"/>
        <v>0</v>
      </c>
      <c r="Q1478">
        <f t="shared" si="116"/>
        <v>370</v>
      </c>
      <c r="R1478">
        <f t="shared" si="117"/>
        <v>0</v>
      </c>
    </row>
    <row r="1479" spans="1:18" x14ac:dyDescent="0.25">
      <c r="A1479" s="1">
        <v>39348</v>
      </c>
      <c r="B1479" s="2" t="s">
        <v>81</v>
      </c>
      <c r="C1479">
        <v>145</v>
      </c>
      <c r="D1479" s="7">
        <v>2.09</v>
      </c>
      <c r="E1479">
        <f t="shared" si="118"/>
        <v>549</v>
      </c>
      <c r="F1479" s="7">
        <f t="shared" si="119"/>
        <v>7.25</v>
      </c>
      <c r="P1479">
        <f t="shared" si="115"/>
        <v>0</v>
      </c>
      <c r="Q1479">
        <f t="shared" si="116"/>
        <v>1450</v>
      </c>
      <c r="R1479">
        <f t="shared" si="117"/>
        <v>0</v>
      </c>
    </row>
    <row r="1480" spans="1:18" x14ac:dyDescent="0.25">
      <c r="A1480" s="1">
        <v>39380</v>
      </c>
      <c r="B1480" s="2" t="s">
        <v>81</v>
      </c>
      <c r="C1480">
        <v>35</v>
      </c>
      <c r="D1480" s="7">
        <v>2.09</v>
      </c>
      <c r="E1480">
        <f t="shared" si="118"/>
        <v>584</v>
      </c>
      <c r="F1480" s="7">
        <f t="shared" si="119"/>
        <v>1.75</v>
      </c>
      <c r="P1480">
        <f t="shared" si="115"/>
        <v>0</v>
      </c>
      <c r="Q1480">
        <f t="shared" si="116"/>
        <v>350</v>
      </c>
      <c r="R1480">
        <f t="shared" si="117"/>
        <v>0</v>
      </c>
    </row>
    <row r="1481" spans="1:18" x14ac:dyDescent="0.25">
      <c r="A1481" s="1">
        <v>39428</v>
      </c>
      <c r="B1481" s="2" t="s">
        <v>81</v>
      </c>
      <c r="C1481">
        <v>192</v>
      </c>
      <c r="D1481" s="7">
        <v>2.09</v>
      </c>
      <c r="E1481">
        <f t="shared" si="118"/>
        <v>776</v>
      </c>
      <c r="F1481" s="7">
        <f t="shared" si="119"/>
        <v>9.6000000000000014</v>
      </c>
      <c r="P1481">
        <f t="shared" si="115"/>
        <v>0</v>
      </c>
      <c r="Q1481">
        <f t="shared" si="116"/>
        <v>1920</v>
      </c>
      <c r="R1481">
        <f t="shared" si="117"/>
        <v>0</v>
      </c>
    </row>
    <row r="1482" spans="1:18" x14ac:dyDescent="0.25">
      <c r="A1482" s="1">
        <v>39453</v>
      </c>
      <c r="B1482" s="2" t="s">
        <v>81</v>
      </c>
      <c r="C1482">
        <v>173</v>
      </c>
      <c r="D1482" s="7">
        <v>2.15</v>
      </c>
      <c r="E1482">
        <f t="shared" si="118"/>
        <v>949</v>
      </c>
      <c r="F1482" s="7">
        <f t="shared" si="119"/>
        <v>8.65</v>
      </c>
      <c r="P1482">
        <f t="shared" si="115"/>
        <v>0</v>
      </c>
      <c r="Q1482">
        <f t="shared" si="116"/>
        <v>1730</v>
      </c>
      <c r="R1482">
        <f t="shared" si="117"/>
        <v>0</v>
      </c>
    </row>
    <row r="1483" spans="1:18" x14ac:dyDescent="0.25">
      <c r="A1483" s="1">
        <v>39647</v>
      </c>
      <c r="B1483" s="2" t="s">
        <v>81</v>
      </c>
      <c r="C1483">
        <v>76</v>
      </c>
      <c r="D1483" s="7">
        <v>2.15</v>
      </c>
      <c r="E1483">
        <f t="shared" si="118"/>
        <v>1025</v>
      </c>
      <c r="F1483" s="7">
        <f t="shared" si="119"/>
        <v>7.6000000000000005</v>
      </c>
      <c r="P1483">
        <f t="shared" si="115"/>
        <v>0</v>
      </c>
      <c r="Q1483">
        <f t="shared" si="116"/>
        <v>0</v>
      </c>
      <c r="R1483">
        <f t="shared" si="117"/>
        <v>0</v>
      </c>
    </row>
    <row r="1484" spans="1:18" x14ac:dyDescent="0.25">
      <c r="A1484" s="1">
        <v>39669</v>
      </c>
      <c r="B1484" s="2" t="s">
        <v>81</v>
      </c>
      <c r="C1484">
        <v>83</v>
      </c>
      <c r="D1484" s="7">
        <v>2.15</v>
      </c>
      <c r="E1484">
        <f t="shared" si="118"/>
        <v>1108</v>
      </c>
      <c r="F1484" s="7">
        <f t="shared" si="119"/>
        <v>8.3000000000000007</v>
      </c>
      <c r="P1484">
        <f t="shared" si="115"/>
        <v>0</v>
      </c>
      <c r="Q1484">
        <f t="shared" si="116"/>
        <v>0</v>
      </c>
      <c r="R1484">
        <f t="shared" si="117"/>
        <v>0</v>
      </c>
    </row>
    <row r="1485" spans="1:18" x14ac:dyDescent="0.25">
      <c r="A1485" s="1">
        <v>39671</v>
      </c>
      <c r="B1485" s="2" t="s">
        <v>81</v>
      </c>
      <c r="C1485">
        <v>184</v>
      </c>
      <c r="D1485" s="7">
        <v>2.15</v>
      </c>
      <c r="E1485">
        <f t="shared" si="118"/>
        <v>1292</v>
      </c>
      <c r="F1485" s="7">
        <f t="shared" si="119"/>
        <v>18.400000000000002</v>
      </c>
      <c r="P1485">
        <f t="shared" si="115"/>
        <v>0</v>
      </c>
      <c r="Q1485">
        <f t="shared" si="116"/>
        <v>0</v>
      </c>
      <c r="R1485">
        <f t="shared" si="117"/>
        <v>0</v>
      </c>
    </row>
    <row r="1486" spans="1:18" x14ac:dyDescent="0.25">
      <c r="A1486" s="1">
        <v>39673</v>
      </c>
      <c r="B1486" s="2" t="s">
        <v>81</v>
      </c>
      <c r="C1486">
        <v>55</v>
      </c>
      <c r="D1486" s="7">
        <v>2.15</v>
      </c>
      <c r="E1486">
        <f t="shared" si="118"/>
        <v>1347</v>
      </c>
      <c r="F1486" s="7">
        <f t="shared" si="119"/>
        <v>5.5</v>
      </c>
      <c r="P1486">
        <f t="shared" si="115"/>
        <v>0</v>
      </c>
      <c r="Q1486">
        <f t="shared" si="116"/>
        <v>0</v>
      </c>
      <c r="R1486">
        <f t="shared" si="117"/>
        <v>0</v>
      </c>
    </row>
    <row r="1487" spans="1:18" x14ac:dyDescent="0.25">
      <c r="A1487" s="1">
        <v>40006</v>
      </c>
      <c r="B1487" s="2" t="s">
        <v>81</v>
      </c>
      <c r="C1487">
        <v>111</v>
      </c>
      <c r="D1487" s="7">
        <v>2.13</v>
      </c>
      <c r="E1487">
        <f t="shared" si="118"/>
        <v>1458</v>
      </c>
      <c r="F1487" s="7">
        <f t="shared" si="119"/>
        <v>11.100000000000001</v>
      </c>
      <c r="P1487">
        <f t="shared" si="115"/>
        <v>0</v>
      </c>
      <c r="Q1487">
        <f t="shared" si="116"/>
        <v>0</v>
      </c>
      <c r="R1487">
        <f t="shared" si="117"/>
        <v>0</v>
      </c>
    </row>
    <row r="1488" spans="1:18" x14ac:dyDescent="0.25">
      <c r="A1488" s="1">
        <v>40122</v>
      </c>
      <c r="B1488" s="2" t="s">
        <v>81</v>
      </c>
      <c r="C1488">
        <v>142</v>
      </c>
      <c r="D1488" s="7">
        <v>2.13</v>
      </c>
      <c r="E1488">
        <f t="shared" si="118"/>
        <v>1600</v>
      </c>
      <c r="F1488" s="7">
        <f t="shared" si="119"/>
        <v>14.200000000000001</v>
      </c>
      <c r="P1488">
        <f t="shared" si="115"/>
        <v>0</v>
      </c>
      <c r="Q1488">
        <f t="shared" si="116"/>
        <v>0</v>
      </c>
      <c r="R1488">
        <f t="shared" si="117"/>
        <v>0</v>
      </c>
    </row>
    <row r="1489" spans="1:18" x14ac:dyDescent="0.25">
      <c r="A1489" s="1">
        <v>40247</v>
      </c>
      <c r="B1489" s="2" t="s">
        <v>81</v>
      </c>
      <c r="C1489">
        <v>59</v>
      </c>
      <c r="D1489" s="7">
        <v>2.1</v>
      </c>
      <c r="E1489">
        <f t="shared" si="118"/>
        <v>1659</v>
      </c>
      <c r="F1489" s="7">
        <f t="shared" si="119"/>
        <v>5.9</v>
      </c>
      <c r="P1489">
        <f t="shared" si="115"/>
        <v>0</v>
      </c>
      <c r="Q1489">
        <f t="shared" si="116"/>
        <v>0</v>
      </c>
      <c r="R1489">
        <f t="shared" si="117"/>
        <v>0</v>
      </c>
    </row>
    <row r="1490" spans="1:18" x14ac:dyDescent="0.25">
      <c r="A1490" s="1">
        <v>40528</v>
      </c>
      <c r="B1490" s="2" t="s">
        <v>81</v>
      </c>
      <c r="C1490">
        <v>164</v>
      </c>
      <c r="D1490" s="7">
        <v>2.1</v>
      </c>
      <c r="E1490">
        <f t="shared" si="118"/>
        <v>1823</v>
      </c>
      <c r="F1490" s="7">
        <f t="shared" si="119"/>
        <v>16.400000000000002</v>
      </c>
      <c r="P1490">
        <f t="shared" si="115"/>
        <v>0</v>
      </c>
      <c r="Q1490">
        <f t="shared" si="116"/>
        <v>0</v>
      </c>
      <c r="R1490">
        <f t="shared" si="117"/>
        <v>0</v>
      </c>
    </row>
    <row r="1491" spans="1:18" x14ac:dyDescent="0.25">
      <c r="A1491" s="1">
        <v>41316</v>
      </c>
      <c r="B1491" s="2" t="s">
        <v>81</v>
      </c>
      <c r="C1491">
        <v>188</v>
      </c>
      <c r="D1491" s="7">
        <v>2.2200000000000002</v>
      </c>
      <c r="E1491">
        <f t="shared" si="118"/>
        <v>2011</v>
      </c>
      <c r="F1491" s="7">
        <f t="shared" si="119"/>
        <v>18.8</v>
      </c>
      <c r="P1491">
        <f t="shared" si="115"/>
        <v>0</v>
      </c>
      <c r="Q1491">
        <f t="shared" si="116"/>
        <v>0</v>
      </c>
      <c r="R1491">
        <f t="shared" si="117"/>
        <v>0</v>
      </c>
    </row>
    <row r="1492" spans="1:18" x14ac:dyDescent="0.25">
      <c r="A1492" s="1">
        <v>41370</v>
      </c>
      <c r="B1492" s="2" t="s">
        <v>81</v>
      </c>
      <c r="C1492">
        <v>56</v>
      </c>
      <c r="D1492" s="7">
        <v>2.2200000000000002</v>
      </c>
      <c r="E1492">
        <f t="shared" si="118"/>
        <v>2067</v>
      </c>
      <c r="F1492" s="7">
        <f t="shared" si="119"/>
        <v>5.6000000000000005</v>
      </c>
      <c r="P1492">
        <f t="shared" si="115"/>
        <v>0</v>
      </c>
      <c r="Q1492">
        <f t="shared" si="116"/>
        <v>0</v>
      </c>
      <c r="R1492">
        <f t="shared" si="117"/>
        <v>0</v>
      </c>
    </row>
    <row r="1493" spans="1:18" x14ac:dyDescent="0.25">
      <c r="A1493" s="1">
        <v>41854</v>
      </c>
      <c r="B1493" s="2" t="s">
        <v>81</v>
      </c>
      <c r="C1493">
        <v>56</v>
      </c>
      <c r="D1493" s="7">
        <v>2.23</v>
      </c>
      <c r="E1493">
        <f t="shared" si="118"/>
        <v>2123</v>
      </c>
      <c r="F1493" s="7">
        <f t="shared" si="119"/>
        <v>5.6000000000000005</v>
      </c>
      <c r="P1493">
        <f t="shared" si="115"/>
        <v>0</v>
      </c>
      <c r="Q1493">
        <f t="shared" si="116"/>
        <v>0</v>
      </c>
      <c r="R1493">
        <f t="shared" si="117"/>
        <v>0</v>
      </c>
    </row>
    <row r="1494" spans="1:18" x14ac:dyDescent="0.25">
      <c r="A1494" s="1">
        <v>39220</v>
      </c>
      <c r="B1494" s="2" t="s">
        <v>145</v>
      </c>
      <c r="C1494">
        <v>18</v>
      </c>
      <c r="D1494" s="7">
        <v>2.09</v>
      </c>
      <c r="E1494">
        <f t="shared" si="118"/>
        <v>18</v>
      </c>
      <c r="F1494" s="7">
        <f t="shared" si="119"/>
        <v>0</v>
      </c>
      <c r="P1494">
        <f t="shared" si="115"/>
        <v>90</v>
      </c>
      <c r="Q1494">
        <f t="shared" si="116"/>
        <v>180</v>
      </c>
      <c r="R1494">
        <f t="shared" si="117"/>
        <v>0</v>
      </c>
    </row>
    <row r="1495" spans="1:18" x14ac:dyDescent="0.25">
      <c r="A1495" s="1">
        <v>39905</v>
      </c>
      <c r="B1495" s="2" t="s">
        <v>145</v>
      </c>
      <c r="C1495">
        <v>10</v>
      </c>
      <c r="D1495" s="7">
        <v>2.13</v>
      </c>
      <c r="E1495">
        <f t="shared" si="118"/>
        <v>28</v>
      </c>
      <c r="F1495" s="7">
        <f t="shared" si="119"/>
        <v>0</v>
      </c>
      <c r="P1495">
        <f t="shared" si="115"/>
        <v>50</v>
      </c>
      <c r="Q1495">
        <f t="shared" si="116"/>
        <v>100</v>
      </c>
      <c r="R1495">
        <f t="shared" si="117"/>
        <v>0</v>
      </c>
    </row>
    <row r="1496" spans="1:18" x14ac:dyDescent="0.25">
      <c r="A1496" s="1">
        <v>40489</v>
      </c>
      <c r="B1496" s="2" t="s">
        <v>145</v>
      </c>
      <c r="C1496">
        <v>2</v>
      </c>
      <c r="D1496" s="7">
        <v>2.1</v>
      </c>
      <c r="E1496">
        <f t="shared" si="118"/>
        <v>30</v>
      </c>
      <c r="F1496" s="7">
        <f t="shared" si="119"/>
        <v>0</v>
      </c>
      <c r="P1496">
        <f t="shared" si="115"/>
        <v>10</v>
      </c>
      <c r="Q1496">
        <f t="shared" si="116"/>
        <v>20</v>
      </c>
      <c r="R1496">
        <f t="shared" si="117"/>
        <v>0</v>
      </c>
    </row>
    <row r="1497" spans="1:18" x14ac:dyDescent="0.25">
      <c r="A1497" s="1">
        <v>40544</v>
      </c>
      <c r="B1497" s="2" t="s">
        <v>145</v>
      </c>
      <c r="C1497">
        <v>20</v>
      </c>
      <c r="D1497" s="7">
        <v>2.2000000000000002</v>
      </c>
      <c r="E1497">
        <f t="shared" si="118"/>
        <v>50</v>
      </c>
      <c r="F1497" s="7">
        <f t="shared" si="119"/>
        <v>0</v>
      </c>
      <c r="P1497">
        <f t="shared" si="115"/>
        <v>100</v>
      </c>
      <c r="Q1497">
        <f t="shared" si="116"/>
        <v>200</v>
      </c>
      <c r="R1497">
        <f t="shared" si="117"/>
        <v>0</v>
      </c>
    </row>
    <row r="1498" spans="1:18" x14ac:dyDescent="0.25">
      <c r="A1498" s="1">
        <v>38386</v>
      </c>
      <c r="B1498" s="2" t="s">
        <v>16</v>
      </c>
      <c r="C1498">
        <v>8</v>
      </c>
      <c r="D1498" s="7">
        <v>2</v>
      </c>
      <c r="E1498">
        <f t="shared" si="118"/>
        <v>8</v>
      </c>
      <c r="F1498" s="7">
        <f t="shared" si="119"/>
        <v>0</v>
      </c>
      <c r="P1498">
        <f t="shared" si="115"/>
        <v>40</v>
      </c>
      <c r="Q1498">
        <f t="shared" si="116"/>
        <v>80</v>
      </c>
      <c r="R1498">
        <f t="shared" si="117"/>
        <v>0</v>
      </c>
    </row>
    <row r="1499" spans="1:18" x14ac:dyDescent="0.25">
      <c r="A1499" s="1">
        <v>39230</v>
      </c>
      <c r="B1499" s="2" t="s">
        <v>16</v>
      </c>
      <c r="C1499">
        <v>10</v>
      </c>
      <c r="D1499" s="7">
        <v>2.09</v>
      </c>
      <c r="E1499">
        <f t="shared" si="118"/>
        <v>18</v>
      </c>
      <c r="F1499" s="7">
        <f t="shared" si="119"/>
        <v>0</v>
      </c>
      <c r="P1499">
        <f t="shared" si="115"/>
        <v>50</v>
      </c>
      <c r="Q1499">
        <f t="shared" si="116"/>
        <v>100</v>
      </c>
      <c r="R1499">
        <f t="shared" si="117"/>
        <v>0</v>
      </c>
    </row>
    <row r="1500" spans="1:18" x14ac:dyDescent="0.25">
      <c r="A1500" s="1">
        <v>39790</v>
      </c>
      <c r="B1500" s="2" t="s">
        <v>16</v>
      </c>
      <c r="C1500">
        <v>6</v>
      </c>
      <c r="D1500" s="7">
        <v>2.15</v>
      </c>
      <c r="E1500">
        <f t="shared" si="118"/>
        <v>24</v>
      </c>
      <c r="F1500" s="7">
        <f t="shared" si="119"/>
        <v>0</v>
      </c>
      <c r="P1500">
        <f t="shared" si="115"/>
        <v>30</v>
      </c>
      <c r="Q1500">
        <f t="shared" si="116"/>
        <v>60</v>
      </c>
      <c r="R1500">
        <f t="shared" si="117"/>
        <v>0</v>
      </c>
    </row>
    <row r="1501" spans="1:18" x14ac:dyDescent="0.25">
      <c r="A1501" s="1">
        <v>40799</v>
      </c>
      <c r="B1501" s="2" t="s">
        <v>16</v>
      </c>
      <c r="C1501">
        <v>20</v>
      </c>
      <c r="D1501" s="7">
        <v>2.2000000000000002</v>
      </c>
      <c r="E1501">
        <f t="shared" si="118"/>
        <v>44</v>
      </c>
      <c r="F1501" s="7">
        <f t="shared" si="119"/>
        <v>0</v>
      </c>
      <c r="P1501">
        <f t="shared" si="115"/>
        <v>100</v>
      </c>
      <c r="Q1501">
        <f t="shared" si="116"/>
        <v>200</v>
      </c>
      <c r="R1501">
        <f t="shared" si="117"/>
        <v>0</v>
      </c>
    </row>
    <row r="1502" spans="1:18" x14ac:dyDescent="0.25">
      <c r="A1502" s="1">
        <v>39498</v>
      </c>
      <c r="B1502" s="2" t="s">
        <v>161</v>
      </c>
      <c r="C1502">
        <v>12</v>
      </c>
      <c r="D1502" s="7">
        <v>2.15</v>
      </c>
      <c r="E1502">
        <f t="shared" si="118"/>
        <v>12</v>
      </c>
      <c r="F1502" s="7">
        <f t="shared" si="119"/>
        <v>0</v>
      </c>
      <c r="P1502">
        <f t="shared" si="115"/>
        <v>60</v>
      </c>
      <c r="Q1502">
        <f t="shared" si="116"/>
        <v>120</v>
      </c>
      <c r="R1502">
        <f t="shared" si="117"/>
        <v>0</v>
      </c>
    </row>
    <row r="1503" spans="1:18" x14ac:dyDescent="0.25">
      <c r="A1503" s="1">
        <v>39605</v>
      </c>
      <c r="B1503" s="2" t="s">
        <v>171</v>
      </c>
      <c r="C1503">
        <v>18</v>
      </c>
      <c r="D1503" s="7">
        <v>2.15</v>
      </c>
      <c r="E1503">
        <f t="shared" si="118"/>
        <v>18</v>
      </c>
      <c r="F1503" s="7">
        <f t="shared" si="119"/>
        <v>0</v>
      </c>
      <c r="P1503">
        <f t="shared" si="115"/>
        <v>90</v>
      </c>
      <c r="Q1503">
        <f t="shared" si="116"/>
        <v>180</v>
      </c>
      <c r="R1503">
        <f t="shared" si="117"/>
        <v>0</v>
      </c>
    </row>
    <row r="1504" spans="1:18" x14ac:dyDescent="0.25">
      <c r="A1504" s="1">
        <v>41076</v>
      </c>
      <c r="B1504" s="2" t="s">
        <v>171</v>
      </c>
      <c r="C1504">
        <v>20</v>
      </c>
      <c r="D1504" s="7">
        <v>2.25</v>
      </c>
      <c r="E1504">
        <f t="shared" si="118"/>
        <v>38</v>
      </c>
      <c r="F1504" s="7">
        <f t="shared" si="119"/>
        <v>0</v>
      </c>
      <c r="P1504">
        <f t="shared" si="115"/>
        <v>100</v>
      </c>
      <c r="Q1504">
        <f t="shared" si="116"/>
        <v>200</v>
      </c>
      <c r="R1504">
        <f t="shared" si="117"/>
        <v>0</v>
      </c>
    </row>
    <row r="1505" spans="1:18" x14ac:dyDescent="0.25">
      <c r="A1505" s="1">
        <v>38847</v>
      </c>
      <c r="B1505" s="2" t="s">
        <v>109</v>
      </c>
      <c r="C1505">
        <v>17</v>
      </c>
      <c r="D1505" s="7">
        <v>2.0499999999999998</v>
      </c>
      <c r="E1505">
        <f t="shared" si="118"/>
        <v>17</v>
      </c>
      <c r="F1505" s="7">
        <f t="shared" si="119"/>
        <v>0</v>
      </c>
      <c r="P1505">
        <f t="shared" si="115"/>
        <v>85</v>
      </c>
      <c r="Q1505">
        <f t="shared" si="116"/>
        <v>170</v>
      </c>
      <c r="R1505">
        <f t="shared" si="117"/>
        <v>0</v>
      </c>
    </row>
    <row r="1506" spans="1:18" x14ac:dyDescent="0.25">
      <c r="A1506" s="1">
        <v>40066</v>
      </c>
      <c r="B1506" s="2" t="s">
        <v>109</v>
      </c>
      <c r="C1506">
        <v>3</v>
      </c>
      <c r="D1506" s="7">
        <v>2.13</v>
      </c>
      <c r="E1506">
        <f t="shared" si="118"/>
        <v>20</v>
      </c>
      <c r="F1506" s="7">
        <f t="shared" si="119"/>
        <v>0</v>
      </c>
      <c r="P1506">
        <f t="shared" si="115"/>
        <v>15</v>
      </c>
      <c r="Q1506">
        <f t="shared" si="116"/>
        <v>30</v>
      </c>
      <c r="R1506">
        <f t="shared" si="117"/>
        <v>0</v>
      </c>
    </row>
    <row r="1507" spans="1:18" x14ac:dyDescent="0.25">
      <c r="A1507" s="1">
        <v>40423</v>
      </c>
      <c r="B1507" s="2" t="s">
        <v>109</v>
      </c>
      <c r="C1507">
        <v>6</v>
      </c>
      <c r="D1507" s="7">
        <v>2.1</v>
      </c>
      <c r="E1507">
        <f t="shared" si="118"/>
        <v>26</v>
      </c>
      <c r="F1507" s="7">
        <f t="shared" si="119"/>
        <v>0</v>
      </c>
      <c r="P1507">
        <f t="shared" si="115"/>
        <v>30</v>
      </c>
      <c r="Q1507">
        <f t="shared" si="116"/>
        <v>60</v>
      </c>
      <c r="R1507">
        <f t="shared" si="117"/>
        <v>0</v>
      </c>
    </row>
    <row r="1508" spans="1:18" x14ac:dyDescent="0.25">
      <c r="A1508" s="1">
        <v>41509</v>
      </c>
      <c r="B1508" s="2" t="s">
        <v>109</v>
      </c>
      <c r="C1508">
        <v>1</v>
      </c>
      <c r="D1508" s="7">
        <v>2.2200000000000002</v>
      </c>
      <c r="E1508">
        <f t="shared" si="118"/>
        <v>27</v>
      </c>
      <c r="F1508" s="7">
        <f t="shared" si="119"/>
        <v>0</v>
      </c>
      <c r="P1508">
        <f t="shared" si="115"/>
        <v>5</v>
      </c>
      <c r="Q1508">
        <f t="shared" si="116"/>
        <v>10</v>
      </c>
      <c r="R1508">
        <f t="shared" si="117"/>
        <v>0</v>
      </c>
    </row>
    <row r="1509" spans="1:18" x14ac:dyDescent="0.25">
      <c r="A1509" s="1">
        <v>40060</v>
      </c>
      <c r="B1509" s="2" t="s">
        <v>202</v>
      </c>
      <c r="C1509">
        <v>15</v>
      </c>
      <c r="D1509" s="7">
        <v>2.13</v>
      </c>
      <c r="E1509">
        <f t="shared" si="118"/>
        <v>15</v>
      </c>
      <c r="F1509" s="7">
        <f t="shared" si="119"/>
        <v>0</v>
      </c>
      <c r="P1509">
        <f t="shared" si="115"/>
        <v>75</v>
      </c>
      <c r="Q1509">
        <f t="shared" si="116"/>
        <v>150</v>
      </c>
      <c r="R1509">
        <f t="shared" si="117"/>
        <v>0</v>
      </c>
    </row>
    <row r="1510" spans="1:18" x14ac:dyDescent="0.25">
      <c r="A1510" s="1">
        <v>41385</v>
      </c>
      <c r="B1510" s="2" t="s">
        <v>202</v>
      </c>
      <c r="C1510">
        <v>1</v>
      </c>
      <c r="D1510" s="7">
        <v>2.2200000000000002</v>
      </c>
      <c r="E1510">
        <f t="shared" si="118"/>
        <v>16</v>
      </c>
      <c r="F1510" s="7">
        <f t="shared" si="119"/>
        <v>0</v>
      </c>
      <c r="P1510">
        <f t="shared" si="115"/>
        <v>5</v>
      </c>
      <c r="Q1510">
        <f t="shared" si="116"/>
        <v>10</v>
      </c>
      <c r="R1510">
        <f t="shared" si="117"/>
        <v>0</v>
      </c>
    </row>
    <row r="1511" spans="1:18" x14ac:dyDescent="0.25">
      <c r="A1511" s="1">
        <v>39878</v>
      </c>
      <c r="B1511" s="2" t="s">
        <v>187</v>
      </c>
      <c r="C1511">
        <v>4</v>
      </c>
      <c r="D1511" s="7">
        <v>2.13</v>
      </c>
      <c r="E1511">
        <f t="shared" si="118"/>
        <v>4</v>
      </c>
      <c r="F1511" s="7">
        <f t="shared" si="119"/>
        <v>0</v>
      </c>
      <c r="P1511">
        <f t="shared" si="115"/>
        <v>20</v>
      </c>
      <c r="Q1511">
        <f t="shared" si="116"/>
        <v>40</v>
      </c>
      <c r="R1511">
        <f t="shared" si="117"/>
        <v>0</v>
      </c>
    </row>
    <row r="1512" spans="1:18" x14ac:dyDescent="0.25">
      <c r="A1512" s="1">
        <v>40092</v>
      </c>
      <c r="B1512" s="2" t="s">
        <v>187</v>
      </c>
      <c r="C1512">
        <v>14</v>
      </c>
      <c r="D1512" s="7">
        <v>2.13</v>
      </c>
      <c r="E1512">
        <f t="shared" si="118"/>
        <v>18</v>
      </c>
      <c r="F1512" s="7">
        <f t="shared" si="119"/>
        <v>0</v>
      </c>
      <c r="P1512">
        <f t="shared" si="115"/>
        <v>70</v>
      </c>
      <c r="Q1512">
        <f t="shared" si="116"/>
        <v>140</v>
      </c>
      <c r="R1512">
        <f t="shared" si="117"/>
        <v>0</v>
      </c>
    </row>
    <row r="1513" spans="1:18" x14ac:dyDescent="0.25">
      <c r="A1513" s="1">
        <v>40287</v>
      </c>
      <c r="B1513" s="2" t="s">
        <v>187</v>
      </c>
      <c r="C1513">
        <v>15</v>
      </c>
      <c r="D1513" s="7">
        <v>2.1</v>
      </c>
      <c r="E1513">
        <f t="shared" si="118"/>
        <v>33</v>
      </c>
      <c r="F1513" s="7">
        <f t="shared" si="119"/>
        <v>0</v>
      </c>
      <c r="P1513">
        <f t="shared" si="115"/>
        <v>75</v>
      </c>
      <c r="Q1513">
        <f t="shared" si="116"/>
        <v>150</v>
      </c>
      <c r="R1513">
        <f t="shared" si="117"/>
        <v>0</v>
      </c>
    </row>
    <row r="1514" spans="1:18" x14ac:dyDescent="0.25">
      <c r="A1514" s="1">
        <v>40838</v>
      </c>
      <c r="B1514" s="2" t="s">
        <v>187</v>
      </c>
      <c r="C1514">
        <v>5</v>
      </c>
      <c r="D1514" s="7">
        <v>2.2000000000000002</v>
      </c>
      <c r="E1514">
        <f t="shared" si="118"/>
        <v>38</v>
      </c>
      <c r="F1514" s="7">
        <f t="shared" si="119"/>
        <v>0</v>
      </c>
      <c r="P1514">
        <f t="shared" si="115"/>
        <v>25</v>
      </c>
      <c r="Q1514">
        <f t="shared" si="116"/>
        <v>50</v>
      </c>
      <c r="R1514">
        <f t="shared" si="117"/>
        <v>0</v>
      </c>
    </row>
    <row r="1515" spans="1:18" x14ac:dyDescent="0.25">
      <c r="A1515" s="1">
        <v>38388</v>
      </c>
      <c r="B1515" s="2" t="s">
        <v>17</v>
      </c>
      <c r="C1515">
        <v>287</v>
      </c>
      <c r="D1515" s="7">
        <v>2</v>
      </c>
      <c r="E1515">
        <f t="shared" si="118"/>
        <v>287</v>
      </c>
      <c r="F1515" s="7">
        <f t="shared" si="119"/>
        <v>14.350000000000001</v>
      </c>
      <c r="P1515">
        <f t="shared" si="115"/>
        <v>0</v>
      </c>
      <c r="Q1515">
        <f t="shared" si="116"/>
        <v>2870</v>
      </c>
      <c r="R1515">
        <f t="shared" si="117"/>
        <v>0</v>
      </c>
    </row>
    <row r="1516" spans="1:18" x14ac:dyDescent="0.25">
      <c r="A1516" s="1">
        <v>38407</v>
      </c>
      <c r="B1516" s="2" t="s">
        <v>17</v>
      </c>
      <c r="C1516">
        <v>118</v>
      </c>
      <c r="D1516" s="7">
        <v>2</v>
      </c>
      <c r="E1516">
        <f t="shared" si="118"/>
        <v>405</v>
      </c>
      <c r="F1516" s="7">
        <f t="shared" si="119"/>
        <v>5.9</v>
      </c>
      <c r="P1516">
        <f t="shared" si="115"/>
        <v>0</v>
      </c>
      <c r="Q1516">
        <f t="shared" si="116"/>
        <v>1180</v>
      </c>
      <c r="R1516">
        <f t="shared" si="117"/>
        <v>0</v>
      </c>
    </row>
    <row r="1517" spans="1:18" x14ac:dyDescent="0.25">
      <c r="A1517" s="1">
        <v>38421</v>
      </c>
      <c r="B1517" s="2" t="s">
        <v>17</v>
      </c>
      <c r="C1517">
        <v>309</v>
      </c>
      <c r="D1517" s="7">
        <v>2</v>
      </c>
      <c r="E1517">
        <f t="shared" si="118"/>
        <v>714</v>
      </c>
      <c r="F1517" s="7">
        <f t="shared" si="119"/>
        <v>15.450000000000001</v>
      </c>
      <c r="P1517">
        <f t="shared" si="115"/>
        <v>0</v>
      </c>
      <c r="Q1517">
        <f t="shared" si="116"/>
        <v>3090</v>
      </c>
      <c r="R1517">
        <f t="shared" si="117"/>
        <v>0</v>
      </c>
    </row>
    <row r="1518" spans="1:18" x14ac:dyDescent="0.25">
      <c r="A1518" s="1">
        <v>38461</v>
      </c>
      <c r="B1518" s="2" t="s">
        <v>17</v>
      </c>
      <c r="C1518">
        <v>298</v>
      </c>
      <c r="D1518" s="7">
        <v>2</v>
      </c>
      <c r="E1518">
        <f t="shared" si="118"/>
        <v>1012</v>
      </c>
      <c r="F1518" s="7">
        <f t="shared" si="119"/>
        <v>29.8</v>
      </c>
      <c r="P1518">
        <f t="shared" si="115"/>
        <v>0</v>
      </c>
      <c r="Q1518">
        <f t="shared" si="116"/>
        <v>0</v>
      </c>
      <c r="R1518">
        <f t="shared" si="117"/>
        <v>0</v>
      </c>
    </row>
    <row r="1519" spans="1:18" x14ac:dyDescent="0.25">
      <c r="A1519" s="1">
        <v>38473</v>
      </c>
      <c r="B1519" s="2" t="s">
        <v>17</v>
      </c>
      <c r="C1519">
        <v>319</v>
      </c>
      <c r="D1519" s="7">
        <v>2</v>
      </c>
      <c r="E1519">
        <f t="shared" si="118"/>
        <v>1331</v>
      </c>
      <c r="F1519" s="7">
        <f t="shared" si="119"/>
        <v>31.900000000000002</v>
      </c>
      <c r="P1519">
        <f t="shared" si="115"/>
        <v>0</v>
      </c>
      <c r="Q1519">
        <f t="shared" si="116"/>
        <v>0</v>
      </c>
      <c r="R1519">
        <f t="shared" si="117"/>
        <v>0</v>
      </c>
    </row>
    <row r="1520" spans="1:18" x14ac:dyDescent="0.25">
      <c r="A1520" s="1">
        <v>38531</v>
      </c>
      <c r="B1520" s="2" t="s">
        <v>17</v>
      </c>
      <c r="C1520">
        <v>222</v>
      </c>
      <c r="D1520" s="7">
        <v>2</v>
      </c>
      <c r="E1520">
        <f t="shared" si="118"/>
        <v>1553</v>
      </c>
      <c r="F1520" s="7">
        <f t="shared" si="119"/>
        <v>22.200000000000003</v>
      </c>
      <c r="P1520">
        <f t="shared" si="115"/>
        <v>0</v>
      </c>
      <c r="Q1520">
        <f t="shared" si="116"/>
        <v>0</v>
      </c>
      <c r="R1520">
        <f t="shared" si="117"/>
        <v>0</v>
      </c>
    </row>
    <row r="1521" spans="1:18" x14ac:dyDescent="0.25">
      <c r="A1521" s="1">
        <v>38546</v>
      </c>
      <c r="B1521" s="2" t="s">
        <v>17</v>
      </c>
      <c r="C1521">
        <v>408</v>
      </c>
      <c r="D1521" s="7">
        <v>2</v>
      </c>
      <c r="E1521">
        <f t="shared" si="118"/>
        <v>1961</v>
      </c>
      <c r="F1521" s="7">
        <f t="shared" si="119"/>
        <v>40.800000000000004</v>
      </c>
      <c r="P1521">
        <f t="shared" si="115"/>
        <v>0</v>
      </c>
      <c r="Q1521">
        <f t="shared" si="116"/>
        <v>0</v>
      </c>
      <c r="R1521">
        <f t="shared" si="117"/>
        <v>0</v>
      </c>
    </row>
    <row r="1522" spans="1:18" x14ac:dyDescent="0.25">
      <c r="A1522" s="1">
        <v>38711</v>
      </c>
      <c r="B1522" s="2" t="s">
        <v>17</v>
      </c>
      <c r="C1522">
        <v>225</v>
      </c>
      <c r="D1522" s="7">
        <v>2</v>
      </c>
      <c r="E1522">
        <f t="shared" si="118"/>
        <v>2186</v>
      </c>
      <c r="F1522" s="7">
        <f t="shared" si="119"/>
        <v>22.5</v>
      </c>
      <c r="P1522">
        <f t="shared" si="115"/>
        <v>0</v>
      </c>
      <c r="Q1522">
        <f t="shared" si="116"/>
        <v>0</v>
      </c>
      <c r="R1522">
        <f t="shared" si="117"/>
        <v>0</v>
      </c>
    </row>
    <row r="1523" spans="1:18" x14ac:dyDescent="0.25">
      <c r="A1523" s="1">
        <v>38721</v>
      </c>
      <c r="B1523" s="2" t="s">
        <v>17</v>
      </c>
      <c r="C1523">
        <v>295</v>
      </c>
      <c r="D1523" s="7">
        <v>2.0499999999999998</v>
      </c>
      <c r="E1523">
        <f t="shared" si="118"/>
        <v>2481</v>
      </c>
      <c r="F1523" s="7">
        <f t="shared" si="119"/>
        <v>29.5</v>
      </c>
      <c r="P1523">
        <f t="shared" si="115"/>
        <v>0</v>
      </c>
      <c r="Q1523">
        <f t="shared" si="116"/>
        <v>0</v>
      </c>
      <c r="R1523">
        <f t="shared" si="117"/>
        <v>0</v>
      </c>
    </row>
    <row r="1524" spans="1:18" x14ac:dyDescent="0.25">
      <c r="A1524" s="1">
        <v>38754</v>
      </c>
      <c r="B1524" s="2" t="s">
        <v>17</v>
      </c>
      <c r="C1524">
        <v>453</v>
      </c>
      <c r="D1524" s="7">
        <v>2.0499999999999998</v>
      </c>
      <c r="E1524">
        <f t="shared" si="118"/>
        <v>2934</v>
      </c>
      <c r="F1524" s="7">
        <f t="shared" si="119"/>
        <v>45.300000000000004</v>
      </c>
      <c r="P1524">
        <f t="shared" si="115"/>
        <v>0</v>
      </c>
      <c r="Q1524">
        <f t="shared" si="116"/>
        <v>0</v>
      </c>
      <c r="R1524">
        <f t="shared" si="117"/>
        <v>0</v>
      </c>
    </row>
    <row r="1525" spans="1:18" x14ac:dyDescent="0.25">
      <c r="A1525" s="1">
        <v>38855</v>
      </c>
      <c r="B1525" s="2" t="s">
        <v>17</v>
      </c>
      <c r="C1525">
        <v>131</v>
      </c>
      <c r="D1525" s="7">
        <v>2.0499999999999998</v>
      </c>
      <c r="E1525">
        <f t="shared" si="118"/>
        <v>3065</v>
      </c>
      <c r="F1525" s="7">
        <f t="shared" si="119"/>
        <v>13.100000000000001</v>
      </c>
      <c r="P1525">
        <f t="shared" si="115"/>
        <v>0</v>
      </c>
      <c r="Q1525">
        <f t="shared" si="116"/>
        <v>0</v>
      </c>
      <c r="R1525">
        <f t="shared" si="117"/>
        <v>0</v>
      </c>
    </row>
    <row r="1526" spans="1:18" x14ac:dyDescent="0.25">
      <c r="A1526" s="1">
        <v>38942</v>
      </c>
      <c r="B1526" s="2" t="s">
        <v>17</v>
      </c>
      <c r="C1526">
        <v>422</v>
      </c>
      <c r="D1526" s="7">
        <v>2.0499999999999998</v>
      </c>
      <c r="E1526">
        <f t="shared" si="118"/>
        <v>3487</v>
      </c>
      <c r="F1526" s="7">
        <f t="shared" si="119"/>
        <v>42.2</v>
      </c>
      <c r="P1526">
        <f t="shared" si="115"/>
        <v>0</v>
      </c>
      <c r="Q1526">
        <f t="shared" si="116"/>
        <v>0</v>
      </c>
      <c r="R1526">
        <f t="shared" si="117"/>
        <v>0</v>
      </c>
    </row>
    <row r="1527" spans="1:18" x14ac:dyDescent="0.25">
      <c r="A1527" s="1">
        <v>38959</v>
      </c>
      <c r="B1527" s="2" t="s">
        <v>17</v>
      </c>
      <c r="C1527">
        <v>220</v>
      </c>
      <c r="D1527" s="7">
        <v>2.0499999999999998</v>
      </c>
      <c r="E1527">
        <f t="shared" si="118"/>
        <v>3707</v>
      </c>
      <c r="F1527" s="7">
        <f t="shared" si="119"/>
        <v>22</v>
      </c>
      <c r="P1527">
        <f t="shared" si="115"/>
        <v>0</v>
      </c>
      <c r="Q1527">
        <f t="shared" si="116"/>
        <v>0</v>
      </c>
      <c r="R1527">
        <f t="shared" si="117"/>
        <v>0</v>
      </c>
    </row>
    <row r="1528" spans="1:18" x14ac:dyDescent="0.25">
      <c r="A1528" s="1">
        <v>39035</v>
      </c>
      <c r="B1528" s="2" t="s">
        <v>17</v>
      </c>
      <c r="C1528">
        <v>108</v>
      </c>
      <c r="D1528" s="7">
        <v>2.0499999999999998</v>
      </c>
      <c r="E1528">
        <f t="shared" si="118"/>
        <v>3815</v>
      </c>
      <c r="F1528" s="7">
        <f t="shared" si="119"/>
        <v>10.8</v>
      </c>
      <c r="P1528">
        <f t="shared" si="115"/>
        <v>0</v>
      </c>
      <c r="Q1528">
        <f t="shared" si="116"/>
        <v>0</v>
      </c>
      <c r="R1528">
        <f t="shared" si="117"/>
        <v>0</v>
      </c>
    </row>
    <row r="1529" spans="1:18" x14ac:dyDescent="0.25">
      <c r="A1529" s="1">
        <v>39106</v>
      </c>
      <c r="B1529" s="2" t="s">
        <v>17</v>
      </c>
      <c r="C1529">
        <v>349</v>
      </c>
      <c r="D1529" s="7">
        <v>2.09</v>
      </c>
      <c r="E1529">
        <f t="shared" si="118"/>
        <v>4164</v>
      </c>
      <c r="F1529" s="7">
        <f t="shared" si="119"/>
        <v>34.9</v>
      </c>
      <c r="P1529">
        <f t="shared" si="115"/>
        <v>0</v>
      </c>
      <c r="Q1529">
        <f t="shared" si="116"/>
        <v>0</v>
      </c>
      <c r="R1529">
        <f t="shared" si="117"/>
        <v>0</v>
      </c>
    </row>
    <row r="1530" spans="1:18" x14ac:dyDescent="0.25">
      <c r="A1530" s="1">
        <v>39197</v>
      </c>
      <c r="B1530" s="2" t="s">
        <v>17</v>
      </c>
      <c r="C1530">
        <v>497</v>
      </c>
      <c r="D1530" s="7">
        <v>2.09</v>
      </c>
      <c r="E1530">
        <f t="shared" si="118"/>
        <v>4661</v>
      </c>
      <c r="F1530" s="7">
        <f t="shared" si="119"/>
        <v>49.7</v>
      </c>
      <c r="P1530">
        <f t="shared" si="115"/>
        <v>0</v>
      </c>
      <c r="Q1530">
        <f t="shared" si="116"/>
        <v>0</v>
      </c>
      <c r="R1530">
        <f t="shared" si="117"/>
        <v>0</v>
      </c>
    </row>
    <row r="1531" spans="1:18" x14ac:dyDescent="0.25">
      <c r="A1531" s="1">
        <v>39218</v>
      </c>
      <c r="B1531" s="2" t="s">
        <v>17</v>
      </c>
      <c r="C1531">
        <v>293</v>
      </c>
      <c r="D1531" s="7">
        <v>2.09</v>
      </c>
      <c r="E1531">
        <f t="shared" si="118"/>
        <v>4954</v>
      </c>
      <c r="F1531" s="7">
        <f t="shared" si="119"/>
        <v>29.3</v>
      </c>
      <c r="P1531">
        <f t="shared" si="115"/>
        <v>0</v>
      </c>
      <c r="Q1531">
        <f t="shared" si="116"/>
        <v>0</v>
      </c>
      <c r="R1531">
        <f t="shared" si="117"/>
        <v>0</v>
      </c>
    </row>
    <row r="1532" spans="1:18" x14ac:dyDescent="0.25">
      <c r="A1532" s="1">
        <v>39230</v>
      </c>
      <c r="B1532" s="2" t="s">
        <v>17</v>
      </c>
      <c r="C1532">
        <v>415</v>
      </c>
      <c r="D1532" s="7">
        <v>2.09</v>
      </c>
      <c r="E1532">
        <f t="shared" si="118"/>
        <v>5369</v>
      </c>
      <c r="F1532" s="7">
        <f t="shared" si="119"/>
        <v>41.5</v>
      </c>
      <c r="P1532">
        <f t="shared" si="115"/>
        <v>0</v>
      </c>
      <c r="Q1532">
        <f t="shared" si="116"/>
        <v>0</v>
      </c>
      <c r="R1532">
        <f t="shared" si="117"/>
        <v>0</v>
      </c>
    </row>
    <row r="1533" spans="1:18" x14ac:dyDescent="0.25">
      <c r="A1533" s="1">
        <v>39248</v>
      </c>
      <c r="B1533" s="2" t="s">
        <v>17</v>
      </c>
      <c r="C1533">
        <v>169</v>
      </c>
      <c r="D1533" s="7">
        <v>2.09</v>
      </c>
      <c r="E1533">
        <f t="shared" si="118"/>
        <v>5538</v>
      </c>
      <c r="F1533" s="7">
        <f t="shared" si="119"/>
        <v>16.900000000000002</v>
      </c>
      <c r="P1533">
        <f t="shared" si="115"/>
        <v>0</v>
      </c>
      <c r="Q1533">
        <f t="shared" si="116"/>
        <v>0</v>
      </c>
      <c r="R1533">
        <f t="shared" si="117"/>
        <v>0</v>
      </c>
    </row>
    <row r="1534" spans="1:18" x14ac:dyDescent="0.25">
      <c r="A1534" s="1">
        <v>39329</v>
      </c>
      <c r="B1534" s="2" t="s">
        <v>17</v>
      </c>
      <c r="C1534">
        <v>294</v>
      </c>
      <c r="D1534" s="7">
        <v>2.09</v>
      </c>
      <c r="E1534">
        <f t="shared" si="118"/>
        <v>5832</v>
      </c>
      <c r="F1534" s="7">
        <f t="shared" si="119"/>
        <v>29.400000000000002</v>
      </c>
      <c r="P1534">
        <f t="shared" si="115"/>
        <v>0</v>
      </c>
      <c r="Q1534">
        <f t="shared" si="116"/>
        <v>0</v>
      </c>
      <c r="R1534">
        <f t="shared" si="117"/>
        <v>0</v>
      </c>
    </row>
    <row r="1535" spans="1:18" x14ac:dyDescent="0.25">
      <c r="A1535" s="1">
        <v>39397</v>
      </c>
      <c r="B1535" s="2" t="s">
        <v>17</v>
      </c>
      <c r="C1535">
        <v>396</v>
      </c>
      <c r="D1535" s="7">
        <v>2.09</v>
      </c>
      <c r="E1535">
        <f t="shared" si="118"/>
        <v>6228</v>
      </c>
      <c r="F1535" s="7">
        <f t="shared" si="119"/>
        <v>39.6</v>
      </c>
      <c r="P1535">
        <f t="shared" si="115"/>
        <v>0</v>
      </c>
      <c r="Q1535">
        <f t="shared" si="116"/>
        <v>0</v>
      </c>
      <c r="R1535">
        <f t="shared" si="117"/>
        <v>0</v>
      </c>
    </row>
    <row r="1536" spans="1:18" x14ac:dyDescent="0.25">
      <c r="A1536" s="1">
        <v>39483</v>
      </c>
      <c r="B1536" s="2" t="s">
        <v>17</v>
      </c>
      <c r="C1536">
        <v>333</v>
      </c>
      <c r="D1536" s="7">
        <v>2.15</v>
      </c>
      <c r="E1536">
        <f t="shared" si="118"/>
        <v>6561</v>
      </c>
      <c r="F1536" s="7">
        <f t="shared" si="119"/>
        <v>33.300000000000004</v>
      </c>
      <c r="P1536">
        <f t="shared" si="115"/>
        <v>0</v>
      </c>
      <c r="Q1536">
        <f t="shared" si="116"/>
        <v>0</v>
      </c>
      <c r="R1536">
        <f t="shared" si="117"/>
        <v>0</v>
      </c>
    </row>
    <row r="1537" spans="1:18" x14ac:dyDescent="0.25">
      <c r="A1537" s="1">
        <v>39505</v>
      </c>
      <c r="B1537" s="2" t="s">
        <v>17</v>
      </c>
      <c r="C1537">
        <v>446</v>
      </c>
      <c r="D1537" s="7">
        <v>2.15</v>
      </c>
      <c r="E1537">
        <f t="shared" si="118"/>
        <v>7007</v>
      </c>
      <c r="F1537" s="7">
        <f t="shared" si="119"/>
        <v>44.6</v>
      </c>
      <c r="P1537">
        <f t="shared" si="115"/>
        <v>0</v>
      </c>
      <c r="Q1537">
        <f t="shared" si="116"/>
        <v>0</v>
      </c>
      <c r="R1537">
        <f t="shared" si="117"/>
        <v>0</v>
      </c>
    </row>
    <row r="1538" spans="1:18" x14ac:dyDescent="0.25">
      <c r="A1538" s="1">
        <v>39536</v>
      </c>
      <c r="B1538" s="2" t="s">
        <v>17</v>
      </c>
      <c r="C1538">
        <v>431</v>
      </c>
      <c r="D1538" s="7">
        <v>2.15</v>
      </c>
      <c r="E1538">
        <f t="shared" si="118"/>
        <v>7438</v>
      </c>
      <c r="F1538" s="7">
        <f t="shared" si="119"/>
        <v>43.1</v>
      </c>
      <c r="P1538">
        <f t="shared" ref="P1538:P1601" si="120">IF(E1538&lt;=100,IF(E1538&lt;1000,5*C1538,0),0)</f>
        <v>0</v>
      </c>
      <c r="Q1538">
        <f t="shared" ref="Q1538:Q1601" si="121">IF(E1538&lt;=1000,IF(E1538&lt;10000,10*C1538,0),0)</f>
        <v>0</v>
      </c>
      <c r="R1538">
        <f t="shared" ref="R1538:R1601" si="122">IF(E1538&gt;=10000,C1538*20,0)</f>
        <v>0</v>
      </c>
    </row>
    <row r="1539" spans="1:18" x14ac:dyDescent="0.25">
      <c r="A1539" s="1">
        <v>39554</v>
      </c>
      <c r="B1539" s="2" t="s">
        <v>17</v>
      </c>
      <c r="C1539">
        <v>433</v>
      </c>
      <c r="D1539" s="7">
        <v>2.15</v>
      </c>
      <c r="E1539">
        <f t="shared" ref="E1539:E1602" si="123">IF(B1539=B1538,C1539+E1538,C1539)</f>
        <v>7871</v>
      </c>
      <c r="F1539" s="7">
        <f t="shared" ref="F1539:F1602" si="124">IF(E1539&gt;=100,IF(E1539&gt;=1000,IF(E1539&gt;=10000,0.2*C1539,0.1*C1539),0.05*C1539),0)</f>
        <v>43.300000000000004</v>
      </c>
      <c r="P1539">
        <f t="shared" si="120"/>
        <v>0</v>
      </c>
      <c r="Q1539">
        <f t="shared" si="121"/>
        <v>0</v>
      </c>
      <c r="R1539">
        <f t="shared" si="122"/>
        <v>0</v>
      </c>
    </row>
    <row r="1540" spans="1:18" x14ac:dyDescent="0.25">
      <c r="A1540" s="1">
        <v>39571</v>
      </c>
      <c r="B1540" s="2" t="s">
        <v>17</v>
      </c>
      <c r="C1540">
        <v>320</v>
      </c>
      <c r="D1540" s="7">
        <v>2.15</v>
      </c>
      <c r="E1540">
        <f t="shared" si="123"/>
        <v>8191</v>
      </c>
      <c r="F1540" s="7">
        <f t="shared" si="124"/>
        <v>32</v>
      </c>
      <c r="P1540">
        <f t="shared" si="120"/>
        <v>0</v>
      </c>
      <c r="Q1540">
        <f t="shared" si="121"/>
        <v>0</v>
      </c>
      <c r="R1540">
        <f t="shared" si="122"/>
        <v>0</v>
      </c>
    </row>
    <row r="1541" spans="1:18" x14ac:dyDescent="0.25">
      <c r="A1541" s="1">
        <v>39698</v>
      </c>
      <c r="B1541" s="2" t="s">
        <v>17</v>
      </c>
      <c r="C1541">
        <v>492</v>
      </c>
      <c r="D1541" s="7">
        <v>2.15</v>
      </c>
      <c r="E1541">
        <f t="shared" si="123"/>
        <v>8683</v>
      </c>
      <c r="F1541" s="7">
        <f t="shared" si="124"/>
        <v>49.2</v>
      </c>
      <c r="P1541">
        <f t="shared" si="120"/>
        <v>0</v>
      </c>
      <c r="Q1541">
        <f t="shared" si="121"/>
        <v>0</v>
      </c>
      <c r="R1541">
        <f t="shared" si="122"/>
        <v>0</v>
      </c>
    </row>
    <row r="1542" spans="1:18" x14ac:dyDescent="0.25">
      <c r="A1542" s="1">
        <v>39745</v>
      </c>
      <c r="B1542" s="2" t="s">
        <v>17</v>
      </c>
      <c r="C1542">
        <v>415</v>
      </c>
      <c r="D1542" s="7">
        <v>2.15</v>
      </c>
      <c r="E1542">
        <f t="shared" si="123"/>
        <v>9098</v>
      </c>
      <c r="F1542" s="7">
        <f t="shared" si="124"/>
        <v>41.5</v>
      </c>
      <c r="P1542">
        <f t="shared" si="120"/>
        <v>0</v>
      </c>
      <c r="Q1542">
        <f t="shared" si="121"/>
        <v>0</v>
      </c>
      <c r="R1542">
        <f t="shared" si="122"/>
        <v>0</v>
      </c>
    </row>
    <row r="1543" spans="1:18" x14ac:dyDescent="0.25">
      <c r="A1543" s="1">
        <v>39811</v>
      </c>
      <c r="B1543" s="2" t="s">
        <v>17</v>
      </c>
      <c r="C1543">
        <v>110</v>
      </c>
      <c r="D1543" s="7">
        <v>2.15</v>
      </c>
      <c r="E1543">
        <f t="shared" si="123"/>
        <v>9208</v>
      </c>
      <c r="F1543" s="7">
        <f t="shared" si="124"/>
        <v>11</v>
      </c>
      <c r="P1543">
        <f t="shared" si="120"/>
        <v>0</v>
      </c>
      <c r="Q1543">
        <f t="shared" si="121"/>
        <v>0</v>
      </c>
      <c r="R1543">
        <f t="shared" si="122"/>
        <v>0</v>
      </c>
    </row>
    <row r="1544" spans="1:18" x14ac:dyDescent="0.25">
      <c r="A1544" s="1">
        <v>39819</v>
      </c>
      <c r="B1544" s="2" t="s">
        <v>17</v>
      </c>
      <c r="C1544">
        <v>129</v>
      </c>
      <c r="D1544" s="7">
        <v>2.13</v>
      </c>
      <c r="E1544">
        <f t="shared" si="123"/>
        <v>9337</v>
      </c>
      <c r="F1544" s="7">
        <f t="shared" si="124"/>
        <v>12.9</v>
      </c>
      <c r="P1544">
        <f t="shared" si="120"/>
        <v>0</v>
      </c>
      <c r="Q1544">
        <f t="shared" si="121"/>
        <v>0</v>
      </c>
      <c r="R1544">
        <f t="shared" si="122"/>
        <v>0</v>
      </c>
    </row>
    <row r="1545" spans="1:18" x14ac:dyDescent="0.25">
      <c r="A1545" s="1">
        <v>39853</v>
      </c>
      <c r="B1545" s="2" t="s">
        <v>17</v>
      </c>
      <c r="C1545">
        <v>423</v>
      </c>
      <c r="D1545" s="7">
        <v>2.13</v>
      </c>
      <c r="E1545">
        <f t="shared" si="123"/>
        <v>9760</v>
      </c>
      <c r="F1545" s="7">
        <f t="shared" si="124"/>
        <v>42.300000000000004</v>
      </c>
      <c r="P1545">
        <f t="shared" si="120"/>
        <v>0</v>
      </c>
      <c r="Q1545">
        <f t="shared" si="121"/>
        <v>0</v>
      </c>
      <c r="R1545">
        <f t="shared" si="122"/>
        <v>0</v>
      </c>
    </row>
    <row r="1546" spans="1:18" x14ac:dyDescent="0.25">
      <c r="A1546" s="1">
        <v>39902</v>
      </c>
      <c r="B1546" s="2" t="s">
        <v>17</v>
      </c>
      <c r="C1546">
        <v>406</v>
      </c>
      <c r="D1546" s="7">
        <v>2.13</v>
      </c>
      <c r="E1546">
        <f t="shared" si="123"/>
        <v>10166</v>
      </c>
      <c r="F1546" s="7">
        <f t="shared" si="124"/>
        <v>81.2</v>
      </c>
      <c r="P1546">
        <f t="shared" si="120"/>
        <v>0</v>
      </c>
      <c r="Q1546">
        <f t="shared" si="121"/>
        <v>0</v>
      </c>
      <c r="R1546">
        <f t="shared" si="122"/>
        <v>8120</v>
      </c>
    </row>
    <row r="1547" spans="1:18" x14ac:dyDescent="0.25">
      <c r="A1547" s="1">
        <v>39904</v>
      </c>
      <c r="B1547" s="2" t="s">
        <v>17</v>
      </c>
      <c r="C1547">
        <v>108</v>
      </c>
      <c r="D1547" s="7">
        <v>2.13</v>
      </c>
      <c r="E1547">
        <f t="shared" si="123"/>
        <v>10274</v>
      </c>
      <c r="F1547" s="7">
        <f t="shared" si="124"/>
        <v>21.6</v>
      </c>
      <c r="P1547">
        <f t="shared" si="120"/>
        <v>0</v>
      </c>
      <c r="Q1547">
        <f t="shared" si="121"/>
        <v>0</v>
      </c>
      <c r="R1547">
        <f t="shared" si="122"/>
        <v>2160</v>
      </c>
    </row>
    <row r="1548" spans="1:18" x14ac:dyDescent="0.25">
      <c r="A1548" s="1">
        <v>39949</v>
      </c>
      <c r="B1548" s="2" t="s">
        <v>17</v>
      </c>
      <c r="C1548">
        <v>261</v>
      </c>
      <c r="D1548" s="7">
        <v>2.13</v>
      </c>
      <c r="E1548">
        <f t="shared" si="123"/>
        <v>10535</v>
      </c>
      <c r="F1548" s="7">
        <f t="shared" si="124"/>
        <v>52.2</v>
      </c>
      <c r="P1548">
        <f t="shared" si="120"/>
        <v>0</v>
      </c>
      <c r="Q1548">
        <f t="shared" si="121"/>
        <v>0</v>
      </c>
      <c r="R1548">
        <f t="shared" si="122"/>
        <v>5220</v>
      </c>
    </row>
    <row r="1549" spans="1:18" x14ac:dyDescent="0.25">
      <c r="A1549" s="1">
        <v>40039</v>
      </c>
      <c r="B1549" s="2" t="s">
        <v>17</v>
      </c>
      <c r="C1549">
        <v>340</v>
      </c>
      <c r="D1549" s="7">
        <v>2.13</v>
      </c>
      <c r="E1549">
        <f t="shared" si="123"/>
        <v>10875</v>
      </c>
      <c r="F1549" s="7">
        <f t="shared" si="124"/>
        <v>68</v>
      </c>
      <c r="P1549">
        <f t="shared" si="120"/>
        <v>0</v>
      </c>
      <c r="Q1549">
        <f t="shared" si="121"/>
        <v>0</v>
      </c>
      <c r="R1549">
        <f t="shared" si="122"/>
        <v>6800</v>
      </c>
    </row>
    <row r="1550" spans="1:18" x14ac:dyDescent="0.25">
      <c r="A1550" s="1">
        <v>40090</v>
      </c>
      <c r="B1550" s="2" t="s">
        <v>17</v>
      </c>
      <c r="C1550">
        <v>290</v>
      </c>
      <c r="D1550" s="7">
        <v>2.13</v>
      </c>
      <c r="E1550">
        <f t="shared" si="123"/>
        <v>11165</v>
      </c>
      <c r="F1550" s="7">
        <f t="shared" si="124"/>
        <v>58</v>
      </c>
      <c r="P1550">
        <f t="shared" si="120"/>
        <v>0</v>
      </c>
      <c r="Q1550">
        <f t="shared" si="121"/>
        <v>0</v>
      </c>
      <c r="R1550">
        <f t="shared" si="122"/>
        <v>5800</v>
      </c>
    </row>
    <row r="1551" spans="1:18" x14ac:dyDescent="0.25">
      <c r="A1551" s="1">
        <v>40134</v>
      </c>
      <c r="B1551" s="2" t="s">
        <v>17</v>
      </c>
      <c r="C1551">
        <v>276</v>
      </c>
      <c r="D1551" s="7">
        <v>2.13</v>
      </c>
      <c r="E1551">
        <f t="shared" si="123"/>
        <v>11441</v>
      </c>
      <c r="F1551" s="7">
        <f t="shared" si="124"/>
        <v>55.2</v>
      </c>
      <c r="P1551">
        <f t="shared" si="120"/>
        <v>0</v>
      </c>
      <c r="Q1551">
        <f t="shared" si="121"/>
        <v>0</v>
      </c>
      <c r="R1551">
        <f t="shared" si="122"/>
        <v>5520</v>
      </c>
    </row>
    <row r="1552" spans="1:18" x14ac:dyDescent="0.25">
      <c r="A1552" s="1">
        <v>40153</v>
      </c>
      <c r="B1552" s="2" t="s">
        <v>17</v>
      </c>
      <c r="C1552">
        <v>211</v>
      </c>
      <c r="D1552" s="7">
        <v>2.13</v>
      </c>
      <c r="E1552">
        <f t="shared" si="123"/>
        <v>11652</v>
      </c>
      <c r="F1552" s="7">
        <f t="shared" si="124"/>
        <v>42.2</v>
      </c>
      <c r="P1552">
        <f t="shared" si="120"/>
        <v>0</v>
      </c>
      <c r="Q1552">
        <f t="shared" si="121"/>
        <v>0</v>
      </c>
      <c r="R1552">
        <f t="shared" si="122"/>
        <v>4220</v>
      </c>
    </row>
    <row r="1553" spans="1:18" x14ac:dyDescent="0.25">
      <c r="A1553" s="1">
        <v>40203</v>
      </c>
      <c r="B1553" s="2" t="s">
        <v>17</v>
      </c>
      <c r="C1553">
        <v>200</v>
      </c>
      <c r="D1553" s="7">
        <v>2.1</v>
      </c>
      <c r="E1553">
        <f t="shared" si="123"/>
        <v>11852</v>
      </c>
      <c r="F1553" s="7">
        <f t="shared" si="124"/>
        <v>40</v>
      </c>
      <c r="P1553">
        <f t="shared" si="120"/>
        <v>0</v>
      </c>
      <c r="Q1553">
        <f t="shared" si="121"/>
        <v>0</v>
      </c>
      <c r="R1553">
        <f t="shared" si="122"/>
        <v>4000</v>
      </c>
    </row>
    <row r="1554" spans="1:18" x14ac:dyDescent="0.25">
      <c r="A1554" s="1">
        <v>40217</v>
      </c>
      <c r="B1554" s="2" t="s">
        <v>17</v>
      </c>
      <c r="C1554">
        <v>317</v>
      </c>
      <c r="D1554" s="7">
        <v>2.1</v>
      </c>
      <c r="E1554">
        <f t="shared" si="123"/>
        <v>12169</v>
      </c>
      <c r="F1554" s="7">
        <f t="shared" si="124"/>
        <v>63.400000000000006</v>
      </c>
      <c r="P1554">
        <f t="shared" si="120"/>
        <v>0</v>
      </c>
      <c r="Q1554">
        <f t="shared" si="121"/>
        <v>0</v>
      </c>
      <c r="R1554">
        <f t="shared" si="122"/>
        <v>6340</v>
      </c>
    </row>
    <row r="1555" spans="1:18" x14ac:dyDescent="0.25">
      <c r="A1555" s="1">
        <v>40250</v>
      </c>
      <c r="B1555" s="2" t="s">
        <v>17</v>
      </c>
      <c r="C1555">
        <v>417</v>
      </c>
      <c r="D1555" s="7">
        <v>2.1</v>
      </c>
      <c r="E1555">
        <f t="shared" si="123"/>
        <v>12586</v>
      </c>
      <c r="F1555" s="7">
        <f t="shared" si="124"/>
        <v>83.4</v>
      </c>
      <c r="P1555">
        <f t="shared" si="120"/>
        <v>0</v>
      </c>
      <c r="Q1555">
        <f t="shared" si="121"/>
        <v>0</v>
      </c>
      <c r="R1555">
        <f t="shared" si="122"/>
        <v>8340</v>
      </c>
    </row>
    <row r="1556" spans="1:18" x14ac:dyDescent="0.25">
      <c r="A1556" s="1">
        <v>40272</v>
      </c>
      <c r="B1556" s="2" t="s">
        <v>17</v>
      </c>
      <c r="C1556">
        <v>400</v>
      </c>
      <c r="D1556" s="7">
        <v>2.1</v>
      </c>
      <c r="E1556">
        <f t="shared" si="123"/>
        <v>12986</v>
      </c>
      <c r="F1556" s="7">
        <f t="shared" si="124"/>
        <v>80</v>
      </c>
      <c r="P1556">
        <f t="shared" si="120"/>
        <v>0</v>
      </c>
      <c r="Q1556">
        <f t="shared" si="121"/>
        <v>0</v>
      </c>
      <c r="R1556">
        <f t="shared" si="122"/>
        <v>8000</v>
      </c>
    </row>
    <row r="1557" spans="1:18" x14ac:dyDescent="0.25">
      <c r="A1557" s="1">
        <v>40299</v>
      </c>
      <c r="B1557" s="2" t="s">
        <v>17</v>
      </c>
      <c r="C1557">
        <v>475</v>
      </c>
      <c r="D1557" s="7">
        <v>2.1</v>
      </c>
      <c r="E1557">
        <f t="shared" si="123"/>
        <v>13461</v>
      </c>
      <c r="F1557" s="7">
        <f t="shared" si="124"/>
        <v>95</v>
      </c>
      <c r="P1557">
        <f t="shared" si="120"/>
        <v>0</v>
      </c>
      <c r="Q1557">
        <f t="shared" si="121"/>
        <v>0</v>
      </c>
      <c r="R1557">
        <f t="shared" si="122"/>
        <v>9500</v>
      </c>
    </row>
    <row r="1558" spans="1:18" x14ac:dyDescent="0.25">
      <c r="A1558" s="1">
        <v>40337</v>
      </c>
      <c r="B1558" s="2" t="s">
        <v>17</v>
      </c>
      <c r="C1558">
        <v>329</v>
      </c>
      <c r="D1558" s="7">
        <v>2.1</v>
      </c>
      <c r="E1558">
        <f t="shared" si="123"/>
        <v>13790</v>
      </c>
      <c r="F1558" s="7">
        <f t="shared" si="124"/>
        <v>65.8</v>
      </c>
      <c r="P1558">
        <f t="shared" si="120"/>
        <v>0</v>
      </c>
      <c r="Q1558">
        <f t="shared" si="121"/>
        <v>0</v>
      </c>
      <c r="R1558">
        <f t="shared" si="122"/>
        <v>6580</v>
      </c>
    </row>
    <row r="1559" spans="1:18" x14ac:dyDescent="0.25">
      <c r="A1559" s="1">
        <v>40346</v>
      </c>
      <c r="B1559" s="2" t="s">
        <v>17</v>
      </c>
      <c r="C1559">
        <v>233</v>
      </c>
      <c r="D1559" s="7">
        <v>2.1</v>
      </c>
      <c r="E1559">
        <f t="shared" si="123"/>
        <v>14023</v>
      </c>
      <c r="F1559" s="7">
        <f t="shared" si="124"/>
        <v>46.6</v>
      </c>
      <c r="P1559">
        <f t="shared" si="120"/>
        <v>0</v>
      </c>
      <c r="Q1559">
        <f t="shared" si="121"/>
        <v>0</v>
      </c>
      <c r="R1559">
        <f t="shared" si="122"/>
        <v>4660</v>
      </c>
    </row>
    <row r="1560" spans="1:18" x14ac:dyDescent="0.25">
      <c r="A1560" s="1">
        <v>40448</v>
      </c>
      <c r="B1560" s="2" t="s">
        <v>17</v>
      </c>
      <c r="C1560">
        <v>219</v>
      </c>
      <c r="D1560" s="7">
        <v>2.1</v>
      </c>
      <c r="E1560">
        <f t="shared" si="123"/>
        <v>14242</v>
      </c>
      <c r="F1560" s="7">
        <f t="shared" si="124"/>
        <v>43.800000000000004</v>
      </c>
      <c r="P1560">
        <f t="shared" si="120"/>
        <v>0</v>
      </c>
      <c r="Q1560">
        <f t="shared" si="121"/>
        <v>0</v>
      </c>
      <c r="R1560">
        <f t="shared" si="122"/>
        <v>4380</v>
      </c>
    </row>
    <row r="1561" spans="1:18" x14ac:dyDescent="0.25">
      <c r="A1561" s="1">
        <v>40460</v>
      </c>
      <c r="B1561" s="2" t="s">
        <v>17</v>
      </c>
      <c r="C1561">
        <v>429</v>
      </c>
      <c r="D1561" s="7">
        <v>2.1</v>
      </c>
      <c r="E1561">
        <f t="shared" si="123"/>
        <v>14671</v>
      </c>
      <c r="F1561" s="7">
        <f t="shared" si="124"/>
        <v>85.800000000000011</v>
      </c>
      <c r="P1561">
        <f t="shared" si="120"/>
        <v>0</v>
      </c>
      <c r="Q1561">
        <f t="shared" si="121"/>
        <v>0</v>
      </c>
      <c r="R1561">
        <f t="shared" si="122"/>
        <v>8580</v>
      </c>
    </row>
    <row r="1562" spans="1:18" x14ac:dyDescent="0.25">
      <c r="A1562" s="1">
        <v>40463</v>
      </c>
      <c r="B1562" s="2" t="s">
        <v>17</v>
      </c>
      <c r="C1562">
        <v>427</v>
      </c>
      <c r="D1562" s="7">
        <v>2.1</v>
      </c>
      <c r="E1562">
        <f t="shared" si="123"/>
        <v>15098</v>
      </c>
      <c r="F1562" s="7">
        <f t="shared" si="124"/>
        <v>85.4</v>
      </c>
      <c r="P1562">
        <f t="shared" si="120"/>
        <v>0</v>
      </c>
      <c r="Q1562">
        <f t="shared" si="121"/>
        <v>0</v>
      </c>
      <c r="R1562">
        <f t="shared" si="122"/>
        <v>8540</v>
      </c>
    </row>
    <row r="1563" spans="1:18" x14ac:dyDescent="0.25">
      <c r="A1563" s="1">
        <v>40481</v>
      </c>
      <c r="B1563" s="2" t="s">
        <v>17</v>
      </c>
      <c r="C1563">
        <v>126</v>
      </c>
      <c r="D1563" s="7">
        <v>2.1</v>
      </c>
      <c r="E1563">
        <f t="shared" si="123"/>
        <v>15224</v>
      </c>
      <c r="F1563" s="7">
        <f t="shared" si="124"/>
        <v>25.200000000000003</v>
      </c>
      <c r="P1563">
        <f t="shared" si="120"/>
        <v>0</v>
      </c>
      <c r="Q1563">
        <f t="shared" si="121"/>
        <v>0</v>
      </c>
      <c r="R1563">
        <f t="shared" si="122"/>
        <v>2520</v>
      </c>
    </row>
    <row r="1564" spans="1:18" x14ac:dyDescent="0.25">
      <c r="A1564" s="1">
        <v>40508</v>
      </c>
      <c r="B1564" s="2" t="s">
        <v>17</v>
      </c>
      <c r="C1564">
        <v>191</v>
      </c>
      <c r="D1564" s="7">
        <v>2.1</v>
      </c>
      <c r="E1564">
        <f t="shared" si="123"/>
        <v>15415</v>
      </c>
      <c r="F1564" s="7">
        <f t="shared" si="124"/>
        <v>38.200000000000003</v>
      </c>
      <c r="P1564">
        <f t="shared" si="120"/>
        <v>0</v>
      </c>
      <c r="Q1564">
        <f t="shared" si="121"/>
        <v>0</v>
      </c>
      <c r="R1564">
        <f t="shared" si="122"/>
        <v>3820</v>
      </c>
    </row>
    <row r="1565" spans="1:18" x14ac:dyDescent="0.25">
      <c r="A1565" s="1">
        <v>40516</v>
      </c>
      <c r="B1565" s="2" t="s">
        <v>17</v>
      </c>
      <c r="C1565">
        <v>175</v>
      </c>
      <c r="D1565" s="7">
        <v>2.1</v>
      </c>
      <c r="E1565">
        <f t="shared" si="123"/>
        <v>15590</v>
      </c>
      <c r="F1565" s="7">
        <f t="shared" si="124"/>
        <v>35</v>
      </c>
      <c r="P1565">
        <f t="shared" si="120"/>
        <v>0</v>
      </c>
      <c r="Q1565">
        <f t="shared" si="121"/>
        <v>0</v>
      </c>
      <c r="R1565">
        <f t="shared" si="122"/>
        <v>3500</v>
      </c>
    </row>
    <row r="1566" spans="1:18" x14ac:dyDescent="0.25">
      <c r="A1566" s="1">
        <v>40627</v>
      </c>
      <c r="B1566" s="2" t="s">
        <v>17</v>
      </c>
      <c r="C1566">
        <v>411</v>
      </c>
      <c r="D1566" s="7">
        <v>2.2000000000000002</v>
      </c>
      <c r="E1566">
        <f t="shared" si="123"/>
        <v>16001</v>
      </c>
      <c r="F1566" s="7">
        <f t="shared" si="124"/>
        <v>82.2</v>
      </c>
      <c r="P1566">
        <f t="shared" si="120"/>
        <v>0</v>
      </c>
      <c r="Q1566">
        <f t="shared" si="121"/>
        <v>0</v>
      </c>
      <c r="R1566">
        <f t="shared" si="122"/>
        <v>8220</v>
      </c>
    </row>
    <row r="1567" spans="1:18" x14ac:dyDescent="0.25">
      <c r="A1567" s="1">
        <v>40636</v>
      </c>
      <c r="B1567" s="2" t="s">
        <v>17</v>
      </c>
      <c r="C1567">
        <v>237</v>
      </c>
      <c r="D1567" s="7">
        <v>2.2000000000000002</v>
      </c>
      <c r="E1567">
        <f t="shared" si="123"/>
        <v>16238</v>
      </c>
      <c r="F1567" s="7">
        <f t="shared" si="124"/>
        <v>47.400000000000006</v>
      </c>
      <c r="P1567">
        <f t="shared" si="120"/>
        <v>0</v>
      </c>
      <c r="Q1567">
        <f t="shared" si="121"/>
        <v>0</v>
      </c>
      <c r="R1567">
        <f t="shared" si="122"/>
        <v>4740</v>
      </c>
    </row>
    <row r="1568" spans="1:18" x14ac:dyDescent="0.25">
      <c r="A1568" s="1">
        <v>40771</v>
      </c>
      <c r="B1568" s="2" t="s">
        <v>17</v>
      </c>
      <c r="C1568">
        <v>450</v>
      </c>
      <c r="D1568" s="7">
        <v>2.2000000000000002</v>
      </c>
      <c r="E1568">
        <f t="shared" si="123"/>
        <v>16688</v>
      </c>
      <c r="F1568" s="7">
        <f t="shared" si="124"/>
        <v>90</v>
      </c>
      <c r="P1568">
        <f t="shared" si="120"/>
        <v>0</v>
      </c>
      <c r="Q1568">
        <f t="shared" si="121"/>
        <v>0</v>
      </c>
      <c r="R1568">
        <f t="shared" si="122"/>
        <v>9000</v>
      </c>
    </row>
    <row r="1569" spans="1:18" x14ac:dyDescent="0.25">
      <c r="A1569" s="1">
        <v>40928</v>
      </c>
      <c r="B1569" s="2" t="s">
        <v>17</v>
      </c>
      <c r="C1569">
        <v>223</v>
      </c>
      <c r="D1569" s="7">
        <v>2.25</v>
      </c>
      <c r="E1569">
        <f t="shared" si="123"/>
        <v>16911</v>
      </c>
      <c r="F1569" s="7">
        <f t="shared" si="124"/>
        <v>44.6</v>
      </c>
      <c r="P1569">
        <f t="shared" si="120"/>
        <v>0</v>
      </c>
      <c r="Q1569">
        <f t="shared" si="121"/>
        <v>0</v>
      </c>
      <c r="R1569">
        <f t="shared" si="122"/>
        <v>4460</v>
      </c>
    </row>
    <row r="1570" spans="1:18" x14ac:dyDescent="0.25">
      <c r="A1570" s="1">
        <v>40974</v>
      </c>
      <c r="B1570" s="2" t="s">
        <v>17</v>
      </c>
      <c r="C1570">
        <v>340</v>
      </c>
      <c r="D1570" s="7">
        <v>2.25</v>
      </c>
      <c r="E1570">
        <f t="shared" si="123"/>
        <v>17251</v>
      </c>
      <c r="F1570" s="7">
        <f t="shared" si="124"/>
        <v>68</v>
      </c>
      <c r="P1570">
        <f t="shared" si="120"/>
        <v>0</v>
      </c>
      <c r="Q1570">
        <f t="shared" si="121"/>
        <v>0</v>
      </c>
      <c r="R1570">
        <f t="shared" si="122"/>
        <v>6800</v>
      </c>
    </row>
    <row r="1571" spans="1:18" x14ac:dyDescent="0.25">
      <c r="A1571" s="1">
        <v>41013</v>
      </c>
      <c r="B1571" s="2" t="s">
        <v>17</v>
      </c>
      <c r="C1571">
        <v>166</v>
      </c>
      <c r="D1571" s="7">
        <v>2.25</v>
      </c>
      <c r="E1571">
        <f t="shared" si="123"/>
        <v>17417</v>
      </c>
      <c r="F1571" s="7">
        <f t="shared" si="124"/>
        <v>33.200000000000003</v>
      </c>
      <c r="P1571">
        <f t="shared" si="120"/>
        <v>0</v>
      </c>
      <c r="Q1571">
        <f t="shared" si="121"/>
        <v>0</v>
      </c>
      <c r="R1571">
        <f t="shared" si="122"/>
        <v>3320</v>
      </c>
    </row>
    <row r="1572" spans="1:18" x14ac:dyDescent="0.25">
      <c r="A1572" s="1">
        <v>41033</v>
      </c>
      <c r="B1572" s="2" t="s">
        <v>17</v>
      </c>
      <c r="C1572">
        <v>235</v>
      </c>
      <c r="D1572" s="7">
        <v>2.25</v>
      </c>
      <c r="E1572">
        <f t="shared" si="123"/>
        <v>17652</v>
      </c>
      <c r="F1572" s="7">
        <f t="shared" si="124"/>
        <v>47</v>
      </c>
      <c r="P1572">
        <f t="shared" si="120"/>
        <v>0</v>
      </c>
      <c r="Q1572">
        <f t="shared" si="121"/>
        <v>0</v>
      </c>
      <c r="R1572">
        <f t="shared" si="122"/>
        <v>4700</v>
      </c>
    </row>
    <row r="1573" spans="1:18" x14ac:dyDescent="0.25">
      <c r="A1573" s="1">
        <v>41096</v>
      </c>
      <c r="B1573" s="2" t="s">
        <v>17</v>
      </c>
      <c r="C1573">
        <v>112</v>
      </c>
      <c r="D1573" s="7">
        <v>2.25</v>
      </c>
      <c r="E1573">
        <f t="shared" si="123"/>
        <v>17764</v>
      </c>
      <c r="F1573" s="7">
        <f t="shared" si="124"/>
        <v>22.400000000000002</v>
      </c>
      <c r="P1573">
        <f t="shared" si="120"/>
        <v>0</v>
      </c>
      <c r="Q1573">
        <f t="shared" si="121"/>
        <v>0</v>
      </c>
      <c r="R1573">
        <f t="shared" si="122"/>
        <v>2240</v>
      </c>
    </row>
    <row r="1574" spans="1:18" x14ac:dyDescent="0.25">
      <c r="A1574" s="1">
        <v>41122</v>
      </c>
      <c r="B1574" s="2" t="s">
        <v>17</v>
      </c>
      <c r="C1574">
        <v>401</v>
      </c>
      <c r="D1574" s="7">
        <v>2.25</v>
      </c>
      <c r="E1574">
        <f t="shared" si="123"/>
        <v>18165</v>
      </c>
      <c r="F1574" s="7">
        <f t="shared" si="124"/>
        <v>80.2</v>
      </c>
      <c r="P1574">
        <f t="shared" si="120"/>
        <v>0</v>
      </c>
      <c r="Q1574">
        <f t="shared" si="121"/>
        <v>0</v>
      </c>
      <c r="R1574">
        <f t="shared" si="122"/>
        <v>8020</v>
      </c>
    </row>
    <row r="1575" spans="1:18" x14ac:dyDescent="0.25">
      <c r="A1575" s="1">
        <v>41179</v>
      </c>
      <c r="B1575" s="2" t="s">
        <v>17</v>
      </c>
      <c r="C1575">
        <v>346</v>
      </c>
      <c r="D1575" s="7">
        <v>2.25</v>
      </c>
      <c r="E1575">
        <f t="shared" si="123"/>
        <v>18511</v>
      </c>
      <c r="F1575" s="7">
        <f t="shared" si="124"/>
        <v>69.2</v>
      </c>
      <c r="P1575">
        <f t="shared" si="120"/>
        <v>0</v>
      </c>
      <c r="Q1575">
        <f t="shared" si="121"/>
        <v>0</v>
      </c>
      <c r="R1575">
        <f t="shared" si="122"/>
        <v>6920</v>
      </c>
    </row>
    <row r="1576" spans="1:18" x14ac:dyDescent="0.25">
      <c r="A1576" s="1">
        <v>41294</v>
      </c>
      <c r="B1576" s="2" t="s">
        <v>17</v>
      </c>
      <c r="C1576">
        <v>211</v>
      </c>
      <c r="D1576" s="7">
        <v>2.2200000000000002</v>
      </c>
      <c r="E1576">
        <f t="shared" si="123"/>
        <v>18722</v>
      </c>
      <c r="F1576" s="7">
        <f t="shared" si="124"/>
        <v>42.2</v>
      </c>
      <c r="P1576">
        <f t="shared" si="120"/>
        <v>0</v>
      </c>
      <c r="Q1576">
        <f t="shared" si="121"/>
        <v>0</v>
      </c>
      <c r="R1576">
        <f t="shared" si="122"/>
        <v>4220</v>
      </c>
    </row>
    <row r="1577" spans="1:18" x14ac:dyDescent="0.25">
      <c r="A1577" s="1">
        <v>41301</v>
      </c>
      <c r="B1577" s="2" t="s">
        <v>17</v>
      </c>
      <c r="C1577">
        <v>134</v>
      </c>
      <c r="D1577" s="7">
        <v>2.2200000000000002</v>
      </c>
      <c r="E1577">
        <f t="shared" si="123"/>
        <v>18856</v>
      </c>
      <c r="F1577" s="7">
        <f t="shared" si="124"/>
        <v>26.8</v>
      </c>
      <c r="P1577">
        <f t="shared" si="120"/>
        <v>0</v>
      </c>
      <c r="Q1577">
        <f t="shared" si="121"/>
        <v>0</v>
      </c>
      <c r="R1577">
        <f t="shared" si="122"/>
        <v>2680</v>
      </c>
    </row>
    <row r="1578" spans="1:18" x14ac:dyDescent="0.25">
      <c r="A1578" s="1">
        <v>41356</v>
      </c>
      <c r="B1578" s="2" t="s">
        <v>17</v>
      </c>
      <c r="C1578">
        <v>202</v>
      </c>
      <c r="D1578" s="7">
        <v>2.2200000000000002</v>
      </c>
      <c r="E1578">
        <f t="shared" si="123"/>
        <v>19058</v>
      </c>
      <c r="F1578" s="7">
        <f t="shared" si="124"/>
        <v>40.400000000000006</v>
      </c>
      <c r="P1578">
        <f t="shared" si="120"/>
        <v>0</v>
      </c>
      <c r="Q1578">
        <f t="shared" si="121"/>
        <v>0</v>
      </c>
      <c r="R1578">
        <f t="shared" si="122"/>
        <v>4040</v>
      </c>
    </row>
    <row r="1579" spans="1:18" x14ac:dyDescent="0.25">
      <c r="A1579" s="1">
        <v>41372</v>
      </c>
      <c r="B1579" s="2" t="s">
        <v>17</v>
      </c>
      <c r="C1579">
        <v>286</v>
      </c>
      <c r="D1579" s="7">
        <v>2.2200000000000002</v>
      </c>
      <c r="E1579">
        <f t="shared" si="123"/>
        <v>19344</v>
      </c>
      <c r="F1579" s="7">
        <f t="shared" si="124"/>
        <v>57.2</v>
      </c>
      <c r="P1579">
        <f t="shared" si="120"/>
        <v>0</v>
      </c>
      <c r="Q1579">
        <f t="shared" si="121"/>
        <v>0</v>
      </c>
      <c r="R1579">
        <f t="shared" si="122"/>
        <v>5720</v>
      </c>
    </row>
    <row r="1580" spans="1:18" x14ac:dyDescent="0.25">
      <c r="A1580" s="1">
        <v>41374</v>
      </c>
      <c r="B1580" s="2" t="s">
        <v>17</v>
      </c>
      <c r="C1580">
        <v>231</v>
      </c>
      <c r="D1580" s="7">
        <v>2.2200000000000002</v>
      </c>
      <c r="E1580">
        <f t="shared" si="123"/>
        <v>19575</v>
      </c>
      <c r="F1580" s="7">
        <f t="shared" si="124"/>
        <v>46.2</v>
      </c>
      <c r="P1580">
        <f t="shared" si="120"/>
        <v>0</v>
      </c>
      <c r="Q1580">
        <f t="shared" si="121"/>
        <v>0</v>
      </c>
      <c r="R1580">
        <f t="shared" si="122"/>
        <v>4620</v>
      </c>
    </row>
    <row r="1581" spans="1:18" x14ac:dyDescent="0.25">
      <c r="A1581" s="1">
        <v>41376</v>
      </c>
      <c r="B1581" s="2" t="s">
        <v>17</v>
      </c>
      <c r="C1581">
        <v>311</v>
      </c>
      <c r="D1581" s="7">
        <v>2.2200000000000002</v>
      </c>
      <c r="E1581">
        <f t="shared" si="123"/>
        <v>19886</v>
      </c>
      <c r="F1581" s="7">
        <f t="shared" si="124"/>
        <v>62.2</v>
      </c>
      <c r="P1581">
        <f t="shared" si="120"/>
        <v>0</v>
      </c>
      <c r="Q1581">
        <f t="shared" si="121"/>
        <v>0</v>
      </c>
      <c r="R1581">
        <f t="shared" si="122"/>
        <v>6220</v>
      </c>
    </row>
    <row r="1582" spans="1:18" x14ac:dyDescent="0.25">
      <c r="A1582" s="1">
        <v>41398</v>
      </c>
      <c r="B1582" s="2" t="s">
        <v>17</v>
      </c>
      <c r="C1582">
        <v>471</v>
      </c>
      <c r="D1582" s="7">
        <v>2.2200000000000002</v>
      </c>
      <c r="E1582">
        <f t="shared" si="123"/>
        <v>20357</v>
      </c>
      <c r="F1582" s="7">
        <f t="shared" si="124"/>
        <v>94.2</v>
      </c>
      <c r="P1582">
        <f t="shared" si="120"/>
        <v>0</v>
      </c>
      <c r="Q1582">
        <f t="shared" si="121"/>
        <v>0</v>
      </c>
      <c r="R1582">
        <f t="shared" si="122"/>
        <v>9420</v>
      </c>
    </row>
    <row r="1583" spans="1:18" x14ac:dyDescent="0.25">
      <c r="A1583" s="1">
        <v>41544</v>
      </c>
      <c r="B1583" s="2" t="s">
        <v>17</v>
      </c>
      <c r="C1583">
        <v>436</v>
      </c>
      <c r="D1583" s="7">
        <v>2.2200000000000002</v>
      </c>
      <c r="E1583">
        <f t="shared" si="123"/>
        <v>20793</v>
      </c>
      <c r="F1583" s="7">
        <f t="shared" si="124"/>
        <v>87.2</v>
      </c>
      <c r="P1583">
        <f t="shared" si="120"/>
        <v>0</v>
      </c>
      <c r="Q1583">
        <f t="shared" si="121"/>
        <v>0</v>
      </c>
      <c r="R1583">
        <f t="shared" si="122"/>
        <v>8720</v>
      </c>
    </row>
    <row r="1584" spans="1:18" x14ac:dyDescent="0.25">
      <c r="A1584" s="1">
        <v>41562</v>
      </c>
      <c r="B1584" s="2" t="s">
        <v>17</v>
      </c>
      <c r="C1584">
        <v>367</v>
      </c>
      <c r="D1584" s="7">
        <v>2.2200000000000002</v>
      </c>
      <c r="E1584">
        <f t="shared" si="123"/>
        <v>21160</v>
      </c>
      <c r="F1584" s="7">
        <f t="shared" si="124"/>
        <v>73.400000000000006</v>
      </c>
      <c r="P1584">
        <f t="shared" si="120"/>
        <v>0</v>
      </c>
      <c r="Q1584">
        <f t="shared" si="121"/>
        <v>0</v>
      </c>
      <c r="R1584">
        <f t="shared" si="122"/>
        <v>7340</v>
      </c>
    </row>
    <row r="1585" spans="1:18" x14ac:dyDescent="0.25">
      <c r="A1585" s="1">
        <v>41609</v>
      </c>
      <c r="B1585" s="2" t="s">
        <v>17</v>
      </c>
      <c r="C1585">
        <v>284</v>
      </c>
      <c r="D1585" s="7">
        <v>2.2200000000000002</v>
      </c>
      <c r="E1585">
        <f t="shared" si="123"/>
        <v>21444</v>
      </c>
      <c r="F1585" s="7">
        <f t="shared" si="124"/>
        <v>56.800000000000004</v>
      </c>
      <c r="P1585">
        <f t="shared" si="120"/>
        <v>0</v>
      </c>
      <c r="Q1585">
        <f t="shared" si="121"/>
        <v>0</v>
      </c>
      <c r="R1585">
        <f t="shared" si="122"/>
        <v>5680</v>
      </c>
    </row>
    <row r="1586" spans="1:18" x14ac:dyDescent="0.25">
      <c r="A1586" s="1">
        <v>41642</v>
      </c>
      <c r="B1586" s="2" t="s">
        <v>17</v>
      </c>
      <c r="C1586">
        <v>164</v>
      </c>
      <c r="D1586" s="7">
        <v>2.23</v>
      </c>
      <c r="E1586">
        <f t="shared" si="123"/>
        <v>21608</v>
      </c>
      <c r="F1586" s="7">
        <f t="shared" si="124"/>
        <v>32.800000000000004</v>
      </c>
      <c r="P1586">
        <f t="shared" si="120"/>
        <v>0</v>
      </c>
      <c r="Q1586">
        <f t="shared" si="121"/>
        <v>0</v>
      </c>
      <c r="R1586">
        <f t="shared" si="122"/>
        <v>3280</v>
      </c>
    </row>
    <row r="1587" spans="1:18" x14ac:dyDescent="0.25">
      <c r="A1587" s="1">
        <v>41716</v>
      </c>
      <c r="B1587" s="2" t="s">
        <v>17</v>
      </c>
      <c r="C1587">
        <v>265</v>
      </c>
      <c r="D1587" s="7">
        <v>2.23</v>
      </c>
      <c r="E1587">
        <f t="shared" si="123"/>
        <v>21873</v>
      </c>
      <c r="F1587" s="7">
        <f t="shared" si="124"/>
        <v>53</v>
      </c>
      <c r="P1587">
        <f t="shared" si="120"/>
        <v>0</v>
      </c>
      <c r="Q1587">
        <f t="shared" si="121"/>
        <v>0</v>
      </c>
      <c r="R1587">
        <f t="shared" si="122"/>
        <v>5300</v>
      </c>
    </row>
    <row r="1588" spans="1:18" x14ac:dyDescent="0.25">
      <c r="A1588" s="1">
        <v>41774</v>
      </c>
      <c r="B1588" s="2" t="s">
        <v>17</v>
      </c>
      <c r="C1588">
        <v>173</v>
      </c>
      <c r="D1588" s="7">
        <v>2.23</v>
      </c>
      <c r="E1588">
        <f t="shared" si="123"/>
        <v>22046</v>
      </c>
      <c r="F1588" s="7">
        <f t="shared" si="124"/>
        <v>34.6</v>
      </c>
      <c r="P1588">
        <f t="shared" si="120"/>
        <v>0</v>
      </c>
      <c r="Q1588">
        <f t="shared" si="121"/>
        <v>0</v>
      </c>
      <c r="R1588">
        <f t="shared" si="122"/>
        <v>3460</v>
      </c>
    </row>
    <row r="1589" spans="1:18" x14ac:dyDescent="0.25">
      <c r="A1589" s="1">
        <v>41786</v>
      </c>
      <c r="B1589" s="2" t="s">
        <v>17</v>
      </c>
      <c r="C1589">
        <v>324</v>
      </c>
      <c r="D1589" s="7">
        <v>2.23</v>
      </c>
      <c r="E1589">
        <f t="shared" si="123"/>
        <v>22370</v>
      </c>
      <c r="F1589" s="7">
        <f t="shared" si="124"/>
        <v>64.8</v>
      </c>
      <c r="P1589">
        <f t="shared" si="120"/>
        <v>0</v>
      </c>
      <c r="Q1589">
        <f t="shared" si="121"/>
        <v>0</v>
      </c>
      <c r="R1589">
        <f t="shared" si="122"/>
        <v>6480</v>
      </c>
    </row>
    <row r="1590" spans="1:18" x14ac:dyDescent="0.25">
      <c r="A1590" s="1">
        <v>41807</v>
      </c>
      <c r="B1590" s="2" t="s">
        <v>17</v>
      </c>
      <c r="C1590">
        <v>249</v>
      </c>
      <c r="D1590" s="7">
        <v>2.23</v>
      </c>
      <c r="E1590">
        <f t="shared" si="123"/>
        <v>22619</v>
      </c>
      <c r="F1590" s="7">
        <f t="shared" si="124"/>
        <v>49.800000000000004</v>
      </c>
      <c r="P1590">
        <f t="shared" si="120"/>
        <v>0</v>
      </c>
      <c r="Q1590">
        <f t="shared" si="121"/>
        <v>0</v>
      </c>
      <c r="R1590">
        <f t="shared" si="122"/>
        <v>4980</v>
      </c>
    </row>
    <row r="1591" spans="1:18" x14ac:dyDescent="0.25">
      <c r="A1591" s="1">
        <v>41868</v>
      </c>
      <c r="B1591" s="2" t="s">
        <v>17</v>
      </c>
      <c r="C1591">
        <v>435</v>
      </c>
      <c r="D1591" s="7">
        <v>2.23</v>
      </c>
      <c r="E1591">
        <f t="shared" si="123"/>
        <v>23054</v>
      </c>
      <c r="F1591" s="7">
        <f t="shared" si="124"/>
        <v>87</v>
      </c>
      <c r="P1591">
        <f t="shared" si="120"/>
        <v>0</v>
      </c>
      <c r="Q1591">
        <f t="shared" si="121"/>
        <v>0</v>
      </c>
      <c r="R1591">
        <f t="shared" si="122"/>
        <v>8700</v>
      </c>
    </row>
    <row r="1592" spans="1:18" x14ac:dyDescent="0.25">
      <c r="A1592" s="1">
        <v>41880</v>
      </c>
      <c r="B1592" s="2" t="s">
        <v>17</v>
      </c>
      <c r="C1592">
        <v>112</v>
      </c>
      <c r="D1592" s="7">
        <v>2.23</v>
      </c>
      <c r="E1592">
        <f t="shared" si="123"/>
        <v>23166</v>
      </c>
      <c r="F1592" s="7">
        <f t="shared" si="124"/>
        <v>22.400000000000002</v>
      </c>
      <c r="P1592">
        <f t="shared" si="120"/>
        <v>0</v>
      </c>
      <c r="Q1592">
        <f t="shared" si="121"/>
        <v>0</v>
      </c>
      <c r="R1592">
        <f t="shared" si="122"/>
        <v>2240</v>
      </c>
    </row>
    <row r="1593" spans="1:18" x14ac:dyDescent="0.25">
      <c r="A1593" s="1">
        <v>41897</v>
      </c>
      <c r="B1593" s="2" t="s">
        <v>17</v>
      </c>
      <c r="C1593">
        <v>220</v>
      </c>
      <c r="D1593" s="7">
        <v>2.23</v>
      </c>
      <c r="E1593">
        <f t="shared" si="123"/>
        <v>23386</v>
      </c>
      <c r="F1593" s="7">
        <f t="shared" si="124"/>
        <v>44</v>
      </c>
      <c r="P1593">
        <f t="shared" si="120"/>
        <v>0</v>
      </c>
      <c r="Q1593">
        <f t="shared" si="121"/>
        <v>0</v>
      </c>
      <c r="R1593">
        <f t="shared" si="122"/>
        <v>4400</v>
      </c>
    </row>
    <row r="1594" spans="1:18" x14ac:dyDescent="0.25">
      <c r="A1594" s="1">
        <v>41989</v>
      </c>
      <c r="B1594" s="2" t="s">
        <v>17</v>
      </c>
      <c r="C1594">
        <v>274</v>
      </c>
      <c r="D1594" s="7">
        <v>2.23</v>
      </c>
      <c r="E1594">
        <f t="shared" si="123"/>
        <v>23660</v>
      </c>
      <c r="F1594" s="7">
        <f t="shared" si="124"/>
        <v>54.800000000000004</v>
      </c>
      <c r="P1594">
        <f t="shared" si="120"/>
        <v>0</v>
      </c>
      <c r="Q1594">
        <f t="shared" si="121"/>
        <v>0</v>
      </c>
      <c r="R1594">
        <f t="shared" si="122"/>
        <v>5480</v>
      </c>
    </row>
    <row r="1595" spans="1:18" x14ac:dyDescent="0.25">
      <c r="A1595" s="1">
        <v>38525</v>
      </c>
      <c r="B1595" s="2" t="s">
        <v>59</v>
      </c>
      <c r="C1595">
        <v>19</v>
      </c>
      <c r="D1595" s="7">
        <v>2</v>
      </c>
      <c r="E1595">
        <f t="shared" si="123"/>
        <v>19</v>
      </c>
      <c r="F1595" s="7">
        <f t="shared" si="124"/>
        <v>0</v>
      </c>
      <c r="P1595">
        <f t="shared" si="120"/>
        <v>95</v>
      </c>
      <c r="Q1595">
        <f t="shared" si="121"/>
        <v>190</v>
      </c>
      <c r="R1595">
        <f t="shared" si="122"/>
        <v>0</v>
      </c>
    </row>
    <row r="1596" spans="1:18" x14ac:dyDescent="0.25">
      <c r="A1596" s="1">
        <v>38978</v>
      </c>
      <c r="B1596" s="2" t="s">
        <v>59</v>
      </c>
      <c r="C1596">
        <v>11</v>
      </c>
      <c r="D1596" s="7">
        <v>2.0499999999999998</v>
      </c>
      <c r="E1596">
        <f t="shared" si="123"/>
        <v>30</v>
      </c>
      <c r="F1596" s="7">
        <f t="shared" si="124"/>
        <v>0</v>
      </c>
      <c r="P1596">
        <f t="shared" si="120"/>
        <v>55</v>
      </c>
      <c r="Q1596">
        <f t="shared" si="121"/>
        <v>110</v>
      </c>
      <c r="R1596">
        <f t="shared" si="122"/>
        <v>0</v>
      </c>
    </row>
    <row r="1597" spans="1:18" x14ac:dyDescent="0.25">
      <c r="A1597" s="1">
        <v>40876</v>
      </c>
      <c r="B1597" s="2" t="s">
        <v>59</v>
      </c>
      <c r="C1597">
        <v>18</v>
      </c>
      <c r="D1597" s="7">
        <v>2.2000000000000002</v>
      </c>
      <c r="E1597">
        <f t="shared" si="123"/>
        <v>48</v>
      </c>
      <c r="F1597" s="7">
        <f t="shared" si="124"/>
        <v>0</v>
      </c>
      <c r="P1597">
        <f t="shared" si="120"/>
        <v>90</v>
      </c>
      <c r="Q1597">
        <f t="shared" si="121"/>
        <v>180</v>
      </c>
      <c r="R1597">
        <f t="shared" si="122"/>
        <v>0</v>
      </c>
    </row>
    <row r="1598" spans="1:18" x14ac:dyDescent="0.25">
      <c r="A1598" s="1">
        <v>41383</v>
      </c>
      <c r="B1598" s="2" t="s">
        <v>59</v>
      </c>
      <c r="C1598">
        <v>12</v>
      </c>
      <c r="D1598" s="7">
        <v>2.2200000000000002</v>
      </c>
      <c r="E1598">
        <f t="shared" si="123"/>
        <v>60</v>
      </c>
      <c r="F1598" s="7">
        <f t="shared" si="124"/>
        <v>0</v>
      </c>
      <c r="P1598">
        <f t="shared" si="120"/>
        <v>60</v>
      </c>
      <c r="Q1598">
        <f t="shared" si="121"/>
        <v>120</v>
      </c>
      <c r="R1598">
        <f t="shared" si="122"/>
        <v>0</v>
      </c>
    </row>
    <row r="1599" spans="1:18" x14ac:dyDescent="0.25">
      <c r="A1599" s="1">
        <v>39836</v>
      </c>
      <c r="B1599" s="2" t="s">
        <v>183</v>
      </c>
      <c r="C1599">
        <v>5</v>
      </c>
      <c r="D1599" s="7">
        <v>2.13</v>
      </c>
      <c r="E1599">
        <f t="shared" si="123"/>
        <v>5</v>
      </c>
      <c r="F1599" s="7">
        <f t="shared" si="124"/>
        <v>0</v>
      </c>
      <c r="P1599">
        <f t="shared" si="120"/>
        <v>25</v>
      </c>
      <c r="Q1599">
        <f t="shared" si="121"/>
        <v>50</v>
      </c>
      <c r="R1599">
        <f t="shared" si="122"/>
        <v>0</v>
      </c>
    </row>
    <row r="1600" spans="1:18" x14ac:dyDescent="0.25">
      <c r="A1600" s="1">
        <v>41326</v>
      </c>
      <c r="B1600" s="2" t="s">
        <v>183</v>
      </c>
      <c r="C1600">
        <v>2</v>
      </c>
      <c r="D1600" s="7">
        <v>2.2200000000000002</v>
      </c>
      <c r="E1600">
        <f t="shared" si="123"/>
        <v>7</v>
      </c>
      <c r="F1600" s="7">
        <f t="shared" si="124"/>
        <v>0</v>
      </c>
      <c r="P1600">
        <f t="shared" si="120"/>
        <v>10</v>
      </c>
      <c r="Q1600">
        <f t="shared" si="121"/>
        <v>20</v>
      </c>
      <c r="R1600">
        <f t="shared" si="122"/>
        <v>0</v>
      </c>
    </row>
    <row r="1601" spans="1:18" x14ac:dyDescent="0.25">
      <c r="A1601" s="1">
        <v>38669</v>
      </c>
      <c r="B1601" s="2" t="s">
        <v>89</v>
      </c>
      <c r="C1601">
        <v>9</v>
      </c>
      <c r="D1601" s="7">
        <v>2</v>
      </c>
      <c r="E1601">
        <f t="shared" si="123"/>
        <v>9</v>
      </c>
      <c r="F1601" s="7">
        <f t="shared" si="124"/>
        <v>0</v>
      </c>
      <c r="P1601">
        <f t="shared" si="120"/>
        <v>45</v>
      </c>
      <c r="Q1601">
        <f t="shared" si="121"/>
        <v>90</v>
      </c>
      <c r="R1601">
        <f t="shared" si="122"/>
        <v>0</v>
      </c>
    </row>
    <row r="1602" spans="1:18" x14ac:dyDescent="0.25">
      <c r="A1602" s="1">
        <v>38757</v>
      </c>
      <c r="B1602" s="2" t="s">
        <v>89</v>
      </c>
      <c r="C1602">
        <v>19</v>
      </c>
      <c r="D1602" s="7">
        <v>2.0499999999999998</v>
      </c>
      <c r="E1602">
        <f t="shared" si="123"/>
        <v>28</v>
      </c>
      <c r="F1602" s="7">
        <f t="shared" si="124"/>
        <v>0</v>
      </c>
      <c r="P1602">
        <f t="shared" ref="P1602:P1665" si="125">IF(E1602&lt;=100,IF(E1602&lt;1000,5*C1602,0),0)</f>
        <v>95</v>
      </c>
      <c r="Q1602">
        <f t="shared" ref="Q1602:Q1665" si="126">IF(E1602&lt;=1000,IF(E1602&lt;10000,10*C1602,0),0)</f>
        <v>190</v>
      </c>
      <c r="R1602">
        <f t="shared" ref="R1602:R1665" si="127">IF(E1602&gt;=10000,C1602*20,0)</f>
        <v>0</v>
      </c>
    </row>
    <row r="1603" spans="1:18" x14ac:dyDescent="0.25">
      <c r="A1603" s="1">
        <v>39911</v>
      </c>
      <c r="B1603" s="2" t="s">
        <v>89</v>
      </c>
      <c r="C1603">
        <v>9</v>
      </c>
      <c r="D1603" s="7">
        <v>2.13</v>
      </c>
      <c r="E1603">
        <f t="shared" ref="E1603:E1666" si="128">IF(B1603=B1602,C1603+E1602,C1603)</f>
        <v>37</v>
      </c>
      <c r="F1603" s="7">
        <f t="shared" ref="F1603:F1666" si="129">IF(E1603&gt;=100,IF(E1603&gt;=1000,IF(E1603&gt;=10000,0.2*C1603,0.1*C1603),0.05*C1603),0)</f>
        <v>0</v>
      </c>
      <c r="P1603">
        <f t="shared" si="125"/>
        <v>45</v>
      </c>
      <c r="Q1603">
        <f t="shared" si="126"/>
        <v>90</v>
      </c>
      <c r="R1603">
        <f t="shared" si="127"/>
        <v>0</v>
      </c>
    </row>
    <row r="1604" spans="1:18" x14ac:dyDescent="0.25">
      <c r="A1604" s="1">
        <v>41888</v>
      </c>
      <c r="B1604" s="2" t="s">
        <v>89</v>
      </c>
      <c r="C1604">
        <v>19</v>
      </c>
      <c r="D1604" s="7">
        <v>2.23</v>
      </c>
      <c r="E1604">
        <f t="shared" si="128"/>
        <v>56</v>
      </c>
      <c r="F1604" s="7">
        <f t="shared" si="129"/>
        <v>0</v>
      </c>
      <c r="P1604">
        <f t="shared" si="125"/>
        <v>95</v>
      </c>
      <c r="Q1604">
        <f t="shared" si="126"/>
        <v>190</v>
      </c>
      <c r="R1604">
        <f t="shared" si="127"/>
        <v>0</v>
      </c>
    </row>
    <row r="1605" spans="1:18" x14ac:dyDescent="0.25">
      <c r="A1605" s="1">
        <v>40955</v>
      </c>
      <c r="B1605" s="2" t="s">
        <v>231</v>
      </c>
      <c r="C1605">
        <v>19</v>
      </c>
      <c r="D1605" s="7">
        <v>2.25</v>
      </c>
      <c r="E1605">
        <f t="shared" si="128"/>
        <v>19</v>
      </c>
      <c r="F1605" s="7">
        <f t="shared" si="129"/>
        <v>0</v>
      </c>
      <c r="P1605">
        <f t="shared" si="125"/>
        <v>95</v>
      </c>
      <c r="Q1605">
        <f t="shared" si="126"/>
        <v>190</v>
      </c>
      <c r="R1605">
        <f t="shared" si="127"/>
        <v>0</v>
      </c>
    </row>
    <row r="1606" spans="1:18" x14ac:dyDescent="0.25">
      <c r="A1606" s="1">
        <v>39500</v>
      </c>
      <c r="B1606" s="2" t="s">
        <v>163</v>
      </c>
      <c r="C1606">
        <v>2</v>
      </c>
      <c r="D1606" s="7">
        <v>2.15</v>
      </c>
      <c r="E1606">
        <f t="shared" si="128"/>
        <v>2</v>
      </c>
      <c r="F1606" s="7">
        <f t="shared" si="129"/>
        <v>0</v>
      </c>
      <c r="P1606">
        <f t="shared" si="125"/>
        <v>10</v>
      </c>
      <c r="Q1606">
        <f t="shared" si="126"/>
        <v>20</v>
      </c>
      <c r="R1606">
        <f t="shared" si="127"/>
        <v>0</v>
      </c>
    </row>
    <row r="1607" spans="1:18" x14ac:dyDescent="0.25">
      <c r="A1607" s="1">
        <v>39690</v>
      </c>
      <c r="B1607" s="2" t="s">
        <v>163</v>
      </c>
      <c r="C1607">
        <v>18</v>
      </c>
      <c r="D1607" s="7">
        <v>2.15</v>
      </c>
      <c r="E1607">
        <f t="shared" si="128"/>
        <v>20</v>
      </c>
      <c r="F1607" s="7">
        <f t="shared" si="129"/>
        <v>0</v>
      </c>
      <c r="P1607">
        <f t="shared" si="125"/>
        <v>90</v>
      </c>
      <c r="Q1607">
        <f t="shared" si="126"/>
        <v>180</v>
      </c>
      <c r="R1607">
        <f t="shared" si="127"/>
        <v>0</v>
      </c>
    </row>
    <row r="1608" spans="1:18" x14ac:dyDescent="0.25">
      <c r="A1608" s="1">
        <v>41439</v>
      </c>
      <c r="B1608" s="2" t="s">
        <v>236</v>
      </c>
      <c r="C1608">
        <v>4</v>
      </c>
      <c r="D1608" s="7">
        <v>2.2200000000000002</v>
      </c>
      <c r="E1608">
        <f t="shared" si="128"/>
        <v>4</v>
      </c>
      <c r="F1608" s="7">
        <f t="shared" si="129"/>
        <v>0</v>
      </c>
      <c r="P1608">
        <f t="shared" si="125"/>
        <v>20</v>
      </c>
      <c r="Q1608">
        <f t="shared" si="126"/>
        <v>40</v>
      </c>
      <c r="R1608">
        <f t="shared" si="127"/>
        <v>0</v>
      </c>
    </row>
    <row r="1609" spans="1:18" x14ac:dyDescent="0.25">
      <c r="A1609" s="1">
        <v>41588</v>
      </c>
      <c r="B1609" s="2" t="s">
        <v>236</v>
      </c>
      <c r="C1609">
        <v>11</v>
      </c>
      <c r="D1609" s="7">
        <v>2.2200000000000002</v>
      </c>
      <c r="E1609">
        <f t="shared" si="128"/>
        <v>15</v>
      </c>
      <c r="F1609" s="7">
        <f t="shared" si="129"/>
        <v>0</v>
      </c>
      <c r="P1609">
        <f t="shared" si="125"/>
        <v>55</v>
      </c>
      <c r="Q1609">
        <f t="shared" si="126"/>
        <v>110</v>
      </c>
      <c r="R1609">
        <f t="shared" si="127"/>
        <v>0</v>
      </c>
    </row>
    <row r="1610" spans="1:18" x14ac:dyDescent="0.25">
      <c r="A1610" s="1">
        <v>40057</v>
      </c>
      <c r="B1610" s="2" t="s">
        <v>200</v>
      </c>
      <c r="C1610">
        <v>20</v>
      </c>
      <c r="D1610" s="7">
        <v>2.13</v>
      </c>
      <c r="E1610">
        <f t="shared" si="128"/>
        <v>20</v>
      </c>
      <c r="F1610" s="7">
        <f t="shared" si="129"/>
        <v>0</v>
      </c>
      <c r="P1610">
        <f t="shared" si="125"/>
        <v>100</v>
      </c>
      <c r="Q1610">
        <f t="shared" si="126"/>
        <v>200</v>
      </c>
      <c r="R1610">
        <f t="shared" si="127"/>
        <v>0</v>
      </c>
    </row>
    <row r="1611" spans="1:18" x14ac:dyDescent="0.25">
      <c r="A1611" s="1">
        <v>40848</v>
      </c>
      <c r="B1611" s="2" t="s">
        <v>200</v>
      </c>
      <c r="C1611">
        <v>4</v>
      </c>
      <c r="D1611" s="7">
        <v>2.2000000000000002</v>
      </c>
      <c r="E1611">
        <f t="shared" si="128"/>
        <v>24</v>
      </c>
      <c r="F1611" s="7">
        <f t="shared" si="129"/>
        <v>0</v>
      </c>
      <c r="P1611">
        <f t="shared" si="125"/>
        <v>20</v>
      </c>
      <c r="Q1611">
        <f t="shared" si="126"/>
        <v>40</v>
      </c>
      <c r="R1611">
        <f t="shared" si="127"/>
        <v>0</v>
      </c>
    </row>
    <row r="1612" spans="1:18" x14ac:dyDescent="0.25">
      <c r="A1612" s="1">
        <v>41422</v>
      </c>
      <c r="B1612" s="2" t="s">
        <v>200</v>
      </c>
      <c r="C1612">
        <v>8</v>
      </c>
      <c r="D1612" s="7">
        <v>2.2200000000000002</v>
      </c>
      <c r="E1612">
        <f t="shared" si="128"/>
        <v>32</v>
      </c>
      <c r="F1612" s="7">
        <f t="shared" si="129"/>
        <v>0</v>
      </c>
      <c r="P1612">
        <f t="shared" si="125"/>
        <v>40</v>
      </c>
      <c r="Q1612">
        <f t="shared" si="126"/>
        <v>80</v>
      </c>
      <c r="R1612">
        <f t="shared" si="127"/>
        <v>0</v>
      </c>
    </row>
    <row r="1613" spans="1:18" x14ac:dyDescent="0.25">
      <c r="A1613" s="1">
        <v>39208</v>
      </c>
      <c r="B1613" s="2" t="s">
        <v>143</v>
      </c>
      <c r="C1613">
        <v>15</v>
      </c>
      <c r="D1613" s="7">
        <v>2.09</v>
      </c>
      <c r="E1613">
        <f t="shared" si="128"/>
        <v>15</v>
      </c>
      <c r="F1613" s="7">
        <f t="shared" si="129"/>
        <v>0</v>
      </c>
      <c r="P1613">
        <f t="shared" si="125"/>
        <v>75</v>
      </c>
      <c r="Q1613">
        <f t="shared" si="126"/>
        <v>150</v>
      </c>
      <c r="R1613">
        <f t="shared" si="127"/>
        <v>0</v>
      </c>
    </row>
    <row r="1614" spans="1:18" x14ac:dyDescent="0.25">
      <c r="A1614" s="1">
        <v>39747</v>
      </c>
      <c r="B1614" s="2" t="s">
        <v>143</v>
      </c>
      <c r="C1614">
        <v>11</v>
      </c>
      <c r="D1614" s="7">
        <v>2.15</v>
      </c>
      <c r="E1614">
        <f t="shared" si="128"/>
        <v>26</v>
      </c>
      <c r="F1614" s="7">
        <f t="shared" si="129"/>
        <v>0</v>
      </c>
      <c r="P1614">
        <f t="shared" si="125"/>
        <v>55</v>
      </c>
      <c r="Q1614">
        <f t="shared" si="126"/>
        <v>110</v>
      </c>
      <c r="R1614">
        <f t="shared" si="127"/>
        <v>0</v>
      </c>
    </row>
    <row r="1615" spans="1:18" x14ac:dyDescent="0.25">
      <c r="A1615" s="1">
        <v>40434</v>
      </c>
      <c r="B1615" s="2" t="s">
        <v>143</v>
      </c>
      <c r="C1615">
        <v>14</v>
      </c>
      <c r="D1615" s="7">
        <v>2.1</v>
      </c>
      <c r="E1615">
        <f t="shared" si="128"/>
        <v>40</v>
      </c>
      <c r="F1615" s="7">
        <f t="shared" si="129"/>
        <v>0</v>
      </c>
      <c r="P1615">
        <f t="shared" si="125"/>
        <v>70</v>
      </c>
      <c r="Q1615">
        <f t="shared" si="126"/>
        <v>140</v>
      </c>
      <c r="R1615">
        <f t="shared" si="127"/>
        <v>0</v>
      </c>
    </row>
    <row r="1616" spans="1:18" x14ac:dyDescent="0.25">
      <c r="A1616" s="1">
        <v>38729</v>
      </c>
      <c r="B1616" s="2" t="s">
        <v>97</v>
      </c>
      <c r="C1616">
        <v>20</v>
      </c>
      <c r="D1616" s="7">
        <v>2.0499999999999998</v>
      </c>
      <c r="E1616">
        <f t="shared" si="128"/>
        <v>20</v>
      </c>
      <c r="F1616" s="7">
        <f t="shared" si="129"/>
        <v>0</v>
      </c>
      <c r="P1616">
        <f t="shared" si="125"/>
        <v>100</v>
      </c>
      <c r="Q1616">
        <f t="shared" si="126"/>
        <v>200</v>
      </c>
      <c r="R1616">
        <f t="shared" si="127"/>
        <v>0</v>
      </c>
    </row>
    <row r="1617" spans="1:18" x14ac:dyDescent="0.25">
      <c r="A1617" s="1">
        <v>38817</v>
      </c>
      <c r="B1617" s="2" t="s">
        <v>97</v>
      </c>
      <c r="C1617">
        <v>13</v>
      </c>
      <c r="D1617" s="7">
        <v>2.0499999999999998</v>
      </c>
      <c r="E1617">
        <f t="shared" si="128"/>
        <v>33</v>
      </c>
      <c r="F1617" s="7">
        <f t="shared" si="129"/>
        <v>0</v>
      </c>
      <c r="P1617">
        <f t="shared" si="125"/>
        <v>65</v>
      </c>
      <c r="Q1617">
        <f t="shared" si="126"/>
        <v>130</v>
      </c>
      <c r="R1617">
        <f t="shared" si="127"/>
        <v>0</v>
      </c>
    </row>
    <row r="1618" spans="1:18" x14ac:dyDescent="0.25">
      <c r="A1618" s="1">
        <v>39140</v>
      </c>
      <c r="B1618" s="2" t="s">
        <v>97</v>
      </c>
      <c r="C1618">
        <v>14</v>
      </c>
      <c r="D1618" s="7">
        <v>2.09</v>
      </c>
      <c r="E1618">
        <f t="shared" si="128"/>
        <v>47</v>
      </c>
      <c r="F1618" s="7">
        <f t="shared" si="129"/>
        <v>0</v>
      </c>
      <c r="P1618">
        <f t="shared" si="125"/>
        <v>70</v>
      </c>
      <c r="Q1618">
        <f t="shared" si="126"/>
        <v>140</v>
      </c>
      <c r="R1618">
        <f t="shared" si="127"/>
        <v>0</v>
      </c>
    </row>
    <row r="1619" spans="1:18" x14ac:dyDescent="0.25">
      <c r="A1619" s="1">
        <v>39809</v>
      </c>
      <c r="B1619" s="2" t="s">
        <v>97</v>
      </c>
      <c r="C1619">
        <v>2</v>
      </c>
      <c r="D1619" s="7">
        <v>2.15</v>
      </c>
      <c r="E1619">
        <f t="shared" si="128"/>
        <v>49</v>
      </c>
      <c r="F1619" s="7">
        <f t="shared" si="129"/>
        <v>0</v>
      </c>
      <c r="P1619">
        <f t="shared" si="125"/>
        <v>10</v>
      </c>
      <c r="Q1619">
        <f t="shared" si="126"/>
        <v>20</v>
      </c>
      <c r="R1619">
        <f t="shared" si="127"/>
        <v>0</v>
      </c>
    </row>
    <row r="1620" spans="1:18" x14ac:dyDescent="0.25">
      <c r="A1620" s="1">
        <v>40529</v>
      </c>
      <c r="B1620" s="2" t="s">
        <v>97</v>
      </c>
      <c r="C1620">
        <v>20</v>
      </c>
      <c r="D1620" s="7">
        <v>2.1</v>
      </c>
      <c r="E1620">
        <f t="shared" si="128"/>
        <v>69</v>
      </c>
      <c r="F1620" s="7">
        <f t="shared" si="129"/>
        <v>0</v>
      </c>
      <c r="P1620">
        <f t="shared" si="125"/>
        <v>100</v>
      </c>
      <c r="Q1620">
        <f t="shared" si="126"/>
        <v>200</v>
      </c>
      <c r="R1620">
        <f t="shared" si="127"/>
        <v>0</v>
      </c>
    </row>
    <row r="1621" spans="1:18" x14ac:dyDescent="0.25">
      <c r="A1621" s="1">
        <v>38512</v>
      </c>
      <c r="B1621" s="2" t="s">
        <v>54</v>
      </c>
      <c r="C1621">
        <v>7</v>
      </c>
      <c r="D1621" s="7">
        <v>2</v>
      </c>
      <c r="E1621">
        <f t="shared" si="128"/>
        <v>7</v>
      </c>
      <c r="F1621" s="7">
        <f t="shared" si="129"/>
        <v>0</v>
      </c>
      <c r="P1621">
        <f t="shared" si="125"/>
        <v>35</v>
      </c>
      <c r="Q1621">
        <f t="shared" si="126"/>
        <v>70</v>
      </c>
      <c r="R1621">
        <f t="shared" si="127"/>
        <v>0</v>
      </c>
    </row>
    <row r="1622" spans="1:18" x14ac:dyDescent="0.25">
      <c r="A1622" s="1">
        <v>39545</v>
      </c>
      <c r="B1622" s="2" t="s">
        <v>54</v>
      </c>
      <c r="C1622">
        <v>2</v>
      </c>
      <c r="D1622" s="7">
        <v>2.15</v>
      </c>
      <c r="E1622">
        <f t="shared" si="128"/>
        <v>9</v>
      </c>
      <c r="F1622" s="7">
        <f t="shared" si="129"/>
        <v>0</v>
      </c>
      <c r="P1622">
        <f t="shared" si="125"/>
        <v>10</v>
      </c>
      <c r="Q1622">
        <f t="shared" si="126"/>
        <v>20</v>
      </c>
      <c r="R1622">
        <f t="shared" si="127"/>
        <v>0</v>
      </c>
    </row>
    <row r="1623" spans="1:18" x14ac:dyDescent="0.25">
      <c r="A1623" s="1">
        <v>40088</v>
      </c>
      <c r="B1623" s="2" t="s">
        <v>54</v>
      </c>
      <c r="C1623">
        <v>4</v>
      </c>
      <c r="D1623" s="7">
        <v>2.13</v>
      </c>
      <c r="E1623">
        <f t="shared" si="128"/>
        <v>13</v>
      </c>
      <c r="F1623" s="7">
        <f t="shared" si="129"/>
        <v>0</v>
      </c>
      <c r="P1623">
        <f t="shared" si="125"/>
        <v>20</v>
      </c>
      <c r="Q1623">
        <f t="shared" si="126"/>
        <v>40</v>
      </c>
      <c r="R1623">
        <f t="shared" si="127"/>
        <v>0</v>
      </c>
    </row>
    <row r="1624" spans="1:18" x14ac:dyDescent="0.25">
      <c r="A1624" s="1">
        <v>41190</v>
      </c>
      <c r="B1624" s="2" t="s">
        <v>54</v>
      </c>
      <c r="C1624">
        <v>12</v>
      </c>
      <c r="D1624" s="7">
        <v>2.25</v>
      </c>
      <c r="E1624">
        <f t="shared" si="128"/>
        <v>25</v>
      </c>
      <c r="F1624" s="7">
        <f t="shared" si="129"/>
        <v>0</v>
      </c>
      <c r="P1624">
        <f t="shared" si="125"/>
        <v>60</v>
      </c>
      <c r="Q1624">
        <f t="shared" si="126"/>
        <v>120</v>
      </c>
      <c r="R1624">
        <f t="shared" si="127"/>
        <v>0</v>
      </c>
    </row>
    <row r="1625" spans="1:18" x14ac:dyDescent="0.25">
      <c r="A1625" s="1">
        <v>38374</v>
      </c>
      <c r="B1625" s="2" t="s">
        <v>12</v>
      </c>
      <c r="C1625">
        <v>440</v>
      </c>
      <c r="D1625" s="7">
        <v>2</v>
      </c>
      <c r="E1625">
        <f t="shared" si="128"/>
        <v>440</v>
      </c>
      <c r="F1625" s="7">
        <f t="shared" si="129"/>
        <v>22</v>
      </c>
      <c r="P1625">
        <f t="shared" si="125"/>
        <v>0</v>
      </c>
      <c r="Q1625">
        <f t="shared" si="126"/>
        <v>4400</v>
      </c>
      <c r="R1625">
        <f t="shared" si="127"/>
        <v>0</v>
      </c>
    </row>
    <row r="1626" spans="1:18" x14ac:dyDescent="0.25">
      <c r="A1626" s="1">
        <v>38435</v>
      </c>
      <c r="B1626" s="2" t="s">
        <v>12</v>
      </c>
      <c r="C1626">
        <v>277</v>
      </c>
      <c r="D1626" s="7">
        <v>2</v>
      </c>
      <c r="E1626">
        <f t="shared" si="128"/>
        <v>717</v>
      </c>
      <c r="F1626" s="7">
        <f t="shared" si="129"/>
        <v>13.850000000000001</v>
      </c>
      <c r="P1626">
        <f t="shared" si="125"/>
        <v>0</v>
      </c>
      <c r="Q1626">
        <f t="shared" si="126"/>
        <v>2770</v>
      </c>
      <c r="R1626">
        <f t="shared" si="127"/>
        <v>0</v>
      </c>
    </row>
    <row r="1627" spans="1:18" x14ac:dyDescent="0.25">
      <c r="A1627" s="1">
        <v>38492</v>
      </c>
      <c r="B1627" s="2" t="s">
        <v>12</v>
      </c>
      <c r="C1627">
        <v>259</v>
      </c>
      <c r="D1627" s="7">
        <v>2</v>
      </c>
      <c r="E1627">
        <f t="shared" si="128"/>
        <v>976</v>
      </c>
      <c r="F1627" s="7">
        <f t="shared" si="129"/>
        <v>12.950000000000001</v>
      </c>
      <c r="P1627">
        <f t="shared" si="125"/>
        <v>0</v>
      </c>
      <c r="Q1627">
        <f t="shared" si="126"/>
        <v>2590</v>
      </c>
      <c r="R1627">
        <f t="shared" si="127"/>
        <v>0</v>
      </c>
    </row>
    <row r="1628" spans="1:18" x14ac:dyDescent="0.25">
      <c r="A1628" s="1">
        <v>38558</v>
      </c>
      <c r="B1628" s="2" t="s">
        <v>12</v>
      </c>
      <c r="C1628">
        <v>158</v>
      </c>
      <c r="D1628" s="7">
        <v>2</v>
      </c>
      <c r="E1628">
        <f t="shared" si="128"/>
        <v>1134</v>
      </c>
      <c r="F1628" s="7">
        <f t="shared" si="129"/>
        <v>15.8</v>
      </c>
      <c r="P1628">
        <f t="shared" si="125"/>
        <v>0</v>
      </c>
      <c r="Q1628">
        <f t="shared" si="126"/>
        <v>0</v>
      </c>
      <c r="R1628">
        <f t="shared" si="127"/>
        <v>0</v>
      </c>
    </row>
    <row r="1629" spans="1:18" x14ac:dyDescent="0.25">
      <c r="A1629" s="1">
        <v>38569</v>
      </c>
      <c r="B1629" s="2" t="s">
        <v>12</v>
      </c>
      <c r="C1629">
        <v>172</v>
      </c>
      <c r="D1629" s="7">
        <v>2</v>
      </c>
      <c r="E1629">
        <f t="shared" si="128"/>
        <v>1306</v>
      </c>
      <c r="F1629" s="7">
        <f t="shared" si="129"/>
        <v>17.2</v>
      </c>
      <c r="P1629">
        <f t="shared" si="125"/>
        <v>0</v>
      </c>
      <c r="Q1629">
        <f t="shared" si="126"/>
        <v>0</v>
      </c>
      <c r="R1629">
        <f t="shared" si="127"/>
        <v>0</v>
      </c>
    </row>
    <row r="1630" spans="1:18" x14ac:dyDescent="0.25">
      <c r="A1630" s="1">
        <v>38593</v>
      </c>
      <c r="B1630" s="2" t="s">
        <v>12</v>
      </c>
      <c r="C1630">
        <v>106</v>
      </c>
      <c r="D1630" s="7">
        <v>2</v>
      </c>
      <c r="E1630">
        <f t="shared" si="128"/>
        <v>1412</v>
      </c>
      <c r="F1630" s="7">
        <f t="shared" si="129"/>
        <v>10.600000000000001</v>
      </c>
      <c r="P1630">
        <f t="shared" si="125"/>
        <v>0</v>
      </c>
      <c r="Q1630">
        <f t="shared" si="126"/>
        <v>0</v>
      </c>
      <c r="R1630">
        <f t="shared" si="127"/>
        <v>0</v>
      </c>
    </row>
    <row r="1631" spans="1:18" x14ac:dyDescent="0.25">
      <c r="A1631" s="1">
        <v>38608</v>
      </c>
      <c r="B1631" s="2" t="s">
        <v>12</v>
      </c>
      <c r="C1631">
        <v>309</v>
      </c>
      <c r="D1631" s="7">
        <v>2</v>
      </c>
      <c r="E1631">
        <f t="shared" si="128"/>
        <v>1721</v>
      </c>
      <c r="F1631" s="7">
        <f t="shared" si="129"/>
        <v>30.900000000000002</v>
      </c>
      <c r="P1631">
        <f t="shared" si="125"/>
        <v>0</v>
      </c>
      <c r="Q1631">
        <f t="shared" si="126"/>
        <v>0</v>
      </c>
      <c r="R1631">
        <f t="shared" si="127"/>
        <v>0</v>
      </c>
    </row>
    <row r="1632" spans="1:18" x14ac:dyDescent="0.25">
      <c r="A1632" s="1">
        <v>38623</v>
      </c>
      <c r="B1632" s="2" t="s">
        <v>12</v>
      </c>
      <c r="C1632">
        <v>284</v>
      </c>
      <c r="D1632" s="7">
        <v>2</v>
      </c>
      <c r="E1632">
        <f t="shared" si="128"/>
        <v>2005</v>
      </c>
      <c r="F1632" s="7">
        <f t="shared" si="129"/>
        <v>28.400000000000002</v>
      </c>
      <c r="P1632">
        <f t="shared" si="125"/>
        <v>0</v>
      </c>
      <c r="Q1632">
        <f t="shared" si="126"/>
        <v>0</v>
      </c>
      <c r="R1632">
        <f t="shared" si="127"/>
        <v>0</v>
      </c>
    </row>
    <row r="1633" spans="1:18" x14ac:dyDescent="0.25">
      <c r="A1633" s="1">
        <v>38657</v>
      </c>
      <c r="B1633" s="2" t="s">
        <v>12</v>
      </c>
      <c r="C1633">
        <v>279</v>
      </c>
      <c r="D1633" s="7">
        <v>2</v>
      </c>
      <c r="E1633">
        <f t="shared" si="128"/>
        <v>2284</v>
      </c>
      <c r="F1633" s="7">
        <f t="shared" si="129"/>
        <v>27.900000000000002</v>
      </c>
      <c r="P1633">
        <f t="shared" si="125"/>
        <v>0</v>
      </c>
      <c r="Q1633">
        <f t="shared" si="126"/>
        <v>0</v>
      </c>
      <c r="R1633">
        <f t="shared" si="127"/>
        <v>0</v>
      </c>
    </row>
    <row r="1634" spans="1:18" x14ac:dyDescent="0.25">
      <c r="A1634" s="1">
        <v>38687</v>
      </c>
      <c r="B1634" s="2" t="s">
        <v>12</v>
      </c>
      <c r="C1634">
        <v>317</v>
      </c>
      <c r="D1634" s="7">
        <v>2</v>
      </c>
      <c r="E1634">
        <f t="shared" si="128"/>
        <v>2601</v>
      </c>
      <c r="F1634" s="7">
        <f t="shared" si="129"/>
        <v>31.700000000000003</v>
      </c>
      <c r="P1634">
        <f t="shared" si="125"/>
        <v>0</v>
      </c>
      <c r="Q1634">
        <f t="shared" si="126"/>
        <v>0</v>
      </c>
      <c r="R1634">
        <f t="shared" si="127"/>
        <v>0</v>
      </c>
    </row>
    <row r="1635" spans="1:18" x14ac:dyDescent="0.25">
      <c r="A1635" s="1">
        <v>38729</v>
      </c>
      <c r="B1635" s="2" t="s">
        <v>12</v>
      </c>
      <c r="C1635">
        <v>165</v>
      </c>
      <c r="D1635" s="7">
        <v>2.0499999999999998</v>
      </c>
      <c r="E1635">
        <f t="shared" si="128"/>
        <v>2766</v>
      </c>
      <c r="F1635" s="7">
        <f t="shared" si="129"/>
        <v>16.5</v>
      </c>
      <c r="P1635">
        <f t="shared" si="125"/>
        <v>0</v>
      </c>
      <c r="Q1635">
        <f t="shared" si="126"/>
        <v>0</v>
      </c>
      <c r="R1635">
        <f t="shared" si="127"/>
        <v>0</v>
      </c>
    </row>
    <row r="1636" spans="1:18" x14ac:dyDescent="0.25">
      <c r="A1636" s="1">
        <v>38765</v>
      </c>
      <c r="B1636" s="2" t="s">
        <v>12</v>
      </c>
      <c r="C1636">
        <v>387</v>
      </c>
      <c r="D1636" s="7">
        <v>2.0499999999999998</v>
      </c>
      <c r="E1636">
        <f t="shared" si="128"/>
        <v>3153</v>
      </c>
      <c r="F1636" s="7">
        <f t="shared" si="129"/>
        <v>38.700000000000003</v>
      </c>
      <c r="P1636">
        <f t="shared" si="125"/>
        <v>0</v>
      </c>
      <c r="Q1636">
        <f t="shared" si="126"/>
        <v>0</v>
      </c>
      <c r="R1636">
        <f t="shared" si="127"/>
        <v>0</v>
      </c>
    </row>
    <row r="1637" spans="1:18" x14ac:dyDescent="0.25">
      <c r="A1637" s="1">
        <v>38792</v>
      </c>
      <c r="B1637" s="2" t="s">
        <v>12</v>
      </c>
      <c r="C1637">
        <v>262</v>
      </c>
      <c r="D1637" s="7">
        <v>2.0499999999999998</v>
      </c>
      <c r="E1637">
        <f t="shared" si="128"/>
        <v>3415</v>
      </c>
      <c r="F1637" s="7">
        <f t="shared" si="129"/>
        <v>26.200000000000003</v>
      </c>
      <c r="P1637">
        <f t="shared" si="125"/>
        <v>0</v>
      </c>
      <c r="Q1637">
        <f t="shared" si="126"/>
        <v>0</v>
      </c>
      <c r="R1637">
        <f t="shared" si="127"/>
        <v>0</v>
      </c>
    </row>
    <row r="1638" spans="1:18" x14ac:dyDescent="0.25">
      <c r="A1638" s="1">
        <v>38818</v>
      </c>
      <c r="B1638" s="2" t="s">
        <v>12</v>
      </c>
      <c r="C1638">
        <v>293</v>
      </c>
      <c r="D1638" s="7">
        <v>2.0499999999999998</v>
      </c>
      <c r="E1638">
        <f t="shared" si="128"/>
        <v>3708</v>
      </c>
      <c r="F1638" s="7">
        <f t="shared" si="129"/>
        <v>29.3</v>
      </c>
      <c r="P1638">
        <f t="shared" si="125"/>
        <v>0</v>
      </c>
      <c r="Q1638">
        <f t="shared" si="126"/>
        <v>0</v>
      </c>
      <c r="R1638">
        <f t="shared" si="127"/>
        <v>0</v>
      </c>
    </row>
    <row r="1639" spans="1:18" x14ac:dyDescent="0.25">
      <c r="A1639" s="1">
        <v>38826</v>
      </c>
      <c r="B1639" s="2" t="s">
        <v>12</v>
      </c>
      <c r="C1639">
        <v>198</v>
      </c>
      <c r="D1639" s="7">
        <v>2.0499999999999998</v>
      </c>
      <c r="E1639">
        <f t="shared" si="128"/>
        <v>3906</v>
      </c>
      <c r="F1639" s="7">
        <f t="shared" si="129"/>
        <v>19.8</v>
      </c>
      <c r="P1639">
        <f t="shared" si="125"/>
        <v>0</v>
      </c>
      <c r="Q1639">
        <f t="shared" si="126"/>
        <v>0</v>
      </c>
      <c r="R1639">
        <f t="shared" si="127"/>
        <v>0</v>
      </c>
    </row>
    <row r="1640" spans="1:18" x14ac:dyDescent="0.25">
      <c r="A1640" s="1">
        <v>38867</v>
      </c>
      <c r="B1640" s="2" t="s">
        <v>12</v>
      </c>
      <c r="C1640">
        <v>217</v>
      </c>
      <c r="D1640" s="7">
        <v>2.0499999999999998</v>
      </c>
      <c r="E1640">
        <f t="shared" si="128"/>
        <v>4123</v>
      </c>
      <c r="F1640" s="7">
        <f t="shared" si="129"/>
        <v>21.700000000000003</v>
      </c>
      <c r="P1640">
        <f t="shared" si="125"/>
        <v>0</v>
      </c>
      <c r="Q1640">
        <f t="shared" si="126"/>
        <v>0</v>
      </c>
      <c r="R1640">
        <f t="shared" si="127"/>
        <v>0</v>
      </c>
    </row>
    <row r="1641" spans="1:18" x14ac:dyDescent="0.25">
      <c r="A1641" s="1">
        <v>38902</v>
      </c>
      <c r="B1641" s="2" t="s">
        <v>12</v>
      </c>
      <c r="C1641">
        <v>443</v>
      </c>
      <c r="D1641" s="7">
        <v>2.0499999999999998</v>
      </c>
      <c r="E1641">
        <f t="shared" si="128"/>
        <v>4566</v>
      </c>
      <c r="F1641" s="7">
        <f t="shared" si="129"/>
        <v>44.300000000000004</v>
      </c>
      <c r="P1641">
        <f t="shared" si="125"/>
        <v>0</v>
      </c>
      <c r="Q1641">
        <f t="shared" si="126"/>
        <v>0</v>
      </c>
      <c r="R1641">
        <f t="shared" si="127"/>
        <v>0</v>
      </c>
    </row>
    <row r="1642" spans="1:18" x14ac:dyDescent="0.25">
      <c r="A1642" s="1">
        <v>38918</v>
      </c>
      <c r="B1642" s="2" t="s">
        <v>12</v>
      </c>
      <c r="C1642">
        <v>323</v>
      </c>
      <c r="D1642" s="7">
        <v>2.0499999999999998</v>
      </c>
      <c r="E1642">
        <f t="shared" si="128"/>
        <v>4889</v>
      </c>
      <c r="F1642" s="7">
        <f t="shared" si="129"/>
        <v>32.300000000000004</v>
      </c>
      <c r="P1642">
        <f t="shared" si="125"/>
        <v>0</v>
      </c>
      <c r="Q1642">
        <f t="shared" si="126"/>
        <v>0</v>
      </c>
      <c r="R1642">
        <f t="shared" si="127"/>
        <v>0</v>
      </c>
    </row>
    <row r="1643" spans="1:18" x14ac:dyDescent="0.25">
      <c r="A1643" s="1">
        <v>38926</v>
      </c>
      <c r="B1643" s="2" t="s">
        <v>12</v>
      </c>
      <c r="C1643">
        <v>497</v>
      </c>
      <c r="D1643" s="7">
        <v>2.0499999999999998</v>
      </c>
      <c r="E1643">
        <f t="shared" si="128"/>
        <v>5386</v>
      </c>
      <c r="F1643" s="7">
        <f t="shared" si="129"/>
        <v>49.7</v>
      </c>
      <c r="P1643">
        <f t="shared" si="125"/>
        <v>0</v>
      </c>
      <c r="Q1643">
        <f t="shared" si="126"/>
        <v>0</v>
      </c>
      <c r="R1643">
        <f t="shared" si="127"/>
        <v>0</v>
      </c>
    </row>
    <row r="1644" spans="1:18" x14ac:dyDescent="0.25">
      <c r="A1644" s="1">
        <v>38927</v>
      </c>
      <c r="B1644" s="2" t="s">
        <v>12</v>
      </c>
      <c r="C1644">
        <v>103</v>
      </c>
      <c r="D1644" s="7">
        <v>2.0499999999999998</v>
      </c>
      <c r="E1644">
        <f t="shared" si="128"/>
        <v>5489</v>
      </c>
      <c r="F1644" s="7">
        <f t="shared" si="129"/>
        <v>10.3</v>
      </c>
      <c r="P1644">
        <f t="shared" si="125"/>
        <v>0</v>
      </c>
      <c r="Q1644">
        <f t="shared" si="126"/>
        <v>0</v>
      </c>
      <c r="R1644">
        <f t="shared" si="127"/>
        <v>0</v>
      </c>
    </row>
    <row r="1645" spans="1:18" x14ac:dyDescent="0.25">
      <c r="A1645" s="1">
        <v>39047</v>
      </c>
      <c r="B1645" s="2" t="s">
        <v>12</v>
      </c>
      <c r="C1645">
        <v>237</v>
      </c>
      <c r="D1645" s="7">
        <v>2.0499999999999998</v>
      </c>
      <c r="E1645">
        <f t="shared" si="128"/>
        <v>5726</v>
      </c>
      <c r="F1645" s="7">
        <f t="shared" si="129"/>
        <v>23.700000000000003</v>
      </c>
      <c r="P1645">
        <f t="shared" si="125"/>
        <v>0</v>
      </c>
      <c r="Q1645">
        <f t="shared" si="126"/>
        <v>0</v>
      </c>
      <c r="R1645">
        <f t="shared" si="127"/>
        <v>0</v>
      </c>
    </row>
    <row r="1646" spans="1:18" x14ac:dyDescent="0.25">
      <c r="A1646" s="1">
        <v>39204</v>
      </c>
      <c r="B1646" s="2" t="s">
        <v>12</v>
      </c>
      <c r="C1646">
        <v>297</v>
      </c>
      <c r="D1646" s="7">
        <v>2.09</v>
      </c>
      <c r="E1646">
        <f t="shared" si="128"/>
        <v>6023</v>
      </c>
      <c r="F1646" s="7">
        <f t="shared" si="129"/>
        <v>29.700000000000003</v>
      </c>
      <c r="P1646">
        <f t="shared" si="125"/>
        <v>0</v>
      </c>
      <c r="Q1646">
        <f t="shared" si="126"/>
        <v>0</v>
      </c>
      <c r="R1646">
        <f t="shared" si="127"/>
        <v>0</v>
      </c>
    </row>
    <row r="1647" spans="1:18" x14ac:dyDescent="0.25">
      <c r="A1647" s="1">
        <v>39270</v>
      </c>
      <c r="B1647" s="2" t="s">
        <v>12</v>
      </c>
      <c r="C1647">
        <v>208</v>
      </c>
      <c r="D1647" s="7">
        <v>2.09</v>
      </c>
      <c r="E1647">
        <f t="shared" si="128"/>
        <v>6231</v>
      </c>
      <c r="F1647" s="7">
        <f t="shared" si="129"/>
        <v>20.8</v>
      </c>
      <c r="P1647">
        <f t="shared" si="125"/>
        <v>0</v>
      </c>
      <c r="Q1647">
        <f t="shared" si="126"/>
        <v>0</v>
      </c>
      <c r="R1647">
        <f t="shared" si="127"/>
        <v>0</v>
      </c>
    </row>
    <row r="1648" spans="1:18" x14ac:dyDescent="0.25">
      <c r="A1648" s="1">
        <v>39307</v>
      </c>
      <c r="B1648" s="2" t="s">
        <v>12</v>
      </c>
      <c r="C1648">
        <v>260</v>
      </c>
      <c r="D1648" s="7">
        <v>2.09</v>
      </c>
      <c r="E1648">
        <f t="shared" si="128"/>
        <v>6491</v>
      </c>
      <c r="F1648" s="7">
        <f t="shared" si="129"/>
        <v>26</v>
      </c>
      <c r="P1648">
        <f t="shared" si="125"/>
        <v>0</v>
      </c>
      <c r="Q1648">
        <f t="shared" si="126"/>
        <v>0</v>
      </c>
      <c r="R1648">
        <f t="shared" si="127"/>
        <v>0</v>
      </c>
    </row>
    <row r="1649" spans="1:18" x14ac:dyDescent="0.25">
      <c r="A1649" s="1">
        <v>39340</v>
      </c>
      <c r="B1649" s="2" t="s">
        <v>12</v>
      </c>
      <c r="C1649">
        <v>415</v>
      </c>
      <c r="D1649" s="7">
        <v>2.09</v>
      </c>
      <c r="E1649">
        <f t="shared" si="128"/>
        <v>6906</v>
      </c>
      <c r="F1649" s="7">
        <f t="shared" si="129"/>
        <v>41.5</v>
      </c>
      <c r="P1649">
        <f t="shared" si="125"/>
        <v>0</v>
      </c>
      <c r="Q1649">
        <f t="shared" si="126"/>
        <v>0</v>
      </c>
      <c r="R1649">
        <f t="shared" si="127"/>
        <v>0</v>
      </c>
    </row>
    <row r="1650" spans="1:18" x14ac:dyDescent="0.25">
      <c r="A1650" s="1">
        <v>39341</v>
      </c>
      <c r="B1650" s="2" t="s">
        <v>12</v>
      </c>
      <c r="C1650">
        <v>467</v>
      </c>
      <c r="D1650" s="7">
        <v>2.09</v>
      </c>
      <c r="E1650">
        <f t="shared" si="128"/>
        <v>7373</v>
      </c>
      <c r="F1650" s="7">
        <f t="shared" si="129"/>
        <v>46.7</v>
      </c>
      <c r="P1650">
        <f t="shared" si="125"/>
        <v>0</v>
      </c>
      <c r="Q1650">
        <f t="shared" si="126"/>
        <v>0</v>
      </c>
      <c r="R1650">
        <f t="shared" si="127"/>
        <v>0</v>
      </c>
    </row>
    <row r="1651" spans="1:18" x14ac:dyDescent="0.25">
      <c r="A1651" s="1">
        <v>39345</v>
      </c>
      <c r="B1651" s="2" t="s">
        <v>12</v>
      </c>
      <c r="C1651">
        <v>197</v>
      </c>
      <c r="D1651" s="7">
        <v>2.09</v>
      </c>
      <c r="E1651">
        <f t="shared" si="128"/>
        <v>7570</v>
      </c>
      <c r="F1651" s="7">
        <f t="shared" si="129"/>
        <v>19.700000000000003</v>
      </c>
      <c r="P1651">
        <f t="shared" si="125"/>
        <v>0</v>
      </c>
      <c r="Q1651">
        <f t="shared" si="126"/>
        <v>0</v>
      </c>
      <c r="R1651">
        <f t="shared" si="127"/>
        <v>0</v>
      </c>
    </row>
    <row r="1652" spans="1:18" x14ac:dyDescent="0.25">
      <c r="A1652" s="1">
        <v>39351</v>
      </c>
      <c r="B1652" s="2" t="s">
        <v>12</v>
      </c>
      <c r="C1652">
        <v>466</v>
      </c>
      <c r="D1652" s="7">
        <v>2.09</v>
      </c>
      <c r="E1652">
        <f t="shared" si="128"/>
        <v>8036</v>
      </c>
      <c r="F1652" s="7">
        <f t="shared" si="129"/>
        <v>46.6</v>
      </c>
      <c r="P1652">
        <f t="shared" si="125"/>
        <v>0</v>
      </c>
      <c r="Q1652">
        <f t="shared" si="126"/>
        <v>0</v>
      </c>
      <c r="R1652">
        <f t="shared" si="127"/>
        <v>0</v>
      </c>
    </row>
    <row r="1653" spans="1:18" x14ac:dyDescent="0.25">
      <c r="A1653" s="1">
        <v>39494</v>
      </c>
      <c r="B1653" s="2" t="s">
        <v>12</v>
      </c>
      <c r="C1653">
        <v>103</v>
      </c>
      <c r="D1653" s="7">
        <v>2.15</v>
      </c>
      <c r="E1653">
        <f t="shared" si="128"/>
        <v>8139</v>
      </c>
      <c r="F1653" s="7">
        <f t="shared" si="129"/>
        <v>10.3</v>
      </c>
      <c r="P1653">
        <f t="shared" si="125"/>
        <v>0</v>
      </c>
      <c r="Q1653">
        <f t="shared" si="126"/>
        <v>0</v>
      </c>
      <c r="R1653">
        <f t="shared" si="127"/>
        <v>0</v>
      </c>
    </row>
    <row r="1654" spans="1:18" x14ac:dyDescent="0.25">
      <c r="A1654" s="1">
        <v>39532</v>
      </c>
      <c r="B1654" s="2" t="s">
        <v>12</v>
      </c>
      <c r="C1654">
        <v>121</v>
      </c>
      <c r="D1654" s="7">
        <v>2.15</v>
      </c>
      <c r="E1654">
        <f t="shared" si="128"/>
        <v>8260</v>
      </c>
      <c r="F1654" s="7">
        <f t="shared" si="129"/>
        <v>12.100000000000001</v>
      </c>
      <c r="P1654">
        <f t="shared" si="125"/>
        <v>0</v>
      </c>
      <c r="Q1654">
        <f t="shared" si="126"/>
        <v>0</v>
      </c>
      <c r="R1654">
        <f t="shared" si="127"/>
        <v>0</v>
      </c>
    </row>
    <row r="1655" spans="1:18" x14ac:dyDescent="0.25">
      <c r="A1655" s="1">
        <v>39577</v>
      </c>
      <c r="B1655" s="2" t="s">
        <v>12</v>
      </c>
      <c r="C1655">
        <v>444</v>
      </c>
      <c r="D1655" s="7">
        <v>2.15</v>
      </c>
      <c r="E1655">
        <f t="shared" si="128"/>
        <v>8704</v>
      </c>
      <c r="F1655" s="7">
        <f t="shared" si="129"/>
        <v>44.400000000000006</v>
      </c>
      <c r="P1655">
        <f t="shared" si="125"/>
        <v>0</v>
      </c>
      <c r="Q1655">
        <f t="shared" si="126"/>
        <v>0</v>
      </c>
      <c r="R1655">
        <f t="shared" si="127"/>
        <v>0</v>
      </c>
    </row>
    <row r="1656" spans="1:18" x14ac:dyDescent="0.25">
      <c r="A1656" s="1">
        <v>39671</v>
      </c>
      <c r="B1656" s="2" t="s">
        <v>12</v>
      </c>
      <c r="C1656">
        <v>397</v>
      </c>
      <c r="D1656" s="7">
        <v>2.15</v>
      </c>
      <c r="E1656">
        <f t="shared" si="128"/>
        <v>9101</v>
      </c>
      <c r="F1656" s="7">
        <f t="shared" si="129"/>
        <v>39.700000000000003</v>
      </c>
      <c r="P1656">
        <f t="shared" si="125"/>
        <v>0</v>
      </c>
      <c r="Q1656">
        <f t="shared" si="126"/>
        <v>0</v>
      </c>
      <c r="R1656">
        <f t="shared" si="127"/>
        <v>0</v>
      </c>
    </row>
    <row r="1657" spans="1:18" x14ac:dyDescent="0.25">
      <c r="A1657" s="1">
        <v>39694</v>
      </c>
      <c r="B1657" s="2" t="s">
        <v>12</v>
      </c>
      <c r="C1657">
        <v>417</v>
      </c>
      <c r="D1657" s="7">
        <v>2.15</v>
      </c>
      <c r="E1657">
        <f t="shared" si="128"/>
        <v>9518</v>
      </c>
      <c r="F1657" s="7">
        <f t="shared" si="129"/>
        <v>41.7</v>
      </c>
      <c r="P1657">
        <f t="shared" si="125"/>
        <v>0</v>
      </c>
      <c r="Q1657">
        <f t="shared" si="126"/>
        <v>0</v>
      </c>
      <c r="R1657">
        <f t="shared" si="127"/>
        <v>0</v>
      </c>
    </row>
    <row r="1658" spans="1:18" x14ac:dyDescent="0.25">
      <c r="A1658" s="1">
        <v>39738</v>
      </c>
      <c r="B1658" s="2" t="s">
        <v>12</v>
      </c>
      <c r="C1658">
        <v>351</v>
      </c>
      <c r="D1658" s="7">
        <v>2.15</v>
      </c>
      <c r="E1658">
        <f t="shared" si="128"/>
        <v>9869</v>
      </c>
      <c r="F1658" s="7">
        <f t="shared" si="129"/>
        <v>35.1</v>
      </c>
      <c r="P1658">
        <f t="shared" si="125"/>
        <v>0</v>
      </c>
      <c r="Q1658">
        <f t="shared" si="126"/>
        <v>0</v>
      </c>
      <c r="R1658">
        <f t="shared" si="127"/>
        <v>0</v>
      </c>
    </row>
    <row r="1659" spans="1:18" x14ac:dyDescent="0.25">
      <c r="A1659" s="1">
        <v>39747</v>
      </c>
      <c r="B1659" s="2" t="s">
        <v>12</v>
      </c>
      <c r="C1659">
        <v>269</v>
      </c>
      <c r="D1659" s="7">
        <v>2.15</v>
      </c>
      <c r="E1659">
        <f t="shared" si="128"/>
        <v>10138</v>
      </c>
      <c r="F1659" s="7">
        <f t="shared" si="129"/>
        <v>53.800000000000004</v>
      </c>
      <c r="P1659">
        <f t="shared" si="125"/>
        <v>0</v>
      </c>
      <c r="Q1659">
        <f t="shared" si="126"/>
        <v>0</v>
      </c>
      <c r="R1659">
        <f t="shared" si="127"/>
        <v>5380</v>
      </c>
    </row>
    <row r="1660" spans="1:18" x14ac:dyDescent="0.25">
      <c r="A1660" s="1">
        <v>39860</v>
      </c>
      <c r="B1660" s="2" t="s">
        <v>12</v>
      </c>
      <c r="C1660">
        <v>395</v>
      </c>
      <c r="D1660" s="7">
        <v>2.13</v>
      </c>
      <c r="E1660">
        <f t="shared" si="128"/>
        <v>10533</v>
      </c>
      <c r="F1660" s="7">
        <f t="shared" si="129"/>
        <v>79</v>
      </c>
      <c r="P1660">
        <f t="shared" si="125"/>
        <v>0</v>
      </c>
      <c r="Q1660">
        <f t="shared" si="126"/>
        <v>0</v>
      </c>
      <c r="R1660">
        <f t="shared" si="127"/>
        <v>7900</v>
      </c>
    </row>
    <row r="1661" spans="1:18" x14ac:dyDescent="0.25">
      <c r="A1661" s="1">
        <v>39895</v>
      </c>
      <c r="B1661" s="2" t="s">
        <v>12</v>
      </c>
      <c r="C1661">
        <v>187</v>
      </c>
      <c r="D1661" s="7">
        <v>2.13</v>
      </c>
      <c r="E1661">
        <f t="shared" si="128"/>
        <v>10720</v>
      </c>
      <c r="F1661" s="7">
        <f t="shared" si="129"/>
        <v>37.4</v>
      </c>
      <c r="P1661">
        <f t="shared" si="125"/>
        <v>0</v>
      </c>
      <c r="Q1661">
        <f t="shared" si="126"/>
        <v>0</v>
      </c>
      <c r="R1661">
        <f t="shared" si="127"/>
        <v>3740</v>
      </c>
    </row>
    <row r="1662" spans="1:18" x14ac:dyDescent="0.25">
      <c r="A1662" s="1">
        <v>39939</v>
      </c>
      <c r="B1662" s="2" t="s">
        <v>12</v>
      </c>
      <c r="C1662">
        <v>128</v>
      </c>
      <c r="D1662" s="7">
        <v>2.13</v>
      </c>
      <c r="E1662">
        <f t="shared" si="128"/>
        <v>10848</v>
      </c>
      <c r="F1662" s="7">
        <f t="shared" si="129"/>
        <v>25.6</v>
      </c>
      <c r="P1662">
        <f t="shared" si="125"/>
        <v>0</v>
      </c>
      <c r="Q1662">
        <f t="shared" si="126"/>
        <v>0</v>
      </c>
      <c r="R1662">
        <f t="shared" si="127"/>
        <v>2560</v>
      </c>
    </row>
    <row r="1663" spans="1:18" x14ac:dyDescent="0.25">
      <c r="A1663" s="1">
        <v>39948</v>
      </c>
      <c r="B1663" s="2" t="s">
        <v>12</v>
      </c>
      <c r="C1663">
        <v>291</v>
      </c>
      <c r="D1663" s="7">
        <v>2.13</v>
      </c>
      <c r="E1663">
        <f t="shared" si="128"/>
        <v>11139</v>
      </c>
      <c r="F1663" s="7">
        <f t="shared" si="129"/>
        <v>58.2</v>
      </c>
      <c r="P1663">
        <f t="shared" si="125"/>
        <v>0</v>
      </c>
      <c r="Q1663">
        <f t="shared" si="126"/>
        <v>0</v>
      </c>
      <c r="R1663">
        <f t="shared" si="127"/>
        <v>5820</v>
      </c>
    </row>
    <row r="1664" spans="1:18" x14ac:dyDescent="0.25">
      <c r="A1664" s="1">
        <v>39980</v>
      </c>
      <c r="B1664" s="2" t="s">
        <v>12</v>
      </c>
      <c r="C1664">
        <v>402</v>
      </c>
      <c r="D1664" s="7">
        <v>2.13</v>
      </c>
      <c r="E1664">
        <f t="shared" si="128"/>
        <v>11541</v>
      </c>
      <c r="F1664" s="7">
        <f t="shared" si="129"/>
        <v>80.400000000000006</v>
      </c>
      <c r="P1664">
        <f t="shared" si="125"/>
        <v>0</v>
      </c>
      <c r="Q1664">
        <f t="shared" si="126"/>
        <v>0</v>
      </c>
      <c r="R1664">
        <f t="shared" si="127"/>
        <v>8040</v>
      </c>
    </row>
    <row r="1665" spans="1:18" x14ac:dyDescent="0.25">
      <c r="A1665" s="1">
        <v>39994</v>
      </c>
      <c r="B1665" s="2" t="s">
        <v>12</v>
      </c>
      <c r="C1665">
        <v>479</v>
      </c>
      <c r="D1665" s="7">
        <v>2.13</v>
      </c>
      <c r="E1665">
        <f t="shared" si="128"/>
        <v>12020</v>
      </c>
      <c r="F1665" s="7">
        <f t="shared" si="129"/>
        <v>95.800000000000011</v>
      </c>
      <c r="P1665">
        <f t="shared" si="125"/>
        <v>0</v>
      </c>
      <c r="Q1665">
        <f t="shared" si="126"/>
        <v>0</v>
      </c>
      <c r="R1665">
        <f t="shared" si="127"/>
        <v>9580</v>
      </c>
    </row>
    <row r="1666" spans="1:18" x14ac:dyDescent="0.25">
      <c r="A1666" s="1">
        <v>40010</v>
      </c>
      <c r="B1666" s="2" t="s">
        <v>12</v>
      </c>
      <c r="C1666">
        <v>457</v>
      </c>
      <c r="D1666" s="7">
        <v>2.13</v>
      </c>
      <c r="E1666">
        <f t="shared" si="128"/>
        <v>12477</v>
      </c>
      <c r="F1666" s="7">
        <f t="shared" si="129"/>
        <v>91.4</v>
      </c>
      <c r="P1666">
        <f t="shared" ref="P1666:P1729" si="130">IF(E1666&lt;=100,IF(E1666&lt;1000,5*C1666,0),0)</f>
        <v>0</v>
      </c>
      <c r="Q1666">
        <f t="shared" ref="Q1666:Q1729" si="131">IF(E1666&lt;=1000,IF(E1666&lt;10000,10*C1666,0),0)</f>
        <v>0</v>
      </c>
      <c r="R1666">
        <f t="shared" ref="R1666:R1729" si="132">IF(E1666&gt;=10000,C1666*20,0)</f>
        <v>9140</v>
      </c>
    </row>
    <row r="1667" spans="1:18" x14ac:dyDescent="0.25">
      <c r="A1667" s="1">
        <v>40095</v>
      </c>
      <c r="B1667" s="2" t="s">
        <v>12</v>
      </c>
      <c r="C1667">
        <v>213</v>
      </c>
      <c r="D1667" s="7">
        <v>2.13</v>
      </c>
      <c r="E1667">
        <f t="shared" ref="E1667:E1730" si="133">IF(B1667=B1666,C1667+E1666,C1667)</f>
        <v>12690</v>
      </c>
      <c r="F1667" s="7">
        <f t="shared" ref="F1667:F1730" si="134">IF(E1667&gt;=100,IF(E1667&gt;=1000,IF(E1667&gt;=10000,0.2*C1667,0.1*C1667),0.05*C1667),0)</f>
        <v>42.6</v>
      </c>
      <c r="P1667">
        <f t="shared" si="130"/>
        <v>0</v>
      </c>
      <c r="Q1667">
        <f t="shared" si="131"/>
        <v>0</v>
      </c>
      <c r="R1667">
        <f t="shared" si="132"/>
        <v>4260</v>
      </c>
    </row>
    <row r="1668" spans="1:18" x14ac:dyDescent="0.25">
      <c r="A1668" s="1">
        <v>40107</v>
      </c>
      <c r="B1668" s="2" t="s">
        <v>12</v>
      </c>
      <c r="C1668">
        <v>118</v>
      </c>
      <c r="D1668" s="7">
        <v>2.13</v>
      </c>
      <c r="E1668">
        <f t="shared" si="133"/>
        <v>12808</v>
      </c>
      <c r="F1668" s="7">
        <f t="shared" si="134"/>
        <v>23.6</v>
      </c>
      <c r="P1668">
        <f t="shared" si="130"/>
        <v>0</v>
      </c>
      <c r="Q1668">
        <f t="shared" si="131"/>
        <v>0</v>
      </c>
      <c r="R1668">
        <f t="shared" si="132"/>
        <v>2360</v>
      </c>
    </row>
    <row r="1669" spans="1:18" x14ac:dyDescent="0.25">
      <c r="A1669" s="1">
        <v>40146</v>
      </c>
      <c r="B1669" s="2" t="s">
        <v>12</v>
      </c>
      <c r="C1669">
        <v>279</v>
      </c>
      <c r="D1669" s="7">
        <v>2.13</v>
      </c>
      <c r="E1669">
        <f t="shared" si="133"/>
        <v>13087</v>
      </c>
      <c r="F1669" s="7">
        <f t="shared" si="134"/>
        <v>55.800000000000004</v>
      </c>
      <c r="P1669">
        <f t="shared" si="130"/>
        <v>0</v>
      </c>
      <c r="Q1669">
        <f t="shared" si="131"/>
        <v>0</v>
      </c>
      <c r="R1669">
        <f t="shared" si="132"/>
        <v>5580</v>
      </c>
    </row>
    <row r="1670" spans="1:18" x14ac:dyDescent="0.25">
      <c r="A1670" s="1">
        <v>40280</v>
      </c>
      <c r="B1670" s="2" t="s">
        <v>12</v>
      </c>
      <c r="C1670">
        <v>222</v>
      </c>
      <c r="D1670" s="7">
        <v>2.1</v>
      </c>
      <c r="E1670">
        <f t="shared" si="133"/>
        <v>13309</v>
      </c>
      <c r="F1670" s="7">
        <f t="shared" si="134"/>
        <v>44.400000000000006</v>
      </c>
      <c r="P1670">
        <f t="shared" si="130"/>
        <v>0</v>
      </c>
      <c r="Q1670">
        <f t="shared" si="131"/>
        <v>0</v>
      </c>
      <c r="R1670">
        <f t="shared" si="132"/>
        <v>4440</v>
      </c>
    </row>
    <row r="1671" spans="1:18" x14ac:dyDescent="0.25">
      <c r="A1671" s="1">
        <v>40282</v>
      </c>
      <c r="B1671" s="2" t="s">
        <v>12</v>
      </c>
      <c r="C1671">
        <v>352</v>
      </c>
      <c r="D1671" s="7">
        <v>2.1</v>
      </c>
      <c r="E1671">
        <f t="shared" si="133"/>
        <v>13661</v>
      </c>
      <c r="F1671" s="7">
        <f t="shared" si="134"/>
        <v>70.400000000000006</v>
      </c>
      <c r="P1671">
        <f t="shared" si="130"/>
        <v>0</v>
      </c>
      <c r="Q1671">
        <f t="shared" si="131"/>
        <v>0</v>
      </c>
      <c r="R1671">
        <f t="shared" si="132"/>
        <v>7040</v>
      </c>
    </row>
    <row r="1672" spans="1:18" x14ac:dyDescent="0.25">
      <c r="A1672" s="1">
        <v>40285</v>
      </c>
      <c r="B1672" s="2" t="s">
        <v>12</v>
      </c>
      <c r="C1672">
        <v>182</v>
      </c>
      <c r="D1672" s="7">
        <v>2.1</v>
      </c>
      <c r="E1672">
        <f t="shared" si="133"/>
        <v>13843</v>
      </c>
      <c r="F1672" s="7">
        <f t="shared" si="134"/>
        <v>36.4</v>
      </c>
      <c r="P1672">
        <f t="shared" si="130"/>
        <v>0</v>
      </c>
      <c r="Q1672">
        <f t="shared" si="131"/>
        <v>0</v>
      </c>
      <c r="R1672">
        <f t="shared" si="132"/>
        <v>3640</v>
      </c>
    </row>
    <row r="1673" spans="1:18" x14ac:dyDescent="0.25">
      <c r="A1673" s="1">
        <v>40293</v>
      </c>
      <c r="B1673" s="2" t="s">
        <v>12</v>
      </c>
      <c r="C1673">
        <v>240</v>
      </c>
      <c r="D1673" s="7">
        <v>2.1</v>
      </c>
      <c r="E1673">
        <f t="shared" si="133"/>
        <v>14083</v>
      </c>
      <c r="F1673" s="7">
        <f t="shared" si="134"/>
        <v>48</v>
      </c>
      <c r="P1673">
        <f t="shared" si="130"/>
        <v>0</v>
      </c>
      <c r="Q1673">
        <f t="shared" si="131"/>
        <v>0</v>
      </c>
      <c r="R1673">
        <f t="shared" si="132"/>
        <v>4800</v>
      </c>
    </row>
    <row r="1674" spans="1:18" x14ac:dyDescent="0.25">
      <c r="A1674" s="1">
        <v>40360</v>
      </c>
      <c r="B1674" s="2" t="s">
        <v>12</v>
      </c>
      <c r="C1674">
        <v>154</v>
      </c>
      <c r="D1674" s="7">
        <v>2.1</v>
      </c>
      <c r="E1674">
        <f t="shared" si="133"/>
        <v>14237</v>
      </c>
      <c r="F1674" s="7">
        <f t="shared" si="134"/>
        <v>30.8</v>
      </c>
      <c r="P1674">
        <f t="shared" si="130"/>
        <v>0</v>
      </c>
      <c r="Q1674">
        <f t="shared" si="131"/>
        <v>0</v>
      </c>
      <c r="R1674">
        <f t="shared" si="132"/>
        <v>3080</v>
      </c>
    </row>
    <row r="1675" spans="1:18" x14ac:dyDescent="0.25">
      <c r="A1675" s="1">
        <v>40370</v>
      </c>
      <c r="B1675" s="2" t="s">
        <v>12</v>
      </c>
      <c r="C1675">
        <v>401</v>
      </c>
      <c r="D1675" s="7">
        <v>2.1</v>
      </c>
      <c r="E1675">
        <f t="shared" si="133"/>
        <v>14638</v>
      </c>
      <c r="F1675" s="7">
        <f t="shared" si="134"/>
        <v>80.2</v>
      </c>
      <c r="P1675">
        <f t="shared" si="130"/>
        <v>0</v>
      </c>
      <c r="Q1675">
        <f t="shared" si="131"/>
        <v>0</v>
      </c>
      <c r="R1675">
        <f t="shared" si="132"/>
        <v>8020</v>
      </c>
    </row>
    <row r="1676" spans="1:18" x14ac:dyDescent="0.25">
      <c r="A1676" s="1">
        <v>40389</v>
      </c>
      <c r="B1676" s="2" t="s">
        <v>12</v>
      </c>
      <c r="C1676">
        <v>124</v>
      </c>
      <c r="D1676" s="7">
        <v>2.1</v>
      </c>
      <c r="E1676">
        <f t="shared" si="133"/>
        <v>14762</v>
      </c>
      <c r="F1676" s="7">
        <f t="shared" si="134"/>
        <v>24.8</v>
      </c>
      <c r="P1676">
        <f t="shared" si="130"/>
        <v>0</v>
      </c>
      <c r="Q1676">
        <f t="shared" si="131"/>
        <v>0</v>
      </c>
      <c r="R1676">
        <f t="shared" si="132"/>
        <v>2480</v>
      </c>
    </row>
    <row r="1677" spans="1:18" x14ac:dyDescent="0.25">
      <c r="A1677" s="1">
        <v>40423</v>
      </c>
      <c r="B1677" s="2" t="s">
        <v>12</v>
      </c>
      <c r="C1677">
        <v>489</v>
      </c>
      <c r="D1677" s="7">
        <v>2.1</v>
      </c>
      <c r="E1677">
        <f t="shared" si="133"/>
        <v>15251</v>
      </c>
      <c r="F1677" s="7">
        <f t="shared" si="134"/>
        <v>97.800000000000011</v>
      </c>
      <c r="P1677">
        <f t="shared" si="130"/>
        <v>0</v>
      </c>
      <c r="Q1677">
        <f t="shared" si="131"/>
        <v>0</v>
      </c>
      <c r="R1677">
        <f t="shared" si="132"/>
        <v>9780</v>
      </c>
    </row>
    <row r="1678" spans="1:18" x14ac:dyDescent="0.25">
      <c r="A1678" s="1">
        <v>40432</v>
      </c>
      <c r="B1678" s="2" t="s">
        <v>12</v>
      </c>
      <c r="C1678">
        <v>297</v>
      </c>
      <c r="D1678" s="7">
        <v>2.1</v>
      </c>
      <c r="E1678">
        <f t="shared" si="133"/>
        <v>15548</v>
      </c>
      <c r="F1678" s="7">
        <f t="shared" si="134"/>
        <v>59.400000000000006</v>
      </c>
      <c r="P1678">
        <f t="shared" si="130"/>
        <v>0</v>
      </c>
      <c r="Q1678">
        <f t="shared" si="131"/>
        <v>0</v>
      </c>
      <c r="R1678">
        <f t="shared" si="132"/>
        <v>5940</v>
      </c>
    </row>
    <row r="1679" spans="1:18" x14ac:dyDescent="0.25">
      <c r="A1679" s="1">
        <v>40546</v>
      </c>
      <c r="B1679" s="2" t="s">
        <v>12</v>
      </c>
      <c r="C1679">
        <v>240</v>
      </c>
      <c r="D1679" s="7">
        <v>2.2000000000000002</v>
      </c>
      <c r="E1679">
        <f t="shared" si="133"/>
        <v>15788</v>
      </c>
      <c r="F1679" s="7">
        <f t="shared" si="134"/>
        <v>48</v>
      </c>
      <c r="P1679">
        <f t="shared" si="130"/>
        <v>0</v>
      </c>
      <c r="Q1679">
        <f t="shared" si="131"/>
        <v>0</v>
      </c>
      <c r="R1679">
        <f t="shared" si="132"/>
        <v>4800</v>
      </c>
    </row>
    <row r="1680" spans="1:18" x14ac:dyDescent="0.25">
      <c r="A1680" s="1">
        <v>40566</v>
      </c>
      <c r="B1680" s="2" t="s">
        <v>12</v>
      </c>
      <c r="C1680">
        <v>401</v>
      </c>
      <c r="D1680" s="7">
        <v>2.2000000000000002</v>
      </c>
      <c r="E1680">
        <f t="shared" si="133"/>
        <v>16189</v>
      </c>
      <c r="F1680" s="7">
        <f t="shared" si="134"/>
        <v>80.2</v>
      </c>
      <c r="P1680">
        <f t="shared" si="130"/>
        <v>0</v>
      </c>
      <c r="Q1680">
        <f t="shared" si="131"/>
        <v>0</v>
      </c>
      <c r="R1680">
        <f t="shared" si="132"/>
        <v>8020</v>
      </c>
    </row>
    <row r="1681" spans="1:18" x14ac:dyDescent="0.25">
      <c r="A1681" s="1">
        <v>40583</v>
      </c>
      <c r="B1681" s="2" t="s">
        <v>12</v>
      </c>
      <c r="C1681">
        <v>311</v>
      </c>
      <c r="D1681" s="7">
        <v>2.2000000000000002</v>
      </c>
      <c r="E1681">
        <f t="shared" si="133"/>
        <v>16500</v>
      </c>
      <c r="F1681" s="7">
        <f t="shared" si="134"/>
        <v>62.2</v>
      </c>
      <c r="P1681">
        <f t="shared" si="130"/>
        <v>0</v>
      </c>
      <c r="Q1681">
        <f t="shared" si="131"/>
        <v>0</v>
      </c>
      <c r="R1681">
        <f t="shared" si="132"/>
        <v>6220</v>
      </c>
    </row>
    <row r="1682" spans="1:18" x14ac:dyDescent="0.25">
      <c r="A1682" s="1">
        <v>40651</v>
      </c>
      <c r="B1682" s="2" t="s">
        <v>12</v>
      </c>
      <c r="C1682">
        <v>470</v>
      </c>
      <c r="D1682" s="7">
        <v>2.2000000000000002</v>
      </c>
      <c r="E1682">
        <f t="shared" si="133"/>
        <v>16970</v>
      </c>
      <c r="F1682" s="7">
        <f t="shared" si="134"/>
        <v>94</v>
      </c>
      <c r="P1682">
        <f t="shared" si="130"/>
        <v>0</v>
      </c>
      <c r="Q1682">
        <f t="shared" si="131"/>
        <v>0</v>
      </c>
      <c r="R1682">
        <f t="shared" si="132"/>
        <v>9400</v>
      </c>
    </row>
    <row r="1683" spans="1:18" x14ac:dyDescent="0.25">
      <c r="A1683" s="1">
        <v>40686</v>
      </c>
      <c r="B1683" s="2" t="s">
        <v>12</v>
      </c>
      <c r="C1683">
        <v>381</v>
      </c>
      <c r="D1683" s="7">
        <v>2.2000000000000002</v>
      </c>
      <c r="E1683">
        <f t="shared" si="133"/>
        <v>17351</v>
      </c>
      <c r="F1683" s="7">
        <f t="shared" si="134"/>
        <v>76.2</v>
      </c>
      <c r="P1683">
        <f t="shared" si="130"/>
        <v>0</v>
      </c>
      <c r="Q1683">
        <f t="shared" si="131"/>
        <v>0</v>
      </c>
      <c r="R1683">
        <f t="shared" si="132"/>
        <v>7620</v>
      </c>
    </row>
    <row r="1684" spans="1:18" x14ac:dyDescent="0.25">
      <c r="A1684" s="1">
        <v>40727</v>
      </c>
      <c r="B1684" s="2" t="s">
        <v>12</v>
      </c>
      <c r="C1684">
        <v>145</v>
      </c>
      <c r="D1684" s="7">
        <v>2.2000000000000002</v>
      </c>
      <c r="E1684">
        <f t="shared" si="133"/>
        <v>17496</v>
      </c>
      <c r="F1684" s="7">
        <f t="shared" si="134"/>
        <v>29</v>
      </c>
      <c r="P1684">
        <f t="shared" si="130"/>
        <v>0</v>
      </c>
      <c r="Q1684">
        <f t="shared" si="131"/>
        <v>0</v>
      </c>
      <c r="R1684">
        <f t="shared" si="132"/>
        <v>2900</v>
      </c>
    </row>
    <row r="1685" spans="1:18" x14ac:dyDescent="0.25">
      <c r="A1685" s="1">
        <v>40768</v>
      </c>
      <c r="B1685" s="2" t="s">
        <v>12</v>
      </c>
      <c r="C1685">
        <v>211</v>
      </c>
      <c r="D1685" s="7">
        <v>2.2000000000000002</v>
      </c>
      <c r="E1685">
        <f t="shared" si="133"/>
        <v>17707</v>
      </c>
      <c r="F1685" s="7">
        <f t="shared" si="134"/>
        <v>42.2</v>
      </c>
      <c r="P1685">
        <f t="shared" si="130"/>
        <v>0</v>
      </c>
      <c r="Q1685">
        <f t="shared" si="131"/>
        <v>0</v>
      </c>
      <c r="R1685">
        <f t="shared" si="132"/>
        <v>4220</v>
      </c>
    </row>
    <row r="1686" spans="1:18" x14ac:dyDescent="0.25">
      <c r="A1686" s="1">
        <v>40803</v>
      </c>
      <c r="B1686" s="2" t="s">
        <v>12</v>
      </c>
      <c r="C1686">
        <v>383</v>
      </c>
      <c r="D1686" s="7">
        <v>2.2000000000000002</v>
      </c>
      <c r="E1686">
        <f t="shared" si="133"/>
        <v>18090</v>
      </c>
      <c r="F1686" s="7">
        <f t="shared" si="134"/>
        <v>76.600000000000009</v>
      </c>
      <c r="P1686">
        <f t="shared" si="130"/>
        <v>0</v>
      </c>
      <c r="Q1686">
        <f t="shared" si="131"/>
        <v>0</v>
      </c>
      <c r="R1686">
        <f t="shared" si="132"/>
        <v>7660</v>
      </c>
    </row>
    <row r="1687" spans="1:18" x14ac:dyDescent="0.25">
      <c r="A1687" s="1">
        <v>40913</v>
      </c>
      <c r="B1687" s="2" t="s">
        <v>12</v>
      </c>
      <c r="C1687">
        <v>243</v>
      </c>
      <c r="D1687" s="7">
        <v>2.25</v>
      </c>
      <c r="E1687">
        <f t="shared" si="133"/>
        <v>18333</v>
      </c>
      <c r="F1687" s="7">
        <f t="shared" si="134"/>
        <v>48.6</v>
      </c>
      <c r="P1687">
        <f t="shared" si="130"/>
        <v>0</v>
      </c>
      <c r="Q1687">
        <f t="shared" si="131"/>
        <v>0</v>
      </c>
      <c r="R1687">
        <f t="shared" si="132"/>
        <v>4860</v>
      </c>
    </row>
    <row r="1688" spans="1:18" x14ac:dyDescent="0.25">
      <c r="A1688" s="1">
        <v>40953</v>
      </c>
      <c r="B1688" s="2" t="s">
        <v>12</v>
      </c>
      <c r="C1688">
        <v>363</v>
      </c>
      <c r="D1688" s="7">
        <v>2.25</v>
      </c>
      <c r="E1688">
        <f t="shared" si="133"/>
        <v>18696</v>
      </c>
      <c r="F1688" s="7">
        <f t="shared" si="134"/>
        <v>72.600000000000009</v>
      </c>
      <c r="P1688">
        <f t="shared" si="130"/>
        <v>0</v>
      </c>
      <c r="Q1688">
        <f t="shared" si="131"/>
        <v>0</v>
      </c>
      <c r="R1688">
        <f t="shared" si="132"/>
        <v>7260</v>
      </c>
    </row>
    <row r="1689" spans="1:18" x14ac:dyDescent="0.25">
      <c r="A1689" s="1">
        <v>40995</v>
      </c>
      <c r="B1689" s="2" t="s">
        <v>12</v>
      </c>
      <c r="C1689">
        <v>267</v>
      </c>
      <c r="D1689" s="7">
        <v>2.25</v>
      </c>
      <c r="E1689">
        <f t="shared" si="133"/>
        <v>18963</v>
      </c>
      <c r="F1689" s="7">
        <f t="shared" si="134"/>
        <v>53.400000000000006</v>
      </c>
      <c r="P1689">
        <f t="shared" si="130"/>
        <v>0</v>
      </c>
      <c r="Q1689">
        <f t="shared" si="131"/>
        <v>0</v>
      </c>
      <c r="R1689">
        <f t="shared" si="132"/>
        <v>5340</v>
      </c>
    </row>
    <row r="1690" spans="1:18" x14ac:dyDescent="0.25">
      <c r="A1690" s="1">
        <v>40999</v>
      </c>
      <c r="B1690" s="2" t="s">
        <v>12</v>
      </c>
      <c r="C1690">
        <v>437</v>
      </c>
      <c r="D1690" s="7">
        <v>2.25</v>
      </c>
      <c r="E1690">
        <f t="shared" si="133"/>
        <v>19400</v>
      </c>
      <c r="F1690" s="7">
        <f t="shared" si="134"/>
        <v>87.4</v>
      </c>
      <c r="P1690">
        <f t="shared" si="130"/>
        <v>0</v>
      </c>
      <c r="Q1690">
        <f t="shared" si="131"/>
        <v>0</v>
      </c>
      <c r="R1690">
        <f t="shared" si="132"/>
        <v>8740</v>
      </c>
    </row>
    <row r="1691" spans="1:18" x14ac:dyDescent="0.25">
      <c r="A1691" s="1">
        <v>41025</v>
      </c>
      <c r="B1691" s="2" t="s">
        <v>12</v>
      </c>
      <c r="C1691">
        <v>191</v>
      </c>
      <c r="D1691" s="7">
        <v>2.25</v>
      </c>
      <c r="E1691">
        <f t="shared" si="133"/>
        <v>19591</v>
      </c>
      <c r="F1691" s="7">
        <f t="shared" si="134"/>
        <v>38.200000000000003</v>
      </c>
      <c r="P1691">
        <f t="shared" si="130"/>
        <v>0</v>
      </c>
      <c r="Q1691">
        <f t="shared" si="131"/>
        <v>0</v>
      </c>
      <c r="R1691">
        <f t="shared" si="132"/>
        <v>3820</v>
      </c>
    </row>
    <row r="1692" spans="1:18" x14ac:dyDescent="0.25">
      <c r="A1692" s="1">
        <v>41108</v>
      </c>
      <c r="B1692" s="2" t="s">
        <v>12</v>
      </c>
      <c r="C1692">
        <v>106</v>
      </c>
      <c r="D1692" s="7">
        <v>2.25</v>
      </c>
      <c r="E1692">
        <f t="shared" si="133"/>
        <v>19697</v>
      </c>
      <c r="F1692" s="7">
        <f t="shared" si="134"/>
        <v>21.200000000000003</v>
      </c>
      <c r="P1692">
        <f t="shared" si="130"/>
        <v>0</v>
      </c>
      <c r="Q1692">
        <f t="shared" si="131"/>
        <v>0</v>
      </c>
      <c r="R1692">
        <f t="shared" si="132"/>
        <v>2120</v>
      </c>
    </row>
    <row r="1693" spans="1:18" x14ac:dyDescent="0.25">
      <c r="A1693" s="1">
        <v>41109</v>
      </c>
      <c r="B1693" s="2" t="s">
        <v>12</v>
      </c>
      <c r="C1693">
        <v>229</v>
      </c>
      <c r="D1693" s="7">
        <v>2.25</v>
      </c>
      <c r="E1693">
        <f t="shared" si="133"/>
        <v>19926</v>
      </c>
      <c r="F1693" s="7">
        <f t="shared" si="134"/>
        <v>45.800000000000004</v>
      </c>
      <c r="P1693">
        <f t="shared" si="130"/>
        <v>0</v>
      </c>
      <c r="Q1693">
        <f t="shared" si="131"/>
        <v>0</v>
      </c>
      <c r="R1693">
        <f t="shared" si="132"/>
        <v>4580</v>
      </c>
    </row>
    <row r="1694" spans="1:18" x14ac:dyDescent="0.25">
      <c r="A1694" s="1">
        <v>41158</v>
      </c>
      <c r="B1694" s="2" t="s">
        <v>12</v>
      </c>
      <c r="C1694">
        <v>165</v>
      </c>
      <c r="D1694" s="7">
        <v>2.25</v>
      </c>
      <c r="E1694">
        <f t="shared" si="133"/>
        <v>20091</v>
      </c>
      <c r="F1694" s="7">
        <f t="shared" si="134"/>
        <v>33</v>
      </c>
      <c r="P1694">
        <f t="shared" si="130"/>
        <v>0</v>
      </c>
      <c r="Q1694">
        <f t="shared" si="131"/>
        <v>0</v>
      </c>
      <c r="R1694">
        <f t="shared" si="132"/>
        <v>3300</v>
      </c>
    </row>
    <row r="1695" spans="1:18" x14ac:dyDescent="0.25">
      <c r="A1695" s="1">
        <v>41223</v>
      </c>
      <c r="B1695" s="2" t="s">
        <v>12</v>
      </c>
      <c r="C1695">
        <v>167</v>
      </c>
      <c r="D1695" s="7">
        <v>2.25</v>
      </c>
      <c r="E1695">
        <f t="shared" si="133"/>
        <v>20258</v>
      </c>
      <c r="F1695" s="7">
        <f t="shared" si="134"/>
        <v>33.4</v>
      </c>
      <c r="P1695">
        <f t="shared" si="130"/>
        <v>0</v>
      </c>
      <c r="Q1695">
        <f t="shared" si="131"/>
        <v>0</v>
      </c>
      <c r="R1695">
        <f t="shared" si="132"/>
        <v>3340</v>
      </c>
    </row>
    <row r="1696" spans="1:18" x14ac:dyDescent="0.25">
      <c r="A1696" s="1">
        <v>41237</v>
      </c>
      <c r="B1696" s="2" t="s">
        <v>12</v>
      </c>
      <c r="C1696">
        <v>228</v>
      </c>
      <c r="D1696" s="7">
        <v>2.25</v>
      </c>
      <c r="E1696">
        <f t="shared" si="133"/>
        <v>20486</v>
      </c>
      <c r="F1696" s="7">
        <f t="shared" si="134"/>
        <v>45.6</v>
      </c>
      <c r="P1696">
        <f t="shared" si="130"/>
        <v>0</v>
      </c>
      <c r="Q1696">
        <f t="shared" si="131"/>
        <v>0</v>
      </c>
      <c r="R1696">
        <f t="shared" si="132"/>
        <v>4560</v>
      </c>
    </row>
    <row r="1697" spans="1:18" x14ac:dyDescent="0.25">
      <c r="A1697" s="1">
        <v>41258</v>
      </c>
      <c r="B1697" s="2" t="s">
        <v>12</v>
      </c>
      <c r="C1697">
        <v>347</v>
      </c>
      <c r="D1697" s="7">
        <v>2.25</v>
      </c>
      <c r="E1697">
        <f t="shared" si="133"/>
        <v>20833</v>
      </c>
      <c r="F1697" s="7">
        <f t="shared" si="134"/>
        <v>69.400000000000006</v>
      </c>
      <c r="P1697">
        <f t="shared" si="130"/>
        <v>0</v>
      </c>
      <c r="Q1697">
        <f t="shared" si="131"/>
        <v>0</v>
      </c>
      <c r="R1697">
        <f t="shared" si="132"/>
        <v>6940</v>
      </c>
    </row>
    <row r="1698" spans="1:18" x14ac:dyDescent="0.25">
      <c r="A1698" s="1">
        <v>41300</v>
      </c>
      <c r="B1698" s="2" t="s">
        <v>12</v>
      </c>
      <c r="C1698">
        <v>330</v>
      </c>
      <c r="D1698" s="7">
        <v>2.2200000000000002</v>
      </c>
      <c r="E1698">
        <f t="shared" si="133"/>
        <v>21163</v>
      </c>
      <c r="F1698" s="7">
        <f t="shared" si="134"/>
        <v>66</v>
      </c>
      <c r="P1698">
        <f t="shared" si="130"/>
        <v>0</v>
      </c>
      <c r="Q1698">
        <f t="shared" si="131"/>
        <v>0</v>
      </c>
      <c r="R1698">
        <f t="shared" si="132"/>
        <v>6600</v>
      </c>
    </row>
    <row r="1699" spans="1:18" x14ac:dyDescent="0.25">
      <c r="A1699" s="1">
        <v>41301</v>
      </c>
      <c r="B1699" s="2" t="s">
        <v>12</v>
      </c>
      <c r="C1699">
        <v>459</v>
      </c>
      <c r="D1699" s="7">
        <v>2.2200000000000002</v>
      </c>
      <c r="E1699">
        <f t="shared" si="133"/>
        <v>21622</v>
      </c>
      <c r="F1699" s="7">
        <f t="shared" si="134"/>
        <v>91.800000000000011</v>
      </c>
      <c r="P1699">
        <f t="shared" si="130"/>
        <v>0</v>
      </c>
      <c r="Q1699">
        <f t="shared" si="131"/>
        <v>0</v>
      </c>
      <c r="R1699">
        <f t="shared" si="132"/>
        <v>9180</v>
      </c>
    </row>
    <row r="1700" spans="1:18" x14ac:dyDescent="0.25">
      <c r="A1700" s="1">
        <v>41365</v>
      </c>
      <c r="B1700" s="2" t="s">
        <v>12</v>
      </c>
      <c r="C1700">
        <v>352</v>
      </c>
      <c r="D1700" s="7">
        <v>2.2200000000000002</v>
      </c>
      <c r="E1700">
        <f t="shared" si="133"/>
        <v>21974</v>
      </c>
      <c r="F1700" s="7">
        <f t="shared" si="134"/>
        <v>70.400000000000006</v>
      </c>
      <c r="P1700">
        <f t="shared" si="130"/>
        <v>0</v>
      </c>
      <c r="Q1700">
        <f t="shared" si="131"/>
        <v>0</v>
      </c>
      <c r="R1700">
        <f t="shared" si="132"/>
        <v>7040</v>
      </c>
    </row>
    <row r="1701" spans="1:18" x14ac:dyDescent="0.25">
      <c r="A1701" s="1">
        <v>41407</v>
      </c>
      <c r="B1701" s="2" t="s">
        <v>12</v>
      </c>
      <c r="C1701">
        <v>412</v>
      </c>
      <c r="D1701" s="7">
        <v>2.2200000000000002</v>
      </c>
      <c r="E1701">
        <f t="shared" si="133"/>
        <v>22386</v>
      </c>
      <c r="F1701" s="7">
        <f t="shared" si="134"/>
        <v>82.4</v>
      </c>
      <c r="P1701">
        <f t="shared" si="130"/>
        <v>0</v>
      </c>
      <c r="Q1701">
        <f t="shared" si="131"/>
        <v>0</v>
      </c>
      <c r="R1701">
        <f t="shared" si="132"/>
        <v>8240</v>
      </c>
    </row>
    <row r="1702" spans="1:18" x14ac:dyDescent="0.25">
      <c r="A1702" s="1">
        <v>41424</v>
      </c>
      <c r="B1702" s="2" t="s">
        <v>12</v>
      </c>
      <c r="C1702">
        <v>448</v>
      </c>
      <c r="D1702" s="7">
        <v>2.2200000000000002</v>
      </c>
      <c r="E1702">
        <f t="shared" si="133"/>
        <v>22834</v>
      </c>
      <c r="F1702" s="7">
        <f t="shared" si="134"/>
        <v>89.600000000000009</v>
      </c>
      <c r="P1702">
        <f t="shared" si="130"/>
        <v>0</v>
      </c>
      <c r="Q1702">
        <f t="shared" si="131"/>
        <v>0</v>
      </c>
      <c r="R1702">
        <f t="shared" si="132"/>
        <v>8960</v>
      </c>
    </row>
    <row r="1703" spans="1:18" x14ac:dyDescent="0.25">
      <c r="A1703" s="1">
        <v>41426</v>
      </c>
      <c r="B1703" s="2" t="s">
        <v>12</v>
      </c>
      <c r="C1703">
        <v>240</v>
      </c>
      <c r="D1703" s="7">
        <v>2.2200000000000002</v>
      </c>
      <c r="E1703">
        <f t="shared" si="133"/>
        <v>23074</v>
      </c>
      <c r="F1703" s="7">
        <f t="shared" si="134"/>
        <v>48</v>
      </c>
      <c r="P1703">
        <f t="shared" si="130"/>
        <v>0</v>
      </c>
      <c r="Q1703">
        <f t="shared" si="131"/>
        <v>0</v>
      </c>
      <c r="R1703">
        <f t="shared" si="132"/>
        <v>4800</v>
      </c>
    </row>
    <row r="1704" spans="1:18" x14ac:dyDescent="0.25">
      <c r="A1704" s="1">
        <v>41482</v>
      </c>
      <c r="B1704" s="2" t="s">
        <v>12</v>
      </c>
      <c r="C1704">
        <v>109</v>
      </c>
      <c r="D1704" s="7">
        <v>2.2200000000000002</v>
      </c>
      <c r="E1704">
        <f t="shared" si="133"/>
        <v>23183</v>
      </c>
      <c r="F1704" s="7">
        <f t="shared" si="134"/>
        <v>21.8</v>
      </c>
      <c r="P1704">
        <f t="shared" si="130"/>
        <v>0</v>
      </c>
      <c r="Q1704">
        <f t="shared" si="131"/>
        <v>0</v>
      </c>
      <c r="R1704">
        <f t="shared" si="132"/>
        <v>2180</v>
      </c>
    </row>
    <row r="1705" spans="1:18" x14ac:dyDescent="0.25">
      <c r="A1705" s="1">
        <v>41543</v>
      </c>
      <c r="B1705" s="2" t="s">
        <v>12</v>
      </c>
      <c r="C1705">
        <v>128</v>
      </c>
      <c r="D1705" s="7">
        <v>2.2200000000000002</v>
      </c>
      <c r="E1705">
        <f t="shared" si="133"/>
        <v>23311</v>
      </c>
      <c r="F1705" s="7">
        <f t="shared" si="134"/>
        <v>25.6</v>
      </c>
      <c r="P1705">
        <f t="shared" si="130"/>
        <v>0</v>
      </c>
      <c r="Q1705">
        <f t="shared" si="131"/>
        <v>0</v>
      </c>
      <c r="R1705">
        <f t="shared" si="132"/>
        <v>2560</v>
      </c>
    </row>
    <row r="1706" spans="1:18" x14ac:dyDescent="0.25">
      <c r="A1706" s="1">
        <v>41562</v>
      </c>
      <c r="B1706" s="2" t="s">
        <v>12</v>
      </c>
      <c r="C1706">
        <v>458</v>
      </c>
      <c r="D1706" s="7">
        <v>2.2200000000000002</v>
      </c>
      <c r="E1706">
        <f t="shared" si="133"/>
        <v>23769</v>
      </c>
      <c r="F1706" s="7">
        <f t="shared" si="134"/>
        <v>91.600000000000009</v>
      </c>
      <c r="P1706">
        <f t="shared" si="130"/>
        <v>0</v>
      </c>
      <c r="Q1706">
        <f t="shared" si="131"/>
        <v>0</v>
      </c>
      <c r="R1706">
        <f t="shared" si="132"/>
        <v>9160</v>
      </c>
    </row>
    <row r="1707" spans="1:18" x14ac:dyDescent="0.25">
      <c r="A1707" s="1">
        <v>41623</v>
      </c>
      <c r="B1707" s="2" t="s">
        <v>12</v>
      </c>
      <c r="C1707">
        <v>186</v>
      </c>
      <c r="D1707" s="7">
        <v>2.2200000000000002</v>
      </c>
      <c r="E1707">
        <f t="shared" si="133"/>
        <v>23955</v>
      </c>
      <c r="F1707" s="7">
        <f t="shared" si="134"/>
        <v>37.200000000000003</v>
      </c>
      <c r="P1707">
        <f t="shared" si="130"/>
        <v>0</v>
      </c>
      <c r="Q1707">
        <f t="shared" si="131"/>
        <v>0</v>
      </c>
      <c r="R1707">
        <f t="shared" si="132"/>
        <v>3720</v>
      </c>
    </row>
    <row r="1708" spans="1:18" x14ac:dyDescent="0.25">
      <c r="A1708" s="1">
        <v>41672</v>
      </c>
      <c r="B1708" s="2" t="s">
        <v>12</v>
      </c>
      <c r="C1708">
        <v>297</v>
      </c>
      <c r="D1708" s="7">
        <v>2.23</v>
      </c>
      <c r="E1708">
        <f t="shared" si="133"/>
        <v>24252</v>
      </c>
      <c r="F1708" s="7">
        <f t="shared" si="134"/>
        <v>59.400000000000006</v>
      </c>
      <c r="P1708">
        <f t="shared" si="130"/>
        <v>0</v>
      </c>
      <c r="Q1708">
        <f t="shared" si="131"/>
        <v>0</v>
      </c>
      <c r="R1708">
        <f t="shared" si="132"/>
        <v>5940</v>
      </c>
    </row>
    <row r="1709" spans="1:18" x14ac:dyDescent="0.25">
      <c r="A1709" s="1">
        <v>41689</v>
      </c>
      <c r="B1709" s="2" t="s">
        <v>12</v>
      </c>
      <c r="C1709">
        <v>388</v>
      </c>
      <c r="D1709" s="7">
        <v>2.23</v>
      </c>
      <c r="E1709">
        <f t="shared" si="133"/>
        <v>24640</v>
      </c>
      <c r="F1709" s="7">
        <f t="shared" si="134"/>
        <v>77.600000000000009</v>
      </c>
      <c r="P1709">
        <f t="shared" si="130"/>
        <v>0</v>
      </c>
      <c r="Q1709">
        <f t="shared" si="131"/>
        <v>0</v>
      </c>
      <c r="R1709">
        <f t="shared" si="132"/>
        <v>7760</v>
      </c>
    </row>
    <row r="1710" spans="1:18" x14ac:dyDescent="0.25">
      <c r="A1710" s="1">
        <v>41696</v>
      </c>
      <c r="B1710" s="2" t="s">
        <v>12</v>
      </c>
      <c r="C1710">
        <v>234</v>
      </c>
      <c r="D1710" s="7">
        <v>2.23</v>
      </c>
      <c r="E1710">
        <f t="shared" si="133"/>
        <v>24874</v>
      </c>
      <c r="F1710" s="7">
        <f t="shared" si="134"/>
        <v>46.800000000000004</v>
      </c>
      <c r="P1710">
        <f t="shared" si="130"/>
        <v>0</v>
      </c>
      <c r="Q1710">
        <f t="shared" si="131"/>
        <v>0</v>
      </c>
      <c r="R1710">
        <f t="shared" si="132"/>
        <v>4680</v>
      </c>
    </row>
    <row r="1711" spans="1:18" x14ac:dyDescent="0.25">
      <c r="A1711" s="1">
        <v>41732</v>
      </c>
      <c r="B1711" s="2" t="s">
        <v>12</v>
      </c>
      <c r="C1711">
        <v>146</v>
      </c>
      <c r="D1711" s="7">
        <v>2.23</v>
      </c>
      <c r="E1711">
        <f t="shared" si="133"/>
        <v>25020</v>
      </c>
      <c r="F1711" s="7">
        <f t="shared" si="134"/>
        <v>29.200000000000003</v>
      </c>
      <c r="P1711">
        <f t="shared" si="130"/>
        <v>0</v>
      </c>
      <c r="Q1711">
        <f t="shared" si="131"/>
        <v>0</v>
      </c>
      <c r="R1711">
        <f t="shared" si="132"/>
        <v>2920</v>
      </c>
    </row>
    <row r="1712" spans="1:18" x14ac:dyDescent="0.25">
      <c r="A1712" s="1">
        <v>41750</v>
      </c>
      <c r="B1712" s="2" t="s">
        <v>12</v>
      </c>
      <c r="C1712">
        <v>246</v>
      </c>
      <c r="D1712" s="7">
        <v>2.23</v>
      </c>
      <c r="E1712">
        <f t="shared" si="133"/>
        <v>25266</v>
      </c>
      <c r="F1712" s="7">
        <f t="shared" si="134"/>
        <v>49.2</v>
      </c>
      <c r="P1712">
        <f t="shared" si="130"/>
        <v>0</v>
      </c>
      <c r="Q1712">
        <f t="shared" si="131"/>
        <v>0</v>
      </c>
      <c r="R1712">
        <f t="shared" si="132"/>
        <v>4920</v>
      </c>
    </row>
    <row r="1713" spans="1:18" x14ac:dyDescent="0.25">
      <c r="A1713" s="1">
        <v>41814</v>
      </c>
      <c r="B1713" s="2" t="s">
        <v>12</v>
      </c>
      <c r="C1713">
        <v>106</v>
      </c>
      <c r="D1713" s="7">
        <v>2.23</v>
      </c>
      <c r="E1713">
        <f t="shared" si="133"/>
        <v>25372</v>
      </c>
      <c r="F1713" s="7">
        <f t="shared" si="134"/>
        <v>21.200000000000003</v>
      </c>
      <c r="P1713">
        <f t="shared" si="130"/>
        <v>0</v>
      </c>
      <c r="Q1713">
        <f t="shared" si="131"/>
        <v>0</v>
      </c>
      <c r="R1713">
        <f t="shared" si="132"/>
        <v>2120</v>
      </c>
    </row>
    <row r="1714" spans="1:18" x14ac:dyDescent="0.25">
      <c r="A1714" s="1">
        <v>41823</v>
      </c>
      <c r="B1714" s="2" t="s">
        <v>12</v>
      </c>
      <c r="C1714">
        <v>409</v>
      </c>
      <c r="D1714" s="7">
        <v>2.23</v>
      </c>
      <c r="E1714">
        <f t="shared" si="133"/>
        <v>25781</v>
      </c>
      <c r="F1714" s="7">
        <f t="shared" si="134"/>
        <v>81.800000000000011</v>
      </c>
      <c r="P1714">
        <f t="shared" si="130"/>
        <v>0</v>
      </c>
      <c r="Q1714">
        <f t="shared" si="131"/>
        <v>0</v>
      </c>
      <c r="R1714">
        <f t="shared" si="132"/>
        <v>8180</v>
      </c>
    </row>
    <row r="1715" spans="1:18" x14ac:dyDescent="0.25">
      <c r="A1715" s="1">
        <v>41871</v>
      </c>
      <c r="B1715" s="2" t="s">
        <v>12</v>
      </c>
      <c r="C1715">
        <v>476</v>
      </c>
      <c r="D1715" s="7">
        <v>2.23</v>
      </c>
      <c r="E1715">
        <f t="shared" si="133"/>
        <v>26257</v>
      </c>
      <c r="F1715" s="7">
        <f t="shared" si="134"/>
        <v>95.2</v>
      </c>
      <c r="P1715">
        <f t="shared" si="130"/>
        <v>0</v>
      </c>
      <c r="Q1715">
        <f t="shared" si="131"/>
        <v>0</v>
      </c>
      <c r="R1715">
        <f t="shared" si="132"/>
        <v>9520</v>
      </c>
    </row>
    <row r="1716" spans="1:18" x14ac:dyDescent="0.25">
      <c r="A1716" s="1">
        <v>41899</v>
      </c>
      <c r="B1716" s="2" t="s">
        <v>12</v>
      </c>
      <c r="C1716">
        <v>132</v>
      </c>
      <c r="D1716" s="7">
        <v>2.23</v>
      </c>
      <c r="E1716">
        <f t="shared" si="133"/>
        <v>26389</v>
      </c>
      <c r="F1716" s="7">
        <f t="shared" si="134"/>
        <v>26.400000000000002</v>
      </c>
      <c r="P1716">
        <f t="shared" si="130"/>
        <v>0</v>
      </c>
      <c r="Q1716">
        <f t="shared" si="131"/>
        <v>0</v>
      </c>
      <c r="R1716">
        <f t="shared" si="132"/>
        <v>2640</v>
      </c>
    </row>
    <row r="1717" spans="1:18" x14ac:dyDescent="0.25">
      <c r="A1717" s="1">
        <v>41906</v>
      </c>
      <c r="B1717" s="2" t="s">
        <v>12</v>
      </c>
      <c r="C1717">
        <v>266</v>
      </c>
      <c r="D1717" s="7">
        <v>2.23</v>
      </c>
      <c r="E1717">
        <f t="shared" si="133"/>
        <v>26655</v>
      </c>
      <c r="F1717" s="7">
        <f t="shared" si="134"/>
        <v>53.2</v>
      </c>
      <c r="P1717">
        <f t="shared" si="130"/>
        <v>0</v>
      </c>
      <c r="Q1717">
        <f t="shared" si="131"/>
        <v>0</v>
      </c>
      <c r="R1717">
        <f t="shared" si="132"/>
        <v>5320</v>
      </c>
    </row>
    <row r="1718" spans="1:18" x14ac:dyDescent="0.25">
      <c r="A1718" s="1">
        <v>41963</v>
      </c>
      <c r="B1718" s="2" t="s">
        <v>12</v>
      </c>
      <c r="C1718">
        <v>300</v>
      </c>
      <c r="D1718" s="7">
        <v>2.23</v>
      </c>
      <c r="E1718">
        <f t="shared" si="133"/>
        <v>26955</v>
      </c>
      <c r="F1718" s="7">
        <f t="shared" si="134"/>
        <v>60</v>
      </c>
      <c r="P1718">
        <f t="shared" si="130"/>
        <v>0</v>
      </c>
      <c r="Q1718">
        <f t="shared" si="131"/>
        <v>0</v>
      </c>
      <c r="R1718">
        <f t="shared" si="132"/>
        <v>6000</v>
      </c>
    </row>
    <row r="1719" spans="1:18" x14ac:dyDescent="0.25">
      <c r="A1719" s="1">
        <v>38549</v>
      </c>
      <c r="B1719" s="2" t="s">
        <v>65</v>
      </c>
      <c r="C1719">
        <v>15</v>
      </c>
      <c r="D1719" s="7">
        <v>2</v>
      </c>
      <c r="E1719">
        <f t="shared" si="133"/>
        <v>15</v>
      </c>
      <c r="F1719" s="7">
        <f t="shared" si="134"/>
        <v>0</v>
      </c>
      <c r="P1719">
        <f t="shared" si="130"/>
        <v>75</v>
      </c>
      <c r="Q1719">
        <f t="shared" si="131"/>
        <v>150</v>
      </c>
      <c r="R1719">
        <f t="shared" si="132"/>
        <v>0</v>
      </c>
    </row>
    <row r="1720" spans="1:18" x14ac:dyDescent="0.25">
      <c r="A1720" s="1">
        <v>39585</v>
      </c>
      <c r="B1720" s="2" t="s">
        <v>65</v>
      </c>
      <c r="C1720">
        <v>2</v>
      </c>
      <c r="D1720" s="7">
        <v>2.15</v>
      </c>
      <c r="E1720">
        <f t="shared" si="133"/>
        <v>17</v>
      </c>
      <c r="F1720" s="7">
        <f t="shared" si="134"/>
        <v>0</v>
      </c>
      <c r="P1720">
        <f t="shared" si="130"/>
        <v>10</v>
      </c>
      <c r="Q1720">
        <f t="shared" si="131"/>
        <v>20</v>
      </c>
      <c r="R1720">
        <f t="shared" si="132"/>
        <v>0</v>
      </c>
    </row>
    <row r="1721" spans="1:18" x14ac:dyDescent="0.25">
      <c r="A1721" s="1">
        <v>39667</v>
      </c>
      <c r="B1721" s="2" t="s">
        <v>65</v>
      </c>
      <c r="C1721">
        <v>2</v>
      </c>
      <c r="D1721" s="7">
        <v>2.15</v>
      </c>
      <c r="E1721">
        <f t="shared" si="133"/>
        <v>19</v>
      </c>
      <c r="F1721" s="7">
        <f t="shared" si="134"/>
        <v>0</v>
      </c>
      <c r="P1721">
        <f t="shared" si="130"/>
        <v>10</v>
      </c>
      <c r="Q1721">
        <f t="shared" si="131"/>
        <v>20</v>
      </c>
      <c r="R1721">
        <f t="shared" si="132"/>
        <v>0</v>
      </c>
    </row>
    <row r="1722" spans="1:18" x14ac:dyDescent="0.25">
      <c r="A1722" s="1">
        <v>41520</v>
      </c>
      <c r="B1722" s="2" t="s">
        <v>65</v>
      </c>
      <c r="C1722">
        <v>5</v>
      </c>
      <c r="D1722" s="7">
        <v>2.2200000000000002</v>
      </c>
      <c r="E1722">
        <f t="shared" si="133"/>
        <v>24</v>
      </c>
      <c r="F1722" s="7">
        <f t="shared" si="134"/>
        <v>0</v>
      </c>
      <c r="P1722">
        <f t="shared" si="130"/>
        <v>25</v>
      </c>
      <c r="Q1722">
        <f t="shared" si="131"/>
        <v>50</v>
      </c>
      <c r="R1722">
        <f t="shared" si="132"/>
        <v>0</v>
      </c>
    </row>
    <row r="1723" spans="1:18" x14ac:dyDescent="0.25">
      <c r="A1723" s="1">
        <v>41957</v>
      </c>
      <c r="B1723" s="2" t="s">
        <v>65</v>
      </c>
      <c r="C1723">
        <v>12</v>
      </c>
      <c r="D1723" s="7">
        <v>2.23</v>
      </c>
      <c r="E1723">
        <f t="shared" si="133"/>
        <v>36</v>
      </c>
      <c r="F1723" s="7">
        <f t="shared" si="134"/>
        <v>0</v>
      </c>
      <c r="P1723">
        <f t="shared" si="130"/>
        <v>60</v>
      </c>
      <c r="Q1723">
        <f t="shared" si="131"/>
        <v>120</v>
      </c>
      <c r="R1723">
        <f t="shared" si="132"/>
        <v>0</v>
      </c>
    </row>
    <row r="1724" spans="1:18" x14ac:dyDescent="0.25">
      <c r="A1724" s="1">
        <v>39785</v>
      </c>
      <c r="B1724" s="2" t="s">
        <v>180</v>
      </c>
      <c r="C1724">
        <v>1</v>
      </c>
      <c r="D1724" s="7">
        <v>2.15</v>
      </c>
      <c r="E1724">
        <f t="shared" si="133"/>
        <v>1</v>
      </c>
      <c r="F1724" s="7">
        <f t="shared" si="134"/>
        <v>0</v>
      </c>
      <c r="P1724">
        <f t="shared" si="130"/>
        <v>5</v>
      </c>
      <c r="Q1724">
        <f t="shared" si="131"/>
        <v>10</v>
      </c>
      <c r="R1724">
        <f t="shared" si="132"/>
        <v>0</v>
      </c>
    </row>
    <row r="1725" spans="1:18" x14ac:dyDescent="0.25">
      <c r="A1725" s="1">
        <v>40869</v>
      </c>
      <c r="B1725" s="2" t="s">
        <v>180</v>
      </c>
      <c r="C1725">
        <v>5</v>
      </c>
      <c r="D1725" s="7">
        <v>2.2000000000000002</v>
      </c>
      <c r="E1725">
        <f t="shared" si="133"/>
        <v>6</v>
      </c>
      <c r="F1725" s="7">
        <f t="shared" si="134"/>
        <v>0</v>
      </c>
      <c r="P1725">
        <f t="shared" si="130"/>
        <v>25</v>
      </c>
      <c r="Q1725">
        <f t="shared" si="131"/>
        <v>50</v>
      </c>
      <c r="R1725">
        <f t="shared" si="132"/>
        <v>0</v>
      </c>
    </row>
    <row r="1726" spans="1:18" x14ac:dyDescent="0.25">
      <c r="A1726" s="1">
        <v>41070</v>
      </c>
      <c r="B1726" s="2" t="s">
        <v>180</v>
      </c>
      <c r="C1726">
        <v>11</v>
      </c>
      <c r="D1726" s="7">
        <v>2.25</v>
      </c>
      <c r="E1726">
        <f t="shared" si="133"/>
        <v>17</v>
      </c>
      <c r="F1726" s="7">
        <f t="shared" si="134"/>
        <v>0</v>
      </c>
      <c r="P1726">
        <f t="shared" si="130"/>
        <v>55</v>
      </c>
      <c r="Q1726">
        <f t="shared" si="131"/>
        <v>110</v>
      </c>
      <c r="R1726">
        <f t="shared" si="132"/>
        <v>0</v>
      </c>
    </row>
    <row r="1727" spans="1:18" x14ac:dyDescent="0.25">
      <c r="A1727" s="1">
        <v>41488</v>
      </c>
      <c r="B1727" s="2" t="s">
        <v>180</v>
      </c>
      <c r="C1727">
        <v>4</v>
      </c>
      <c r="D1727" s="7">
        <v>2.2200000000000002</v>
      </c>
      <c r="E1727">
        <f t="shared" si="133"/>
        <v>21</v>
      </c>
      <c r="F1727" s="7">
        <f t="shared" si="134"/>
        <v>0</v>
      </c>
      <c r="P1727">
        <f t="shared" si="130"/>
        <v>20</v>
      </c>
      <c r="Q1727">
        <f t="shared" si="131"/>
        <v>40</v>
      </c>
      <c r="R1727">
        <f t="shared" si="132"/>
        <v>0</v>
      </c>
    </row>
    <row r="1728" spans="1:18" x14ac:dyDescent="0.25">
      <c r="A1728" s="1">
        <v>41509</v>
      </c>
      <c r="B1728" s="2" t="s">
        <v>180</v>
      </c>
      <c r="C1728">
        <v>8</v>
      </c>
      <c r="D1728" s="7">
        <v>2.2200000000000002</v>
      </c>
      <c r="E1728">
        <f t="shared" si="133"/>
        <v>29</v>
      </c>
      <c r="F1728" s="7">
        <f t="shared" si="134"/>
        <v>0</v>
      </c>
      <c r="P1728">
        <f t="shared" si="130"/>
        <v>40</v>
      </c>
      <c r="Q1728">
        <f t="shared" si="131"/>
        <v>80</v>
      </c>
      <c r="R1728">
        <f t="shared" si="132"/>
        <v>0</v>
      </c>
    </row>
    <row r="1729" spans="1:18" x14ac:dyDescent="0.25">
      <c r="A1729" s="1">
        <v>40901</v>
      </c>
      <c r="B1729" s="2" t="s">
        <v>229</v>
      </c>
      <c r="C1729">
        <v>16</v>
      </c>
      <c r="D1729" s="7">
        <v>2.2000000000000002</v>
      </c>
      <c r="E1729">
        <f t="shared" si="133"/>
        <v>16</v>
      </c>
      <c r="F1729" s="7">
        <f t="shared" si="134"/>
        <v>0</v>
      </c>
      <c r="P1729">
        <f t="shared" si="130"/>
        <v>80</v>
      </c>
      <c r="Q1729">
        <f t="shared" si="131"/>
        <v>160</v>
      </c>
      <c r="R1729">
        <f t="shared" si="132"/>
        <v>0</v>
      </c>
    </row>
    <row r="1730" spans="1:18" x14ac:dyDescent="0.25">
      <c r="A1730" s="1">
        <v>39176</v>
      </c>
      <c r="B1730" s="2" t="s">
        <v>142</v>
      </c>
      <c r="C1730">
        <v>12</v>
      </c>
      <c r="D1730" s="7">
        <v>2.09</v>
      </c>
      <c r="E1730">
        <f t="shared" si="133"/>
        <v>12</v>
      </c>
      <c r="F1730" s="7">
        <f t="shared" si="134"/>
        <v>0</v>
      </c>
      <c r="P1730">
        <f t="shared" ref="P1730:P1793" si="135">IF(E1730&lt;=100,IF(E1730&lt;1000,5*C1730,0),0)</f>
        <v>60</v>
      </c>
      <c r="Q1730">
        <f t="shared" ref="Q1730:Q1793" si="136">IF(E1730&lt;=1000,IF(E1730&lt;10000,10*C1730,0),0)</f>
        <v>120</v>
      </c>
      <c r="R1730">
        <f t="shared" ref="R1730:R1793" si="137">IF(E1730&gt;=10000,C1730*20,0)</f>
        <v>0</v>
      </c>
    </row>
    <row r="1731" spans="1:18" x14ac:dyDescent="0.25">
      <c r="A1731" s="1">
        <v>40134</v>
      </c>
      <c r="B1731" s="2" t="s">
        <v>142</v>
      </c>
      <c r="C1731">
        <v>6</v>
      </c>
      <c r="D1731" s="7">
        <v>2.13</v>
      </c>
      <c r="E1731">
        <f t="shared" ref="E1731:E1794" si="138">IF(B1731=B1730,C1731+E1730,C1731)</f>
        <v>18</v>
      </c>
      <c r="F1731" s="7">
        <f t="shared" ref="F1731:F1794" si="139">IF(E1731&gt;=100,IF(E1731&gt;=1000,IF(E1731&gt;=10000,0.2*C1731,0.1*C1731),0.05*C1731),0)</f>
        <v>0</v>
      </c>
      <c r="P1731">
        <f t="shared" si="135"/>
        <v>30</v>
      </c>
      <c r="Q1731">
        <f t="shared" si="136"/>
        <v>60</v>
      </c>
      <c r="R1731">
        <f t="shared" si="137"/>
        <v>0</v>
      </c>
    </row>
    <row r="1732" spans="1:18" x14ac:dyDescent="0.25">
      <c r="A1732" s="1">
        <v>41888</v>
      </c>
      <c r="B1732" s="2" t="s">
        <v>142</v>
      </c>
      <c r="C1732">
        <v>2</v>
      </c>
      <c r="D1732" s="7">
        <v>2.23</v>
      </c>
      <c r="E1732">
        <f t="shared" si="138"/>
        <v>20</v>
      </c>
      <c r="F1732" s="7">
        <f t="shared" si="139"/>
        <v>0</v>
      </c>
      <c r="P1732">
        <f t="shared" si="135"/>
        <v>10</v>
      </c>
      <c r="Q1732">
        <f t="shared" si="136"/>
        <v>20</v>
      </c>
      <c r="R1732">
        <f t="shared" si="137"/>
        <v>0</v>
      </c>
    </row>
    <row r="1733" spans="1:18" x14ac:dyDescent="0.25">
      <c r="A1733" s="1">
        <v>38353</v>
      </c>
      <c r="B1733" s="2" t="s">
        <v>3</v>
      </c>
      <c r="C1733">
        <v>10</v>
      </c>
      <c r="D1733" s="7">
        <v>2</v>
      </c>
      <c r="E1733">
        <f t="shared" si="138"/>
        <v>10</v>
      </c>
      <c r="F1733" s="7">
        <f t="shared" si="139"/>
        <v>0</v>
      </c>
      <c r="P1733">
        <f t="shared" si="135"/>
        <v>50</v>
      </c>
      <c r="Q1733">
        <f t="shared" si="136"/>
        <v>100</v>
      </c>
      <c r="R1733">
        <f t="shared" si="137"/>
        <v>0</v>
      </c>
    </row>
    <row r="1734" spans="1:18" x14ac:dyDescent="0.25">
      <c r="A1734" s="1">
        <v>39044</v>
      </c>
      <c r="B1734" s="2" t="s">
        <v>3</v>
      </c>
      <c r="C1734">
        <v>20</v>
      </c>
      <c r="D1734" s="7">
        <v>2.0499999999999998</v>
      </c>
      <c r="E1734">
        <f t="shared" si="138"/>
        <v>30</v>
      </c>
      <c r="F1734" s="7">
        <f t="shared" si="139"/>
        <v>0</v>
      </c>
      <c r="P1734">
        <f t="shared" si="135"/>
        <v>100</v>
      </c>
      <c r="Q1734">
        <f t="shared" si="136"/>
        <v>200</v>
      </c>
      <c r="R1734">
        <f t="shared" si="137"/>
        <v>0</v>
      </c>
    </row>
    <row r="1735" spans="1:18" x14ac:dyDescent="0.25">
      <c r="A1735" s="1">
        <v>40189</v>
      </c>
      <c r="B1735" s="2" t="s">
        <v>3</v>
      </c>
      <c r="C1735">
        <v>9</v>
      </c>
      <c r="D1735" s="7">
        <v>2.1</v>
      </c>
      <c r="E1735">
        <f t="shared" si="138"/>
        <v>39</v>
      </c>
      <c r="F1735" s="7">
        <f t="shared" si="139"/>
        <v>0</v>
      </c>
      <c r="P1735">
        <f t="shared" si="135"/>
        <v>45</v>
      </c>
      <c r="Q1735">
        <f t="shared" si="136"/>
        <v>90</v>
      </c>
      <c r="R1735">
        <f t="shared" si="137"/>
        <v>0</v>
      </c>
    </row>
    <row r="1736" spans="1:18" x14ac:dyDescent="0.25">
      <c r="A1736" s="1">
        <v>40321</v>
      </c>
      <c r="B1736" s="2" t="s">
        <v>3</v>
      </c>
      <c r="C1736">
        <v>14</v>
      </c>
      <c r="D1736" s="7">
        <v>2.1</v>
      </c>
      <c r="E1736">
        <f t="shared" si="138"/>
        <v>53</v>
      </c>
      <c r="F1736" s="7">
        <f t="shared" si="139"/>
        <v>0</v>
      </c>
      <c r="P1736">
        <f t="shared" si="135"/>
        <v>70</v>
      </c>
      <c r="Q1736">
        <f t="shared" si="136"/>
        <v>140</v>
      </c>
      <c r="R1736">
        <f t="shared" si="137"/>
        <v>0</v>
      </c>
    </row>
    <row r="1737" spans="1:18" x14ac:dyDescent="0.25">
      <c r="A1737" s="1">
        <v>40685</v>
      </c>
      <c r="B1737" s="2" t="s">
        <v>3</v>
      </c>
      <c r="C1737">
        <v>7</v>
      </c>
      <c r="D1737" s="7">
        <v>2.2000000000000002</v>
      </c>
      <c r="E1737">
        <f t="shared" si="138"/>
        <v>60</v>
      </c>
      <c r="F1737" s="7">
        <f t="shared" si="139"/>
        <v>0</v>
      </c>
      <c r="P1737">
        <f t="shared" si="135"/>
        <v>35</v>
      </c>
      <c r="Q1737">
        <f t="shared" si="136"/>
        <v>70</v>
      </c>
      <c r="R1737">
        <f t="shared" si="137"/>
        <v>0</v>
      </c>
    </row>
    <row r="1738" spans="1:18" x14ac:dyDescent="0.25">
      <c r="A1738" s="1">
        <v>40213</v>
      </c>
      <c r="B1738" s="2" t="s">
        <v>208</v>
      </c>
      <c r="C1738">
        <v>1</v>
      </c>
      <c r="D1738" s="7">
        <v>2.1</v>
      </c>
      <c r="E1738">
        <f t="shared" si="138"/>
        <v>1</v>
      </c>
      <c r="F1738" s="7">
        <f t="shared" si="139"/>
        <v>0</v>
      </c>
      <c r="P1738">
        <f t="shared" si="135"/>
        <v>5</v>
      </c>
      <c r="Q1738">
        <f t="shared" si="136"/>
        <v>10</v>
      </c>
      <c r="R1738">
        <f t="shared" si="137"/>
        <v>0</v>
      </c>
    </row>
    <row r="1739" spans="1:18" x14ac:dyDescent="0.25">
      <c r="A1739" s="1">
        <v>40727</v>
      </c>
      <c r="B1739" s="2" t="s">
        <v>208</v>
      </c>
      <c r="C1739">
        <v>4</v>
      </c>
      <c r="D1739" s="7">
        <v>2.2000000000000002</v>
      </c>
      <c r="E1739">
        <f t="shared" si="138"/>
        <v>5</v>
      </c>
      <c r="F1739" s="7">
        <f t="shared" si="139"/>
        <v>0</v>
      </c>
      <c r="P1739">
        <f t="shared" si="135"/>
        <v>20</v>
      </c>
      <c r="Q1739">
        <f t="shared" si="136"/>
        <v>40</v>
      </c>
      <c r="R1739">
        <f t="shared" si="137"/>
        <v>0</v>
      </c>
    </row>
    <row r="1740" spans="1:18" x14ac:dyDescent="0.25">
      <c r="A1740" s="1">
        <v>41446</v>
      </c>
      <c r="B1740" s="2" t="s">
        <v>208</v>
      </c>
      <c r="C1740">
        <v>7</v>
      </c>
      <c r="D1740" s="7">
        <v>2.2200000000000002</v>
      </c>
      <c r="E1740">
        <f t="shared" si="138"/>
        <v>12</v>
      </c>
      <c r="F1740" s="7">
        <f t="shared" si="139"/>
        <v>0</v>
      </c>
      <c r="P1740">
        <f t="shared" si="135"/>
        <v>35</v>
      </c>
      <c r="Q1740">
        <f t="shared" si="136"/>
        <v>70</v>
      </c>
      <c r="R1740">
        <f t="shared" si="137"/>
        <v>0</v>
      </c>
    </row>
    <row r="1741" spans="1:18" x14ac:dyDescent="0.25">
      <c r="A1741" s="1">
        <v>41388</v>
      </c>
      <c r="B1741" s="2" t="s">
        <v>235</v>
      </c>
      <c r="C1741">
        <v>12</v>
      </c>
      <c r="D1741" s="7">
        <v>2.2200000000000002</v>
      </c>
      <c r="E1741">
        <f t="shared" si="138"/>
        <v>12</v>
      </c>
      <c r="F1741" s="7">
        <f t="shared" si="139"/>
        <v>0</v>
      </c>
      <c r="P1741">
        <f t="shared" si="135"/>
        <v>60</v>
      </c>
      <c r="Q1741">
        <f t="shared" si="136"/>
        <v>120</v>
      </c>
      <c r="R1741">
        <f t="shared" si="137"/>
        <v>0</v>
      </c>
    </row>
    <row r="1742" spans="1:18" x14ac:dyDescent="0.25">
      <c r="A1742" s="1">
        <v>41481</v>
      </c>
      <c r="B1742" s="2" t="s">
        <v>235</v>
      </c>
      <c r="C1742">
        <v>7</v>
      </c>
      <c r="D1742" s="7">
        <v>2.2200000000000002</v>
      </c>
      <c r="E1742">
        <f t="shared" si="138"/>
        <v>19</v>
      </c>
      <c r="F1742" s="7">
        <f t="shared" si="139"/>
        <v>0</v>
      </c>
      <c r="P1742">
        <f t="shared" si="135"/>
        <v>35</v>
      </c>
      <c r="Q1742">
        <f t="shared" si="136"/>
        <v>70</v>
      </c>
      <c r="R1742">
        <f t="shared" si="137"/>
        <v>0</v>
      </c>
    </row>
    <row r="1743" spans="1:18" x14ac:dyDescent="0.25">
      <c r="A1743" s="1">
        <v>42002</v>
      </c>
      <c r="B1743" s="2" t="s">
        <v>235</v>
      </c>
      <c r="C1743">
        <v>14</v>
      </c>
      <c r="D1743" s="7">
        <v>2.23</v>
      </c>
      <c r="E1743">
        <f t="shared" si="138"/>
        <v>33</v>
      </c>
      <c r="F1743" s="7">
        <f t="shared" si="139"/>
        <v>0</v>
      </c>
      <c r="P1743">
        <f t="shared" si="135"/>
        <v>70</v>
      </c>
      <c r="Q1743">
        <f t="shared" si="136"/>
        <v>140</v>
      </c>
      <c r="R1743">
        <f t="shared" si="137"/>
        <v>0</v>
      </c>
    </row>
    <row r="1744" spans="1:18" x14ac:dyDescent="0.25">
      <c r="A1744" s="1">
        <v>38582</v>
      </c>
      <c r="B1744" s="2" t="s">
        <v>74</v>
      </c>
      <c r="C1744">
        <v>136</v>
      </c>
      <c r="D1744" s="7">
        <v>2</v>
      </c>
      <c r="E1744">
        <f t="shared" si="138"/>
        <v>136</v>
      </c>
      <c r="F1744" s="7">
        <f t="shared" si="139"/>
        <v>6.8000000000000007</v>
      </c>
      <c r="P1744">
        <f t="shared" si="135"/>
        <v>0</v>
      </c>
      <c r="Q1744">
        <f t="shared" si="136"/>
        <v>1360</v>
      </c>
      <c r="R1744">
        <f t="shared" si="137"/>
        <v>0</v>
      </c>
    </row>
    <row r="1745" spans="1:18" x14ac:dyDescent="0.25">
      <c r="A1745" s="1">
        <v>38735</v>
      </c>
      <c r="B1745" s="2" t="s">
        <v>74</v>
      </c>
      <c r="C1745">
        <v>59</v>
      </c>
      <c r="D1745" s="7">
        <v>2.0499999999999998</v>
      </c>
      <c r="E1745">
        <f t="shared" si="138"/>
        <v>195</v>
      </c>
      <c r="F1745" s="7">
        <f t="shared" si="139"/>
        <v>2.95</v>
      </c>
      <c r="P1745">
        <f t="shared" si="135"/>
        <v>0</v>
      </c>
      <c r="Q1745">
        <f t="shared" si="136"/>
        <v>590</v>
      </c>
      <c r="R1745">
        <f t="shared" si="137"/>
        <v>0</v>
      </c>
    </row>
    <row r="1746" spans="1:18" x14ac:dyDescent="0.25">
      <c r="A1746" s="1">
        <v>38769</v>
      </c>
      <c r="B1746" s="2" t="s">
        <v>74</v>
      </c>
      <c r="C1746">
        <v>98</v>
      </c>
      <c r="D1746" s="7">
        <v>2.0499999999999998</v>
      </c>
      <c r="E1746">
        <f t="shared" si="138"/>
        <v>293</v>
      </c>
      <c r="F1746" s="7">
        <f t="shared" si="139"/>
        <v>4.9000000000000004</v>
      </c>
      <c r="P1746">
        <f t="shared" si="135"/>
        <v>0</v>
      </c>
      <c r="Q1746">
        <f t="shared" si="136"/>
        <v>980</v>
      </c>
      <c r="R1746">
        <f t="shared" si="137"/>
        <v>0</v>
      </c>
    </row>
    <row r="1747" spans="1:18" x14ac:dyDescent="0.25">
      <c r="A1747" s="1">
        <v>38956</v>
      </c>
      <c r="B1747" s="2" t="s">
        <v>74</v>
      </c>
      <c r="C1747">
        <v>133</v>
      </c>
      <c r="D1747" s="7">
        <v>2.0499999999999998</v>
      </c>
      <c r="E1747">
        <f t="shared" si="138"/>
        <v>426</v>
      </c>
      <c r="F1747" s="7">
        <f t="shared" si="139"/>
        <v>6.65</v>
      </c>
      <c r="P1747">
        <f t="shared" si="135"/>
        <v>0</v>
      </c>
      <c r="Q1747">
        <f t="shared" si="136"/>
        <v>1330</v>
      </c>
      <c r="R1747">
        <f t="shared" si="137"/>
        <v>0</v>
      </c>
    </row>
    <row r="1748" spans="1:18" x14ac:dyDescent="0.25">
      <c r="A1748" s="1">
        <v>38967</v>
      </c>
      <c r="B1748" s="2" t="s">
        <v>74</v>
      </c>
      <c r="C1748">
        <v>108</v>
      </c>
      <c r="D1748" s="7">
        <v>2.0499999999999998</v>
      </c>
      <c r="E1748">
        <f t="shared" si="138"/>
        <v>534</v>
      </c>
      <c r="F1748" s="7">
        <f t="shared" si="139"/>
        <v>5.4</v>
      </c>
      <c r="P1748">
        <f t="shared" si="135"/>
        <v>0</v>
      </c>
      <c r="Q1748">
        <f t="shared" si="136"/>
        <v>1080</v>
      </c>
      <c r="R1748">
        <f t="shared" si="137"/>
        <v>0</v>
      </c>
    </row>
    <row r="1749" spans="1:18" x14ac:dyDescent="0.25">
      <c r="A1749" s="1">
        <v>39014</v>
      </c>
      <c r="B1749" s="2" t="s">
        <v>74</v>
      </c>
      <c r="C1749">
        <v>75</v>
      </c>
      <c r="D1749" s="7">
        <v>2.0499999999999998</v>
      </c>
      <c r="E1749">
        <f t="shared" si="138"/>
        <v>609</v>
      </c>
      <c r="F1749" s="7">
        <f t="shared" si="139"/>
        <v>3.75</v>
      </c>
      <c r="P1749">
        <f t="shared" si="135"/>
        <v>0</v>
      </c>
      <c r="Q1749">
        <f t="shared" si="136"/>
        <v>750</v>
      </c>
      <c r="R1749">
        <f t="shared" si="137"/>
        <v>0</v>
      </c>
    </row>
    <row r="1750" spans="1:18" x14ac:dyDescent="0.25">
      <c r="A1750" s="1">
        <v>39294</v>
      </c>
      <c r="B1750" s="2" t="s">
        <v>74</v>
      </c>
      <c r="C1750">
        <v>111</v>
      </c>
      <c r="D1750" s="7">
        <v>2.09</v>
      </c>
      <c r="E1750">
        <f t="shared" si="138"/>
        <v>720</v>
      </c>
      <c r="F1750" s="7">
        <f t="shared" si="139"/>
        <v>5.5500000000000007</v>
      </c>
      <c r="P1750">
        <f t="shared" si="135"/>
        <v>0</v>
      </c>
      <c r="Q1750">
        <f t="shared" si="136"/>
        <v>1110</v>
      </c>
      <c r="R1750">
        <f t="shared" si="137"/>
        <v>0</v>
      </c>
    </row>
    <row r="1751" spans="1:18" x14ac:dyDescent="0.25">
      <c r="A1751" s="1">
        <v>39336</v>
      </c>
      <c r="B1751" s="2" t="s">
        <v>74</v>
      </c>
      <c r="C1751">
        <v>51</v>
      </c>
      <c r="D1751" s="7">
        <v>2.09</v>
      </c>
      <c r="E1751">
        <f t="shared" si="138"/>
        <v>771</v>
      </c>
      <c r="F1751" s="7">
        <f t="shared" si="139"/>
        <v>2.5500000000000003</v>
      </c>
      <c r="P1751">
        <f t="shared" si="135"/>
        <v>0</v>
      </c>
      <c r="Q1751">
        <f t="shared" si="136"/>
        <v>510</v>
      </c>
      <c r="R1751">
        <f t="shared" si="137"/>
        <v>0</v>
      </c>
    </row>
    <row r="1752" spans="1:18" x14ac:dyDescent="0.25">
      <c r="A1752" s="1">
        <v>39553</v>
      </c>
      <c r="B1752" s="2" t="s">
        <v>74</v>
      </c>
      <c r="C1752">
        <v>129</v>
      </c>
      <c r="D1752" s="7">
        <v>2.15</v>
      </c>
      <c r="E1752">
        <f t="shared" si="138"/>
        <v>900</v>
      </c>
      <c r="F1752" s="7">
        <f t="shared" si="139"/>
        <v>6.45</v>
      </c>
      <c r="P1752">
        <f t="shared" si="135"/>
        <v>0</v>
      </c>
      <c r="Q1752">
        <f t="shared" si="136"/>
        <v>1290</v>
      </c>
      <c r="R1752">
        <f t="shared" si="137"/>
        <v>0</v>
      </c>
    </row>
    <row r="1753" spans="1:18" x14ac:dyDescent="0.25">
      <c r="A1753" s="1">
        <v>39615</v>
      </c>
      <c r="B1753" s="2" t="s">
        <v>74</v>
      </c>
      <c r="C1753">
        <v>138</v>
      </c>
      <c r="D1753" s="7">
        <v>2.15</v>
      </c>
      <c r="E1753">
        <f t="shared" si="138"/>
        <v>1038</v>
      </c>
      <c r="F1753" s="7">
        <f t="shared" si="139"/>
        <v>13.8</v>
      </c>
      <c r="P1753">
        <f t="shared" si="135"/>
        <v>0</v>
      </c>
      <c r="Q1753">
        <f t="shared" si="136"/>
        <v>0</v>
      </c>
      <c r="R1753">
        <f t="shared" si="137"/>
        <v>0</v>
      </c>
    </row>
    <row r="1754" spans="1:18" x14ac:dyDescent="0.25">
      <c r="A1754" s="1">
        <v>39727</v>
      </c>
      <c r="B1754" s="2" t="s">
        <v>74</v>
      </c>
      <c r="C1754">
        <v>27</v>
      </c>
      <c r="D1754" s="7">
        <v>2.15</v>
      </c>
      <c r="E1754">
        <f t="shared" si="138"/>
        <v>1065</v>
      </c>
      <c r="F1754" s="7">
        <f t="shared" si="139"/>
        <v>2.7</v>
      </c>
      <c r="P1754">
        <f t="shared" si="135"/>
        <v>0</v>
      </c>
      <c r="Q1754">
        <f t="shared" si="136"/>
        <v>0</v>
      </c>
      <c r="R1754">
        <f t="shared" si="137"/>
        <v>0</v>
      </c>
    </row>
    <row r="1755" spans="1:18" x14ac:dyDescent="0.25">
      <c r="A1755" s="1">
        <v>40047</v>
      </c>
      <c r="B1755" s="2" t="s">
        <v>74</v>
      </c>
      <c r="C1755">
        <v>164</v>
      </c>
      <c r="D1755" s="7">
        <v>2.13</v>
      </c>
      <c r="E1755">
        <f t="shared" si="138"/>
        <v>1229</v>
      </c>
      <c r="F1755" s="7">
        <f t="shared" si="139"/>
        <v>16.400000000000002</v>
      </c>
      <c r="P1755">
        <f t="shared" si="135"/>
        <v>0</v>
      </c>
      <c r="Q1755">
        <f t="shared" si="136"/>
        <v>0</v>
      </c>
      <c r="R1755">
        <f t="shared" si="137"/>
        <v>0</v>
      </c>
    </row>
    <row r="1756" spans="1:18" x14ac:dyDescent="0.25">
      <c r="A1756" s="1">
        <v>40151</v>
      </c>
      <c r="B1756" s="2" t="s">
        <v>74</v>
      </c>
      <c r="C1756">
        <v>194</v>
      </c>
      <c r="D1756" s="7">
        <v>2.13</v>
      </c>
      <c r="E1756">
        <f t="shared" si="138"/>
        <v>1423</v>
      </c>
      <c r="F1756" s="7">
        <f t="shared" si="139"/>
        <v>19.400000000000002</v>
      </c>
      <c r="P1756">
        <f t="shared" si="135"/>
        <v>0</v>
      </c>
      <c r="Q1756">
        <f t="shared" si="136"/>
        <v>0</v>
      </c>
      <c r="R1756">
        <f t="shared" si="137"/>
        <v>0</v>
      </c>
    </row>
    <row r="1757" spans="1:18" x14ac:dyDescent="0.25">
      <c r="A1757" s="1">
        <v>40172</v>
      </c>
      <c r="B1757" s="2" t="s">
        <v>74</v>
      </c>
      <c r="C1757">
        <v>132</v>
      </c>
      <c r="D1757" s="7">
        <v>2.13</v>
      </c>
      <c r="E1757">
        <f t="shared" si="138"/>
        <v>1555</v>
      </c>
      <c r="F1757" s="7">
        <f t="shared" si="139"/>
        <v>13.200000000000001</v>
      </c>
      <c r="P1757">
        <f t="shared" si="135"/>
        <v>0</v>
      </c>
      <c r="Q1757">
        <f t="shared" si="136"/>
        <v>0</v>
      </c>
      <c r="R1757">
        <f t="shared" si="137"/>
        <v>0</v>
      </c>
    </row>
    <row r="1758" spans="1:18" x14ac:dyDescent="0.25">
      <c r="A1758" s="1">
        <v>40206</v>
      </c>
      <c r="B1758" s="2" t="s">
        <v>74</v>
      </c>
      <c r="C1758">
        <v>108</v>
      </c>
      <c r="D1758" s="7">
        <v>2.1</v>
      </c>
      <c r="E1758">
        <f t="shared" si="138"/>
        <v>1663</v>
      </c>
      <c r="F1758" s="7">
        <f t="shared" si="139"/>
        <v>10.8</v>
      </c>
      <c r="P1758">
        <f t="shared" si="135"/>
        <v>0</v>
      </c>
      <c r="Q1758">
        <f t="shared" si="136"/>
        <v>0</v>
      </c>
      <c r="R1758">
        <f t="shared" si="137"/>
        <v>0</v>
      </c>
    </row>
    <row r="1759" spans="1:18" x14ac:dyDescent="0.25">
      <c r="A1759" s="1">
        <v>40236</v>
      </c>
      <c r="B1759" s="2" t="s">
        <v>74</v>
      </c>
      <c r="C1759">
        <v>91</v>
      </c>
      <c r="D1759" s="7">
        <v>2.1</v>
      </c>
      <c r="E1759">
        <f t="shared" si="138"/>
        <v>1754</v>
      </c>
      <c r="F1759" s="7">
        <f t="shared" si="139"/>
        <v>9.1</v>
      </c>
      <c r="P1759">
        <f t="shared" si="135"/>
        <v>0</v>
      </c>
      <c r="Q1759">
        <f t="shared" si="136"/>
        <v>0</v>
      </c>
      <c r="R1759">
        <f t="shared" si="137"/>
        <v>0</v>
      </c>
    </row>
    <row r="1760" spans="1:18" x14ac:dyDescent="0.25">
      <c r="A1760" s="1">
        <v>40333</v>
      </c>
      <c r="B1760" s="2" t="s">
        <v>74</v>
      </c>
      <c r="C1760">
        <v>22</v>
      </c>
      <c r="D1760" s="7">
        <v>2.1</v>
      </c>
      <c r="E1760">
        <f t="shared" si="138"/>
        <v>1776</v>
      </c>
      <c r="F1760" s="7">
        <f t="shared" si="139"/>
        <v>2.2000000000000002</v>
      </c>
      <c r="P1760">
        <f t="shared" si="135"/>
        <v>0</v>
      </c>
      <c r="Q1760">
        <f t="shared" si="136"/>
        <v>0</v>
      </c>
      <c r="R1760">
        <f t="shared" si="137"/>
        <v>0</v>
      </c>
    </row>
    <row r="1761" spans="1:18" x14ac:dyDescent="0.25">
      <c r="A1761" s="1">
        <v>40748</v>
      </c>
      <c r="B1761" s="2" t="s">
        <v>74</v>
      </c>
      <c r="C1761">
        <v>34</v>
      </c>
      <c r="D1761" s="7">
        <v>2.2000000000000002</v>
      </c>
      <c r="E1761">
        <f t="shared" si="138"/>
        <v>1810</v>
      </c>
      <c r="F1761" s="7">
        <f t="shared" si="139"/>
        <v>3.4000000000000004</v>
      </c>
      <c r="P1761">
        <f t="shared" si="135"/>
        <v>0</v>
      </c>
      <c r="Q1761">
        <f t="shared" si="136"/>
        <v>0</v>
      </c>
      <c r="R1761">
        <f t="shared" si="137"/>
        <v>0</v>
      </c>
    </row>
    <row r="1762" spans="1:18" x14ac:dyDescent="0.25">
      <c r="A1762" s="1">
        <v>41133</v>
      </c>
      <c r="B1762" s="2" t="s">
        <v>74</v>
      </c>
      <c r="C1762">
        <v>42</v>
      </c>
      <c r="D1762" s="7">
        <v>2.25</v>
      </c>
      <c r="E1762">
        <f t="shared" si="138"/>
        <v>1852</v>
      </c>
      <c r="F1762" s="7">
        <f t="shared" si="139"/>
        <v>4.2</v>
      </c>
      <c r="P1762">
        <f t="shared" si="135"/>
        <v>0</v>
      </c>
      <c r="Q1762">
        <f t="shared" si="136"/>
        <v>0</v>
      </c>
      <c r="R1762">
        <f t="shared" si="137"/>
        <v>0</v>
      </c>
    </row>
    <row r="1763" spans="1:18" x14ac:dyDescent="0.25">
      <c r="A1763" s="1">
        <v>41201</v>
      </c>
      <c r="B1763" s="2" t="s">
        <v>74</v>
      </c>
      <c r="C1763">
        <v>184</v>
      </c>
      <c r="D1763" s="7">
        <v>2.25</v>
      </c>
      <c r="E1763">
        <f t="shared" si="138"/>
        <v>2036</v>
      </c>
      <c r="F1763" s="7">
        <f t="shared" si="139"/>
        <v>18.400000000000002</v>
      </c>
      <c r="P1763">
        <f t="shared" si="135"/>
        <v>0</v>
      </c>
      <c r="Q1763">
        <f t="shared" si="136"/>
        <v>0</v>
      </c>
      <c r="R1763">
        <f t="shared" si="137"/>
        <v>0</v>
      </c>
    </row>
    <row r="1764" spans="1:18" x14ac:dyDescent="0.25">
      <c r="A1764" s="1">
        <v>41403</v>
      </c>
      <c r="B1764" s="2" t="s">
        <v>74</v>
      </c>
      <c r="C1764">
        <v>103</v>
      </c>
      <c r="D1764" s="7">
        <v>2.2200000000000002</v>
      </c>
      <c r="E1764">
        <f t="shared" si="138"/>
        <v>2139</v>
      </c>
      <c r="F1764" s="7">
        <f t="shared" si="139"/>
        <v>10.3</v>
      </c>
      <c r="P1764">
        <f t="shared" si="135"/>
        <v>0</v>
      </c>
      <c r="Q1764">
        <f t="shared" si="136"/>
        <v>0</v>
      </c>
      <c r="R1764">
        <f t="shared" si="137"/>
        <v>0</v>
      </c>
    </row>
    <row r="1765" spans="1:18" x14ac:dyDescent="0.25">
      <c r="A1765" s="1">
        <v>41414</v>
      </c>
      <c r="B1765" s="2" t="s">
        <v>74</v>
      </c>
      <c r="C1765">
        <v>138</v>
      </c>
      <c r="D1765" s="7">
        <v>2.2200000000000002</v>
      </c>
      <c r="E1765">
        <f t="shared" si="138"/>
        <v>2277</v>
      </c>
      <c r="F1765" s="7">
        <f t="shared" si="139"/>
        <v>13.8</v>
      </c>
      <c r="P1765">
        <f t="shared" si="135"/>
        <v>0</v>
      </c>
      <c r="Q1765">
        <f t="shared" si="136"/>
        <v>0</v>
      </c>
      <c r="R1765">
        <f t="shared" si="137"/>
        <v>0</v>
      </c>
    </row>
    <row r="1766" spans="1:18" x14ac:dyDescent="0.25">
      <c r="A1766" s="1">
        <v>41621</v>
      </c>
      <c r="B1766" s="2" t="s">
        <v>74</v>
      </c>
      <c r="C1766">
        <v>117</v>
      </c>
      <c r="D1766" s="7">
        <v>2.2200000000000002</v>
      </c>
      <c r="E1766">
        <f t="shared" si="138"/>
        <v>2394</v>
      </c>
      <c r="F1766" s="7">
        <f t="shared" si="139"/>
        <v>11.700000000000001</v>
      </c>
      <c r="P1766">
        <f t="shared" si="135"/>
        <v>0</v>
      </c>
      <c r="Q1766">
        <f t="shared" si="136"/>
        <v>0</v>
      </c>
      <c r="R1766">
        <f t="shared" si="137"/>
        <v>0</v>
      </c>
    </row>
    <row r="1767" spans="1:18" x14ac:dyDescent="0.25">
      <c r="A1767" s="1">
        <v>41634</v>
      </c>
      <c r="B1767" s="2" t="s">
        <v>74</v>
      </c>
      <c r="C1767">
        <v>180</v>
      </c>
      <c r="D1767" s="7">
        <v>2.2200000000000002</v>
      </c>
      <c r="E1767">
        <f t="shared" si="138"/>
        <v>2574</v>
      </c>
      <c r="F1767" s="7">
        <f t="shared" si="139"/>
        <v>18</v>
      </c>
      <c r="P1767">
        <f t="shared" si="135"/>
        <v>0</v>
      </c>
      <c r="Q1767">
        <f t="shared" si="136"/>
        <v>0</v>
      </c>
      <c r="R1767">
        <f t="shared" si="137"/>
        <v>0</v>
      </c>
    </row>
    <row r="1768" spans="1:18" x14ac:dyDescent="0.25">
      <c r="A1768" s="1">
        <v>41656</v>
      </c>
      <c r="B1768" s="2" t="s">
        <v>74</v>
      </c>
      <c r="C1768">
        <v>117</v>
      </c>
      <c r="D1768" s="7">
        <v>2.23</v>
      </c>
      <c r="E1768">
        <f t="shared" si="138"/>
        <v>2691</v>
      </c>
      <c r="F1768" s="7">
        <f t="shared" si="139"/>
        <v>11.700000000000001</v>
      </c>
      <c r="P1768">
        <f t="shared" si="135"/>
        <v>0</v>
      </c>
      <c r="Q1768">
        <f t="shared" si="136"/>
        <v>0</v>
      </c>
      <c r="R1768">
        <f t="shared" si="137"/>
        <v>0</v>
      </c>
    </row>
    <row r="1769" spans="1:18" x14ac:dyDescent="0.25">
      <c r="A1769" s="1">
        <v>41692</v>
      </c>
      <c r="B1769" s="2" t="s">
        <v>74</v>
      </c>
      <c r="C1769">
        <v>90</v>
      </c>
      <c r="D1769" s="7">
        <v>2.23</v>
      </c>
      <c r="E1769">
        <f t="shared" si="138"/>
        <v>2781</v>
      </c>
      <c r="F1769" s="7">
        <f t="shared" si="139"/>
        <v>9</v>
      </c>
      <c r="P1769">
        <f t="shared" si="135"/>
        <v>0</v>
      </c>
      <c r="Q1769">
        <f t="shared" si="136"/>
        <v>0</v>
      </c>
      <c r="R1769">
        <f t="shared" si="137"/>
        <v>0</v>
      </c>
    </row>
    <row r="1770" spans="1:18" x14ac:dyDescent="0.25">
      <c r="A1770" s="1">
        <v>41773</v>
      </c>
      <c r="B1770" s="2" t="s">
        <v>74</v>
      </c>
      <c r="C1770">
        <v>124</v>
      </c>
      <c r="D1770" s="7">
        <v>2.23</v>
      </c>
      <c r="E1770">
        <f t="shared" si="138"/>
        <v>2905</v>
      </c>
      <c r="F1770" s="7">
        <f t="shared" si="139"/>
        <v>12.4</v>
      </c>
      <c r="P1770">
        <f t="shared" si="135"/>
        <v>0</v>
      </c>
      <c r="Q1770">
        <f t="shared" si="136"/>
        <v>0</v>
      </c>
      <c r="R1770">
        <f t="shared" si="137"/>
        <v>0</v>
      </c>
    </row>
    <row r="1771" spans="1:18" x14ac:dyDescent="0.25">
      <c r="A1771" s="1">
        <v>41788</v>
      </c>
      <c r="B1771" s="2" t="s">
        <v>74</v>
      </c>
      <c r="C1771">
        <v>194</v>
      </c>
      <c r="D1771" s="7">
        <v>2.23</v>
      </c>
      <c r="E1771">
        <f t="shared" si="138"/>
        <v>3099</v>
      </c>
      <c r="F1771" s="7">
        <f t="shared" si="139"/>
        <v>19.400000000000002</v>
      </c>
      <c r="P1771">
        <f t="shared" si="135"/>
        <v>0</v>
      </c>
      <c r="Q1771">
        <f t="shared" si="136"/>
        <v>0</v>
      </c>
      <c r="R1771">
        <f t="shared" si="137"/>
        <v>0</v>
      </c>
    </row>
    <row r="1772" spans="1:18" x14ac:dyDescent="0.25">
      <c r="A1772" s="1">
        <v>41821</v>
      </c>
      <c r="B1772" s="2" t="s">
        <v>74</v>
      </c>
      <c r="C1772">
        <v>65</v>
      </c>
      <c r="D1772" s="7">
        <v>2.23</v>
      </c>
      <c r="E1772">
        <f t="shared" si="138"/>
        <v>3164</v>
      </c>
      <c r="F1772" s="7">
        <f t="shared" si="139"/>
        <v>6.5</v>
      </c>
      <c r="P1772">
        <f t="shared" si="135"/>
        <v>0</v>
      </c>
      <c r="Q1772">
        <f t="shared" si="136"/>
        <v>0</v>
      </c>
      <c r="R1772">
        <f t="shared" si="137"/>
        <v>0</v>
      </c>
    </row>
    <row r="1773" spans="1:18" x14ac:dyDescent="0.25">
      <c r="A1773" s="1">
        <v>41975</v>
      </c>
      <c r="B1773" s="2" t="s">
        <v>74</v>
      </c>
      <c r="C1773">
        <v>21</v>
      </c>
      <c r="D1773" s="7">
        <v>2.23</v>
      </c>
      <c r="E1773">
        <f t="shared" si="138"/>
        <v>3185</v>
      </c>
      <c r="F1773" s="7">
        <f t="shared" si="139"/>
        <v>2.1</v>
      </c>
      <c r="P1773">
        <f t="shared" si="135"/>
        <v>0</v>
      </c>
      <c r="Q1773">
        <f t="shared" si="136"/>
        <v>0</v>
      </c>
      <c r="R1773">
        <f t="shared" si="137"/>
        <v>0</v>
      </c>
    </row>
    <row r="1774" spans="1:18" x14ac:dyDescent="0.25">
      <c r="A1774" s="1">
        <v>38372</v>
      </c>
      <c r="B1774" s="2" t="s">
        <v>11</v>
      </c>
      <c r="C1774">
        <v>38</v>
      </c>
      <c r="D1774" s="7">
        <v>2</v>
      </c>
      <c r="E1774">
        <f t="shared" si="138"/>
        <v>38</v>
      </c>
      <c r="F1774" s="7">
        <f t="shared" si="139"/>
        <v>0</v>
      </c>
      <c r="P1774">
        <f t="shared" si="135"/>
        <v>190</v>
      </c>
      <c r="Q1774">
        <f t="shared" si="136"/>
        <v>380</v>
      </c>
      <c r="R1774">
        <f t="shared" si="137"/>
        <v>0</v>
      </c>
    </row>
    <row r="1775" spans="1:18" x14ac:dyDescent="0.25">
      <c r="A1775" s="1">
        <v>38604</v>
      </c>
      <c r="B1775" s="2" t="s">
        <v>11</v>
      </c>
      <c r="C1775">
        <v>47</v>
      </c>
      <c r="D1775" s="7">
        <v>2</v>
      </c>
      <c r="E1775">
        <f t="shared" si="138"/>
        <v>85</v>
      </c>
      <c r="F1775" s="7">
        <f t="shared" si="139"/>
        <v>0</v>
      </c>
      <c r="P1775">
        <f t="shared" si="135"/>
        <v>235</v>
      </c>
      <c r="Q1775">
        <f t="shared" si="136"/>
        <v>470</v>
      </c>
      <c r="R1775">
        <f t="shared" si="137"/>
        <v>0</v>
      </c>
    </row>
    <row r="1776" spans="1:18" x14ac:dyDescent="0.25">
      <c r="A1776" s="1">
        <v>38638</v>
      </c>
      <c r="B1776" s="2" t="s">
        <v>11</v>
      </c>
      <c r="C1776">
        <v>76</v>
      </c>
      <c r="D1776" s="7">
        <v>2</v>
      </c>
      <c r="E1776">
        <f t="shared" si="138"/>
        <v>161</v>
      </c>
      <c r="F1776" s="7">
        <f t="shared" si="139"/>
        <v>3.8000000000000003</v>
      </c>
      <c r="P1776">
        <f t="shared" si="135"/>
        <v>0</v>
      </c>
      <c r="Q1776">
        <f t="shared" si="136"/>
        <v>760</v>
      </c>
      <c r="R1776">
        <f t="shared" si="137"/>
        <v>0</v>
      </c>
    </row>
    <row r="1777" spans="1:18" x14ac:dyDescent="0.25">
      <c r="A1777" s="1">
        <v>38866</v>
      </c>
      <c r="B1777" s="2" t="s">
        <v>11</v>
      </c>
      <c r="C1777">
        <v>150</v>
      </c>
      <c r="D1777" s="7">
        <v>2.0499999999999998</v>
      </c>
      <c r="E1777">
        <f t="shared" si="138"/>
        <v>311</v>
      </c>
      <c r="F1777" s="7">
        <f t="shared" si="139"/>
        <v>7.5</v>
      </c>
      <c r="P1777">
        <f t="shared" si="135"/>
        <v>0</v>
      </c>
      <c r="Q1777">
        <f t="shared" si="136"/>
        <v>1500</v>
      </c>
      <c r="R1777">
        <f t="shared" si="137"/>
        <v>0</v>
      </c>
    </row>
    <row r="1778" spans="1:18" x14ac:dyDescent="0.25">
      <c r="A1778" s="1">
        <v>38875</v>
      </c>
      <c r="B1778" s="2" t="s">
        <v>11</v>
      </c>
      <c r="C1778">
        <v>63</v>
      </c>
      <c r="D1778" s="7">
        <v>2.0499999999999998</v>
      </c>
      <c r="E1778">
        <f t="shared" si="138"/>
        <v>374</v>
      </c>
      <c r="F1778" s="7">
        <f t="shared" si="139"/>
        <v>3.1500000000000004</v>
      </c>
      <c r="P1778">
        <f t="shared" si="135"/>
        <v>0</v>
      </c>
      <c r="Q1778">
        <f t="shared" si="136"/>
        <v>630</v>
      </c>
      <c r="R1778">
        <f t="shared" si="137"/>
        <v>0</v>
      </c>
    </row>
    <row r="1779" spans="1:18" x14ac:dyDescent="0.25">
      <c r="A1779" s="1">
        <v>38962</v>
      </c>
      <c r="B1779" s="2" t="s">
        <v>11</v>
      </c>
      <c r="C1779">
        <v>130</v>
      </c>
      <c r="D1779" s="7">
        <v>2.0499999999999998</v>
      </c>
      <c r="E1779">
        <f t="shared" si="138"/>
        <v>504</v>
      </c>
      <c r="F1779" s="7">
        <f t="shared" si="139"/>
        <v>6.5</v>
      </c>
      <c r="P1779">
        <f t="shared" si="135"/>
        <v>0</v>
      </c>
      <c r="Q1779">
        <f t="shared" si="136"/>
        <v>1300</v>
      </c>
      <c r="R1779">
        <f t="shared" si="137"/>
        <v>0</v>
      </c>
    </row>
    <row r="1780" spans="1:18" x14ac:dyDescent="0.25">
      <c r="A1780" s="1">
        <v>39214</v>
      </c>
      <c r="B1780" s="2" t="s">
        <v>11</v>
      </c>
      <c r="C1780">
        <v>131</v>
      </c>
      <c r="D1780" s="7">
        <v>2.09</v>
      </c>
      <c r="E1780">
        <f t="shared" si="138"/>
        <v>635</v>
      </c>
      <c r="F1780" s="7">
        <f t="shared" si="139"/>
        <v>6.5500000000000007</v>
      </c>
      <c r="P1780">
        <f t="shared" si="135"/>
        <v>0</v>
      </c>
      <c r="Q1780">
        <f t="shared" si="136"/>
        <v>1310</v>
      </c>
      <c r="R1780">
        <f t="shared" si="137"/>
        <v>0</v>
      </c>
    </row>
    <row r="1781" spans="1:18" x14ac:dyDescent="0.25">
      <c r="A1781" s="1">
        <v>39294</v>
      </c>
      <c r="B1781" s="2" t="s">
        <v>11</v>
      </c>
      <c r="C1781">
        <v>156</v>
      </c>
      <c r="D1781" s="7">
        <v>2.09</v>
      </c>
      <c r="E1781">
        <f t="shared" si="138"/>
        <v>791</v>
      </c>
      <c r="F1781" s="7">
        <f t="shared" si="139"/>
        <v>7.8000000000000007</v>
      </c>
      <c r="P1781">
        <f t="shared" si="135"/>
        <v>0</v>
      </c>
      <c r="Q1781">
        <f t="shared" si="136"/>
        <v>1560</v>
      </c>
      <c r="R1781">
        <f t="shared" si="137"/>
        <v>0</v>
      </c>
    </row>
    <row r="1782" spans="1:18" x14ac:dyDescent="0.25">
      <c r="A1782" s="1">
        <v>39342</v>
      </c>
      <c r="B1782" s="2" t="s">
        <v>11</v>
      </c>
      <c r="C1782">
        <v>40</v>
      </c>
      <c r="D1782" s="7">
        <v>2.09</v>
      </c>
      <c r="E1782">
        <f t="shared" si="138"/>
        <v>831</v>
      </c>
      <c r="F1782" s="7">
        <f t="shared" si="139"/>
        <v>2</v>
      </c>
      <c r="P1782">
        <f t="shared" si="135"/>
        <v>0</v>
      </c>
      <c r="Q1782">
        <f t="shared" si="136"/>
        <v>400</v>
      </c>
      <c r="R1782">
        <f t="shared" si="137"/>
        <v>0</v>
      </c>
    </row>
    <row r="1783" spans="1:18" x14ac:dyDescent="0.25">
      <c r="A1783" s="1">
        <v>39448</v>
      </c>
      <c r="B1783" s="2" t="s">
        <v>11</v>
      </c>
      <c r="C1783">
        <v>81</v>
      </c>
      <c r="D1783" s="7">
        <v>2.15</v>
      </c>
      <c r="E1783">
        <f t="shared" si="138"/>
        <v>912</v>
      </c>
      <c r="F1783" s="7">
        <f t="shared" si="139"/>
        <v>4.05</v>
      </c>
      <c r="P1783">
        <f t="shared" si="135"/>
        <v>0</v>
      </c>
      <c r="Q1783">
        <f t="shared" si="136"/>
        <v>810</v>
      </c>
      <c r="R1783">
        <f t="shared" si="137"/>
        <v>0</v>
      </c>
    </row>
    <row r="1784" spans="1:18" x14ac:dyDescent="0.25">
      <c r="A1784" s="1">
        <v>39639</v>
      </c>
      <c r="B1784" s="2" t="s">
        <v>11</v>
      </c>
      <c r="C1784">
        <v>105</v>
      </c>
      <c r="D1784" s="7">
        <v>2.15</v>
      </c>
      <c r="E1784">
        <f t="shared" si="138"/>
        <v>1017</v>
      </c>
      <c r="F1784" s="7">
        <f t="shared" si="139"/>
        <v>10.5</v>
      </c>
      <c r="P1784">
        <f t="shared" si="135"/>
        <v>0</v>
      </c>
      <c r="Q1784">
        <f t="shared" si="136"/>
        <v>0</v>
      </c>
      <c r="R1784">
        <f t="shared" si="137"/>
        <v>0</v>
      </c>
    </row>
    <row r="1785" spans="1:18" x14ac:dyDescent="0.25">
      <c r="A1785" s="1">
        <v>39727</v>
      </c>
      <c r="B1785" s="2" t="s">
        <v>11</v>
      </c>
      <c r="C1785">
        <v>141</v>
      </c>
      <c r="D1785" s="7">
        <v>2.15</v>
      </c>
      <c r="E1785">
        <f t="shared" si="138"/>
        <v>1158</v>
      </c>
      <c r="F1785" s="7">
        <f t="shared" si="139"/>
        <v>14.100000000000001</v>
      </c>
      <c r="P1785">
        <f t="shared" si="135"/>
        <v>0</v>
      </c>
      <c r="Q1785">
        <f t="shared" si="136"/>
        <v>0</v>
      </c>
      <c r="R1785">
        <f t="shared" si="137"/>
        <v>0</v>
      </c>
    </row>
    <row r="1786" spans="1:18" x14ac:dyDescent="0.25">
      <c r="A1786" s="1">
        <v>39760</v>
      </c>
      <c r="B1786" s="2" t="s">
        <v>11</v>
      </c>
      <c r="C1786">
        <v>198</v>
      </c>
      <c r="D1786" s="7">
        <v>2.15</v>
      </c>
      <c r="E1786">
        <f t="shared" si="138"/>
        <v>1356</v>
      </c>
      <c r="F1786" s="7">
        <f t="shared" si="139"/>
        <v>19.8</v>
      </c>
      <c r="P1786">
        <f t="shared" si="135"/>
        <v>0</v>
      </c>
      <c r="Q1786">
        <f t="shared" si="136"/>
        <v>0</v>
      </c>
      <c r="R1786">
        <f t="shared" si="137"/>
        <v>0</v>
      </c>
    </row>
    <row r="1787" spans="1:18" x14ac:dyDescent="0.25">
      <c r="A1787" s="1">
        <v>39893</v>
      </c>
      <c r="B1787" s="2" t="s">
        <v>11</v>
      </c>
      <c r="C1787">
        <v>136</v>
      </c>
      <c r="D1787" s="7">
        <v>2.13</v>
      </c>
      <c r="E1787">
        <f t="shared" si="138"/>
        <v>1492</v>
      </c>
      <c r="F1787" s="7">
        <f t="shared" si="139"/>
        <v>13.600000000000001</v>
      </c>
      <c r="P1787">
        <f t="shared" si="135"/>
        <v>0</v>
      </c>
      <c r="Q1787">
        <f t="shared" si="136"/>
        <v>0</v>
      </c>
      <c r="R1787">
        <f t="shared" si="137"/>
        <v>0</v>
      </c>
    </row>
    <row r="1788" spans="1:18" x14ac:dyDescent="0.25">
      <c r="A1788" s="1">
        <v>39921</v>
      </c>
      <c r="B1788" s="2" t="s">
        <v>11</v>
      </c>
      <c r="C1788">
        <v>26</v>
      </c>
      <c r="D1788" s="7">
        <v>2.13</v>
      </c>
      <c r="E1788">
        <f t="shared" si="138"/>
        <v>1518</v>
      </c>
      <c r="F1788" s="7">
        <f t="shared" si="139"/>
        <v>2.6</v>
      </c>
      <c r="P1788">
        <f t="shared" si="135"/>
        <v>0</v>
      </c>
      <c r="Q1788">
        <f t="shared" si="136"/>
        <v>0</v>
      </c>
      <c r="R1788">
        <f t="shared" si="137"/>
        <v>0</v>
      </c>
    </row>
    <row r="1789" spans="1:18" x14ac:dyDescent="0.25">
      <c r="A1789" s="1">
        <v>39965</v>
      </c>
      <c r="B1789" s="2" t="s">
        <v>11</v>
      </c>
      <c r="C1789">
        <v>36</v>
      </c>
      <c r="D1789" s="7">
        <v>2.13</v>
      </c>
      <c r="E1789">
        <f t="shared" si="138"/>
        <v>1554</v>
      </c>
      <c r="F1789" s="7">
        <f t="shared" si="139"/>
        <v>3.6</v>
      </c>
      <c r="P1789">
        <f t="shared" si="135"/>
        <v>0</v>
      </c>
      <c r="Q1789">
        <f t="shared" si="136"/>
        <v>0</v>
      </c>
      <c r="R1789">
        <f t="shared" si="137"/>
        <v>0</v>
      </c>
    </row>
    <row r="1790" spans="1:18" x14ac:dyDescent="0.25">
      <c r="A1790" s="1">
        <v>39980</v>
      </c>
      <c r="B1790" s="2" t="s">
        <v>11</v>
      </c>
      <c r="C1790">
        <v>191</v>
      </c>
      <c r="D1790" s="7">
        <v>2.13</v>
      </c>
      <c r="E1790">
        <f t="shared" si="138"/>
        <v>1745</v>
      </c>
      <c r="F1790" s="7">
        <f t="shared" si="139"/>
        <v>19.100000000000001</v>
      </c>
      <c r="P1790">
        <f t="shared" si="135"/>
        <v>0</v>
      </c>
      <c r="Q1790">
        <f t="shared" si="136"/>
        <v>0</v>
      </c>
      <c r="R1790">
        <f t="shared" si="137"/>
        <v>0</v>
      </c>
    </row>
    <row r="1791" spans="1:18" x14ac:dyDescent="0.25">
      <c r="A1791" s="1">
        <v>40085</v>
      </c>
      <c r="B1791" s="2" t="s">
        <v>11</v>
      </c>
      <c r="C1791">
        <v>58</v>
      </c>
      <c r="D1791" s="7">
        <v>2.13</v>
      </c>
      <c r="E1791">
        <f t="shared" si="138"/>
        <v>1803</v>
      </c>
      <c r="F1791" s="7">
        <f t="shared" si="139"/>
        <v>5.8000000000000007</v>
      </c>
      <c r="P1791">
        <f t="shared" si="135"/>
        <v>0</v>
      </c>
      <c r="Q1791">
        <f t="shared" si="136"/>
        <v>0</v>
      </c>
      <c r="R1791">
        <f t="shared" si="137"/>
        <v>0</v>
      </c>
    </row>
    <row r="1792" spans="1:18" x14ac:dyDescent="0.25">
      <c r="A1792" s="1">
        <v>40177</v>
      </c>
      <c r="B1792" s="2" t="s">
        <v>11</v>
      </c>
      <c r="C1792">
        <v>115</v>
      </c>
      <c r="D1792" s="7">
        <v>2.13</v>
      </c>
      <c r="E1792">
        <f t="shared" si="138"/>
        <v>1918</v>
      </c>
      <c r="F1792" s="7">
        <f t="shared" si="139"/>
        <v>11.5</v>
      </c>
      <c r="P1792">
        <f t="shared" si="135"/>
        <v>0</v>
      </c>
      <c r="Q1792">
        <f t="shared" si="136"/>
        <v>0</v>
      </c>
      <c r="R1792">
        <f t="shared" si="137"/>
        <v>0</v>
      </c>
    </row>
    <row r="1793" spans="1:18" x14ac:dyDescent="0.25">
      <c r="A1793" s="1">
        <v>40345</v>
      </c>
      <c r="B1793" s="2" t="s">
        <v>11</v>
      </c>
      <c r="C1793">
        <v>174</v>
      </c>
      <c r="D1793" s="7">
        <v>2.1</v>
      </c>
      <c r="E1793">
        <f t="shared" si="138"/>
        <v>2092</v>
      </c>
      <c r="F1793" s="7">
        <f t="shared" si="139"/>
        <v>17.400000000000002</v>
      </c>
      <c r="P1793">
        <f t="shared" si="135"/>
        <v>0</v>
      </c>
      <c r="Q1793">
        <f t="shared" si="136"/>
        <v>0</v>
      </c>
      <c r="R1793">
        <f t="shared" si="137"/>
        <v>0</v>
      </c>
    </row>
    <row r="1794" spans="1:18" x14ac:dyDescent="0.25">
      <c r="A1794" s="1">
        <v>40670</v>
      </c>
      <c r="B1794" s="2" t="s">
        <v>11</v>
      </c>
      <c r="C1794">
        <v>184</v>
      </c>
      <c r="D1794" s="7">
        <v>2.2000000000000002</v>
      </c>
      <c r="E1794">
        <f t="shared" si="138"/>
        <v>2276</v>
      </c>
      <c r="F1794" s="7">
        <f t="shared" si="139"/>
        <v>18.400000000000002</v>
      </c>
      <c r="P1794">
        <f t="shared" ref="P1794:P1857" si="140">IF(E1794&lt;=100,IF(E1794&lt;1000,5*C1794,0),0)</f>
        <v>0</v>
      </c>
      <c r="Q1794">
        <f t="shared" ref="Q1794:Q1857" si="141">IF(E1794&lt;=1000,IF(E1794&lt;10000,10*C1794,0),0)</f>
        <v>0</v>
      </c>
      <c r="R1794">
        <f t="shared" ref="R1794:R1857" si="142">IF(E1794&gt;=10000,C1794*20,0)</f>
        <v>0</v>
      </c>
    </row>
    <row r="1795" spans="1:18" x14ac:dyDescent="0.25">
      <c r="A1795" s="1">
        <v>40775</v>
      </c>
      <c r="B1795" s="2" t="s">
        <v>11</v>
      </c>
      <c r="C1795">
        <v>52</v>
      </c>
      <c r="D1795" s="7">
        <v>2.2000000000000002</v>
      </c>
      <c r="E1795">
        <f t="shared" ref="E1795:E1858" si="143">IF(B1795=B1794,C1795+E1794,C1795)</f>
        <v>2328</v>
      </c>
      <c r="F1795" s="7">
        <f t="shared" ref="F1795:F1858" si="144">IF(E1795&gt;=100,IF(E1795&gt;=1000,IF(E1795&gt;=10000,0.2*C1795,0.1*C1795),0.05*C1795),0)</f>
        <v>5.2</v>
      </c>
      <c r="P1795">
        <f t="shared" si="140"/>
        <v>0</v>
      </c>
      <c r="Q1795">
        <f t="shared" si="141"/>
        <v>0</v>
      </c>
      <c r="R1795">
        <f t="shared" si="142"/>
        <v>0</v>
      </c>
    </row>
    <row r="1796" spans="1:18" x14ac:dyDescent="0.25">
      <c r="A1796" s="1">
        <v>40864</v>
      </c>
      <c r="B1796" s="2" t="s">
        <v>11</v>
      </c>
      <c r="C1796">
        <v>22</v>
      </c>
      <c r="D1796" s="7">
        <v>2.2000000000000002</v>
      </c>
      <c r="E1796">
        <f t="shared" si="143"/>
        <v>2350</v>
      </c>
      <c r="F1796" s="7">
        <f t="shared" si="144"/>
        <v>2.2000000000000002</v>
      </c>
      <c r="P1796">
        <f t="shared" si="140"/>
        <v>0</v>
      </c>
      <c r="Q1796">
        <f t="shared" si="141"/>
        <v>0</v>
      </c>
      <c r="R1796">
        <f t="shared" si="142"/>
        <v>0</v>
      </c>
    </row>
    <row r="1797" spans="1:18" x14ac:dyDescent="0.25">
      <c r="A1797" s="1">
        <v>40899</v>
      </c>
      <c r="B1797" s="2" t="s">
        <v>11</v>
      </c>
      <c r="C1797">
        <v>130</v>
      </c>
      <c r="D1797" s="7">
        <v>2.2000000000000002</v>
      </c>
      <c r="E1797">
        <f t="shared" si="143"/>
        <v>2480</v>
      </c>
      <c r="F1797" s="7">
        <f t="shared" si="144"/>
        <v>13</v>
      </c>
      <c r="P1797">
        <f t="shared" si="140"/>
        <v>0</v>
      </c>
      <c r="Q1797">
        <f t="shared" si="141"/>
        <v>0</v>
      </c>
      <c r="R1797">
        <f t="shared" si="142"/>
        <v>0</v>
      </c>
    </row>
    <row r="1798" spans="1:18" x14ac:dyDescent="0.25">
      <c r="A1798" s="1">
        <v>40925</v>
      </c>
      <c r="B1798" s="2" t="s">
        <v>11</v>
      </c>
      <c r="C1798">
        <v>170</v>
      </c>
      <c r="D1798" s="7">
        <v>2.25</v>
      </c>
      <c r="E1798">
        <f t="shared" si="143"/>
        <v>2650</v>
      </c>
      <c r="F1798" s="7">
        <f t="shared" si="144"/>
        <v>17</v>
      </c>
      <c r="P1798">
        <f t="shared" si="140"/>
        <v>0</v>
      </c>
      <c r="Q1798">
        <f t="shared" si="141"/>
        <v>0</v>
      </c>
      <c r="R1798">
        <f t="shared" si="142"/>
        <v>0</v>
      </c>
    </row>
    <row r="1799" spans="1:18" x14ac:dyDescent="0.25">
      <c r="A1799" s="1">
        <v>41144</v>
      </c>
      <c r="B1799" s="2" t="s">
        <v>11</v>
      </c>
      <c r="C1799">
        <v>76</v>
      </c>
      <c r="D1799" s="7">
        <v>2.25</v>
      </c>
      <c r="E1799">
        <f t="shared" si="143"/>
        <v>2726</v>
      </c>
      <c r="F1799" s="7">
        <f t="shared" si="144"/>
        <v>7.6000000000000005</v>
      </c>
      <c r="P1799">
        <f t="shared" si="140"/>
        <v>0</v>
      </c>
      <c r="Q1799">
        <f t="shared" si="141"/>
        <v>0</v>
      </c>
      <c r="R1799">
        <f t="shared" si="142"/>
        <v>0</v>
      </c>
    </row>
    <row r="1800" spans="1:18" x14ac:dyDescent="0.25">
      <c r="A1800" s="1">
        <v>41558</v>
      </c>
      <c r="B1800" s="2" t="s">
        <v>11</v>
      </c>
      <c r="C1800">
        <v>103</v>
      </c>
      <c r="D1800" s="7">
        <v>2.2200000000000002</v>
      </c>
      <c r="E1800">
        <f t="shared" si="143"/>
        <v>2829</v>
      </c>
      <c r="F1800" s="7">
        <f t="shared" si="144"/>
        <v>10.3</v>
      </c>
      <c r="P1800">
        <f t="shared" si="140"/>
        <v>0</v>
      </c>
      <c r="Q1800">
        <f t="shared" si="141"/>
        <v>0</v>
      </c>
      <c r="R1800">
        <f t="shared" si="142"/>
        <v>0</v>
      </c>
    </row>
    <row r="1801" spans="1:18" x14ac:dyDescent="0.25">
      <c r="A1801" s="1">
        <v>41819</v>
      </c>
      <c r="B1801" s="2" t="s">
        <v>11</v>
      </c>
      <c r="C1801">
        <v>153</v>
      </c>
      <c r="D1801" s="7">
        <v>2.23</v>
      </c>
      <c r="E1801">
        <f t="shared" si="143"/>
        <v>2982</v>
      </c>
      <c r="F1801" s="7">
        <f t="shared" si="144"/>
        <v>15.3</v>
      </c>
      <c r="P1801">
        <f t="shared" si="140"/>
        <v>0</v>
      </c>
      <c r="Q1801">
        <f t="shared" si="141"/>
        <v>0</v>
      </c>
      <c r="R1801">
        <f t="shared" si="142"/>
        <v>0</v>
      </c>
    </row>
    <row r="1802" spans="1:18" x14ac:dyDescent="0.25">
      <c r="A1802" s="1">
        <v>41841</v>
      </c>
      <c r="B1802" s="2" t="s">
        <v>11</v>
      </c>
      <c r="C1802">
        <v>44</v>
      </c>
      <c r="D1802" s="7">
        <v>2.23</v>
      </c>
      <c r="E1802">
        <f t="shared" si="143"/>
        <v>3026</v>
      </c>
      <c r="F1802" s="7">
        <f t="shared" si="144"/>
        <v>4.4000000000000004</v>
      </c>
      <c r="P1802">
        <f t="shared" si="140"/>
        <v>0</v>
      </c>
      <c r="Q1802">
        <f t="shared" si="141"/>
        <v>0</v>
      </c>
      <c r="R1802">
        <f t="shared" si="142"/>
        <v>0</v>
      </c>
    </row>
    <row r="1803" spans="1:18" x14ac:dyDescent="0.25">
      <c r="A1803" s="1">
        <v>41860</v>
      </c>
      <c r="B1803" s="2" t="s">
        <v>11</v>
      </c>
      <c r="C1803">
        <v>130</v>
      </c>
      <c r="D1803" s="7">
        <v>2.23</v>
      </c>
      <c r="E1803">
        <f t="shared" si="143"/>
        <v>3156</v>
      </c>
      <c r="F1803" s="7">
        <f t="shared" si="144"/>
        <v>13</v>
      </c>
      <c r="P1803">
        <f t="shared" si="140"/>
        <v>0</v>
      </c>
      <c r="Q1803">
        <f t="shared" si="141"/>
        <v>0</v>
      </c>
      <c r="R1803">
        <f t="shared" si="142"/>
        <v>0</v>
      </c>
    </row>
    <row r="1804" spans="1:18" x14ac:dyDescent="0.25">
      <c r="A1804" s="1">
        <v>41861</v>
      </c>
      <c r="B1804" s="2" t="s">
        <v>11</v>
      </c>
      <c r="C1804">
        <v>137</v>
      </c>
      <c r="D1804" s="7">
        <v>2.23</v>
      </c>
      <c r="E1804">
        <f t="shared" si="143"/>
        <v>3293</v>
      </c>
      <c r="F1804" s="7">
        <f t="shared" si="144"/>
        <v>13.700000000000001</v>
      </c>
      <c r="P1804">
        <f t="shared" si="140"/>
        <v>0</v>
      </c>
      <c r="Q1804">
        <f t="shared" si="141"/>
        <v>0</v>
      </c>
      <c r="R1804">
        <f t="shared" si="142"/>
        <v>0</v>
      </c>
    </row>
    <row r="1805" spans="1:18" x14ac:dyDescent="0.25">
      <c r="A1805" s="1">
        <v>41907</v>
      </c>
      <c r="B1805" s="2" t="s">
        <v>11</v>
      </c>
      <c r="C1805">
        <v>30</v>
      </c>
      <c r="D1805" s="7">
        <v>2.23</v>
      </c>
      <c r="E1805">
        <f t="shared" si="143"/>
        <v>3323</v>
      </c>
      <c r="F1805" s="7">
        <f t="shared" si="144"/>
        <v>3</v>
      </c>
      <c r="P1805">
        <f t="shared" si="140"/>
        <v>0</v>
      </c>
      <c r="Q1805">
        <f t="shared" si="141"/>
        <v>0</v>
      </c>
      <c r="R1805">
        <f t="shared" si="142"/>
        <v>0</v>
      </c>
    </row>
    <row r="1806" spans="1:18" x14ac:dyDescent="0.25">
      <c r="A1806" s="1">
        <v>41913</v>
      </c>
      <c r="B1806" s="2" t="s">
        <v>11</v>
      </c>
      <c r="C1806">
        <v>57</v>
      </c>
      <c r="D1806" s="7">
        <v>2.23</v>
      </c>
      <c r="E1806">
        <f t="shared" si="143"/>
        <v>3380</v>
      </c>
      <c r="F1806" s="7">
        <f t="shared" si="144"/>
        <v>5.7</v>
      </c>
      <c r="P1806">
        <f t="shared" si="140"/>
        <v>0</v>
      </c>
      <c r="Q1806">
        <f t="shared" si="141"/>
        <v>0</v>
      </c>
      <c r="R1806">
        <f t="shared" si="142"/>
        <v>0</v>
      </c>
    </row>
    <row r="1807" spans="1:18" x14ac:dyDescent="0.25">
      <c r="A1807" s="1">
        <v>41935</v>
      </c>
      <c r="B1807" s="2" t="s">
        <v>11</v>
      </c>
      <c r="C1807">
        <v>131</v>
      </c>
      <c r="D1807" s="7">
        <v>2.23</v>
      </c>
      <c r="E1807">
        <f t="shared" si="143"/>
        <v>3511</v>
      </c>
      <c r="F1807" s="7">
        <f t="shared" si="144"/>
        <v>13.100000000000001</v>
      </c>
      <c r="P1807">
        <f t="shared" si="140"/>
        <v>0</v>
      </c>
      <c r="Q1807">
        <f t="shared" si="141"/>
        <v>0</v>
      </c>
      <c r="R1807">
        <f t="shared" si="142"/>
        <v>0</v>
      </c>
    </row>
    <row r="1808" spans="1:18" x14ac:dyDescent="0.25">
      <c r="A1808" s="1">
        <v>41962</v>
      </c>
      <c r="B1808" s="2" t="s">
        <v>11</v>
      </c>
      <c r="C1808">
        <v>131</v>
      </c>
      <c r="D1808" s="7">
        <v>2.23</v>
      </c>
      <c r="E1808">
        <f t="shared" si="143"/>
        <v>3642</v>
      </c>
      <c r="F1808" s="7">
        <f t="shared" si="144"/>
        <v>13.100000000000001</v>
      </c>
      <c r="P1808">
        <f t="shared" si="140"/>
        <v>0</v>
      </c>
      <c r="Q1808">
        <f t="shared" si="141"/>
        <v>0</v>
      </c>
      <c r="R1808">
        <f t="shared" si="142"/>
        <v>0</v>
      </c>
    </row>
    <row r="1809" spans="1:18" x14ac:dyDescent="0.25">
      <c r="A1809" s="1">
        <v>41988</v>
      </c>
      <c r="B1809" s="2" t="s">
        <v>11</v>
      </c>
      <c r="C1809">
        <v>43</v>
      </c>
      <c r="D1809" s="7">
        <v>2.23</v>
      </c>
      <c r="E1809">
        <f t="shared" si="143"/>
        <v>3685</v>
      </c>
      <c r="F1809" s="7">
        <f t="shared" si="144"/>
        <v>4.3</v>
      </c>
      <c r="P1809">
        <f t="shared" si="140"/>
        <v>0</v>
      </c>
      <c r="Q1809">
        <f t="shared" si="141"/>
        <v>0</v>
      </c>
      <c r="R1809">
        <f t="shared" si="142"/>
        <v>0</v>
      </c>
    </row>
    <row r="1810" spans="1:18" x14ac:dyDescent="0.25">
      <c r="A1810" s="1">
        <v>41997</v>
      </c>
      <c r="B1810" s="2" t="s">
        <v>11</v>
      </c>
      <c r="C1810">
        <v>150</v>
      </c>
      <c r="D1810" s="7">
        <v>2.23</v>
      </c>
      <c r="E1810">
        <f t="shared" si="143"/>
        <v>3835</v>
      </c>
      <c r="F1810" s="7">
        <f t="shared" si="144"/>
        <v>15</v>
      </c>
      <c r="P1810">
        <f t="shared" si="140"/>
        <v>0</v>
      </c>
      <c r="Q1810">
        <f t="shared" si="141"/>
        <v>0</v>
      </c>
      <c r="R1810">
        <f t="shared" si="142"/>
        <v>0</v>
      </c>
    </row>
    <row r="1811" spans="1:18" x14ac:dyDescent="0.25">
      <c r="A1811" s="1">
        <v>38657</v>
      </c>
      <c r="B1811" s="2" t="s">
        <v>87</v>
      </c>
      <c r="C1811">
        <v>2</v>
      </c>
      <c r="D1811" s="7">
        <v>2</v>
      </c>
      <c r="E1811">
        <f t="shared" si="143"/>
        <v>2</v>
      </c>
      <c r="F1811" s="7">
        <f t="shared" si="144"/>
        <v>0</v>
      </c>
      <c r="P1811">
        <f t="shared" si="140"/>
        <v>10</v>
      </c>
      <c r="Q1811">
        <f t="shared" si="141"/>
        <v>20</v>
      </c>
      <c r="R1811">
        <f t="shared" si="142"/>
        <v>0</v>
      </c>
    </row>
    <row r="1812" spans="1:18" x14ac:dyDescent="0.25">
      <c r="A1812" s="1">
        <v>38965</v>
      </c>
      <c r="B1812" s="2" t="s">
        <v>87</v>
      </c>
      <c r="C1812">
        <v>8</v>
      </c>
      <c r="D1812" s="7">
        <v>2.0499999999999998</v>
      </c>
      <c r="E1812">
        <f t="shared" si="143"/>
        <v>10</v>
      </c>
      <c r="F1812" s="7">
        <f t="shared" si="144"/>
        <v>0</v>
      </c>
      <c r="P1812">
        <f t="shared" si="140"/>
        <v>40</v>
      </c>
      <c r="Q1812">
        <f t="shared" si="141"/>
        <v>80</v>
      </c>
      <c r="R1812">
        <f t="shared" si="142"/>
        <v>0</v>
      </c>
    </row>
    <row r="1813" spans="1:18" x14ac:dyDescent="0.25">
      <c r="A1813" s="1">
        <v>40221</v>
      </c>
      <c r="B1813" s="2" t="s">
        <v>87</v>
      </c>
      <c r="C1813">
        <v>1</v>
      </c>
      <c r="D1813" s="7">
        <v>2.1</v>
      </c>
      <c r="E1813">
        <f t="shared" si="143"/>
        <v>11</v>
      </c>
      <c r="F1813" s="7">
        <f t="shared" si="144"/>
        <v>0</v>
      </c>
      <c r="P1813">
        <f t="shared" si="140"/>
        <v>5</v>
      </c>
      <c r="Q1813">
        <f t="shared" si="141"/>
        <v>10</v>
      </c>
      <c r="R1813">
        <f t="shared" si="142"/>
        <v>0</v>
      </c>
    </row>
    <row r="1814" spans="1:18" x14ac:dyDescent="0.25">
      <c r="A1814" s="1">
        <v>40761</v>
      </c>
      <c r="B1814" s="2" t="s">
        <v>87</v>
      </c>
      <c r="C1814">
        <v>2</v>
      </c>
      <c r="D1814" s="7">
        <v>2.2000000000000002</v>
      </c>
      <c r="E1814">
        <f t="shared" si="143"/>
        <v>13</v>
      </c>
      <c r="F1814" s="7">
        <f t="shared" si="144"/>
        <v>0</v>
      </c>
      <c r="P1814">
        <f t="shared" si="140"/>
        <v>10</v>
      </c>
      <c r="Q1814">
        <f t="shared" si="141"/>
        <v>20</v>
      </c>
      <c r="R1814">
        <f t="shared" si="142"/>
        <v>0</v>
      </c>
    </row>
    <row r="1815" spans="1:18" x14ac:dyDescent="0.25">
      <c r="A1815" s="1">
        <v>41213</v>
      </c>
      <c r="B1815" s="2" t="s">
        <v>87</v>
      </c>
      <c r="C1815">
        <v>6</v>
      </c>
      <c r="D1815" s="7">
        <v>2.25</v>
      </c>
      <c r="E1815">
        <f t="shared" si="143"/>
        <v>19</v>
      </c>
      <c r="F1815" s="7">
        <f t="shared" si="144"/>
        <v>0</v>
      </c>
      <c r="P1815">
        <f t="shared" si="140"/>
        <v>30</v>
      </c>
      <c r="Q1815">
        <f t="shared" si="141"/>
        <v>60</v>
      </c>
      <c r="R1815">
        <f t="shared" si="142"/>
        <v>0</v>
      </c>
    </row>
    <row r="1816" spans="1:18" x14ac:dyDescent="0.25">
      <c r="A1816" s="1">
        <v>39034</v>
      </c>
      <c r="B1816" s="2" t="s">
        <v>130</v>
      </c>
      <c r="C1816">
        <v>20</v>
      </c>
      <c r="D1816" s="7">
        <v>2.0499999999999998</v>
      </c>
      <c r="E1816">
        <f t="shared" si="143"/>
        <v>20</v>
      </c>
      <c r="F1816" s="7">
        <f t="shared" si="144"/>
        <v>0</v>
      </c>
      <c r="P1816">
        <f t="shared" si="140"/>
        <v>100</v>
      </c>
      <c r="Q1816">
        <f t="shared" si="141"/>
        <v>200</v>
      </c>
      <c r="R1816">
        <f t="shared" si="142"/>
        <v>0</v>
      </c>
    </row>
    <row r="1817" spans="1:18" x14ac:dyDescent="0.25">
      <c r="A1817" s="1">
        <v>40576</v>
      </c>
      <c r="B1817" s="2" t="s">
        <v>130</v>
      </c>
      <c r="C1817">
        <v>6</v>
      </c>
      <c r="D1817" s="7">
        <v>2.2000000000000002</v>
      </c>
      <c r="E1817">
        <f t="shared" si="143"/>
        <v>26</v>
      </c>
      <c r="F1817" s="7">
        <f t="shared" si="144"/>
        <v>0</v>
      </c>
      <c r="P1817">
        <f t="shared" si="140"/>
        <v>30</v>
      </c>
      <c r="Q1817">
        <f t="shared" si="141"/>
        <v>60</v>
      </c>
      <c r="R1817">
        <f t="shared" si="142"/>
        <v>0</v>
      </c>
    </row>
    <row r="1818" spans="1:18" x14ac:dyDescent="0.25">
      <c r="A1818" s="1">
        <v>38378</v>
      </c>
      <c r="B1818" s="2" t="s">
        <v>15</v>
      </c>
      <c r="C1818">
        <v>36</v>
      </c>
      <c r="D1818" s="7">
        <v>2</v>
      </c>
      <c r="E1818">
        <f t="shared" si="143"/>
        <v>36</v>
      </c>
      <c r="F1818" s="7">
        <f t="shared" si="144"/>
        <v>0</v>
      </c>
      <c r="P1818">
        <f t="shared" si="140"/>
        <v>180</v>
      </c>
      <c r="Q1818">
        <f t="shared" si="141"/>
        <v>360</v>
      </c>
      <c r="R1818">
        <f t="shared" si="142"/>
        <v>0</v>
      </c>
    </row>
    <row r="1819" spans="1:18" x14ac:dyDescent="0.25">
      <c r="A1819" s="1">
        <v>38547</v>
      </c>
      <c r="B1819" s="2" t="s">
        <v>15</v>
      </c>
      <c r="C1819">
        <v>144</v>
      </c>
      <c r="D1819" s="7">
        <v>2</v>
      </c>
      <c r="E1819">
        <f t="shared" si="143"/>
        <v>180</v>
      </c>
      <c r="F1819" s="7">
        <f t="shared" si="144"/>
        <v>7.2</v>
      </c>
      <c r="P1819">
        <f t="shared" si="140"/>
        <v>0</v>
      </c>
      <c r="Q1819">
        <f t="shared" si="141"/>
        <v>1440</v>
      </c>
      <c r="R1819">
        <f t="shared" si="142"/>
        <v>0</v>
      </c>
    </row>
    <row r="1820" spans="1:18" x14ac:dyDescent="0.25">
      <c r="A1820" s="1">
        <v>38594</v>
      </c>
      <c r="B1820" s="2" t="s">
        <v>15</v>
      </c>
      <c r="C1820">
        <v>41</v>
      </c>
      <c r="D1820" s="7">
        <v>2</v>
      </c>
      <c r="E1820">
        <f t="shared" si="143"/>
        <v>221</v>
      </c>
      <c r="F1820" s="7">
        <f t="shared" si="144"/>
        <v>2.0500000000000003</v>
      </c>
      <c r="P1820">
        <f t="shared" si="140"/>
        <v>0</v>
      </c>
      <c r="Q1820">
        <f t="shared" si="141"/>
        <v>410</v>
      </c>
      <c r="R1820">
        <f t="shared" si="142"/>
        <v>0</v>
      </c>
    </row>
    <row r="1821" spans="1:18" x14ac:dyDescent="0.25">
      <c r="A1821" s="1">
        <v>38612</v>
      </c>
      <c r="B1821" s="2" t="s">
        <v>15</v>
      </c>
      <c r="C1821">
        <v>61</v>
      </c>
      <c r="D1821" s="7">
        <v>2</v>
      </c>
      <c r="E1821">
        <f t="shared" si="143"/>
        <v>282</v>
      </c>
      <c r="F1821" s="7">
        <f t="shared" si="144"/>
        <v>3.0500000000000003</v>
      </c>
      <c r="P1821">
        <f t="shared" si="140"/>
        <v>0</v>
      </c>
      <c r="Q1821">
        <f t="shared" si="141"/>
        <v>610</v>
      </c>
      <c r="R1821">
        <f t="shared" si="142"/>
        <v>0</v>
      </c>
    </row>
    <row r="1822" spans="1:18" x14ac:dyDescent="0.25">
      <c r="A1822" s="1">
        <v>38672</v>
      </c>
      <c r="B1822" s="2" t="s">
        <v>15</v>
      </c>
      <c r="C1822">
        <v>161</v>
      </c>
      <c r="D1822" s="7">
        <v>2</v>
      </c>
      <c r="E1822">
        <f t="shared" si="143"/>
        <v>443</v>
      </c>
      <c r="F1822" s="7">
        <f t="shared" si="144"/>
        <v>8.0500000000000007</v>
      </c>
      <c r="P1822">
        <f t="shared" si="140"/>
        <v>0</v>
      </c>
      <c r="Q1822">
        <f t="shared" si="141"/>
        <v>1610</v>
      </c>
      <c r="R1822">
        <f t="shared" si="142"/>
        <v>0</v>
      </c>
    </row>
    <row r="1823" spans="1:18" x14ac:dyDescent="0.25">
      <c r="A1823" s="1">
        <v>38745</v>
      </c>
      <c r="B1823" s="2" t="s">
        <v>15</v>
      </c>
      <c r="C1823">
        <v>187</v>
      </c>
      <c r="D1823" s="7">
        <v>2.0499999999999998</v>
      </c>
      <c r="E1823">
        <f t="shared" si="143"/>
        <v>630</v>
      </c>
      <c r="F1823" s="7">
        <f t="shared" si="144"/>
        <v>9.35</v>
      </c>
      <c r="P1823">
        <f t="shared" si="140"/>
        <v>0</v>
      </c>
      <c r="Q1823">
        <f t="shared" si="141"/>
        <v>1870</v>
      </c>
      <c r="R1823">
        <f t="shared" si="142"/>
        <v>0</v>
      </c>
    </row>
    <row r="1824" spans="1:18" x14ac:dyDescent="0.25">
      <c r="A1824" s="1">
        <v>38896</v>
      </c>
      <c r="B1824" s="2" t="s">
        <v>15</v>
      </c>
      <c r="C1824">
        <v>114</v>
      </c>
      <c r="D1824" s="7">
        <v>2.0499999999999998</v>
      </c>
      <c r="E1824">
        <f t="shared" si="143"/>
        <v>744</v>
      </c>
      <c r="F1824" s="7">
        <f t="shared" si="144"/>
        <v>5.7</v>
      </c>
      <c r="P1824">
        <f t="shared" si="140"/>
        <v>0</v>
      </c>
      <c r="Q1824">
        <f t="shared" si="141"/>
        <v>1140</v>
      </c>
      <c r="R1824">
        <f t="shared" si="142"/>
        <v>0</v>
      </c>
    </row>
    <row r="1825" spans="1:18" x14ac:dyDescent="0.25">
      <c r="A1825" s="1">
        <v>38985</v>
      </c>
      <c r="B1825" s="2" t="s">
        <v>15</v>
      </c>
      <c r="C1825">
        <v>180</v>
      </c>
      <c r="D1825" s="7">
        <v>2.0499999999999998</v>
      </c>
      <c r="E1825">
        <f t="shared" si="143"/>
        <v>924</v>
      </c>
      <c r="F1825" s="7">
        <f t="shared" si="144"/>
        <v>9</v>
      </c>
      <c r="P1825">
        <f t="shared" si="140"/>
        <v>0</v>
      </c>
      <c r="Q1825">
        <f t="shared" si="141"/>
        <v>1800</v>
      </c>
      <c r="R1825">
        <f t="shared" si="142"/>
        <v>0</v>
      </c>
    </row>
    <row r="1826" spans="1:18" x14ac:dyDescent="0.25">
      <c r="A1826" s="1">
        <v>39026</v>
      </c>
      <c r="B1826" s="2" t="s">
        <v>15</v>
      </c>
      <c r="C1826">
        <v>137</v>
      </c>
      <c r="D1826" s="7">
        <v>2.0499999999999998</v>
      </c>
      <c r="E1826">
        <f t="shared" si="143"/>
        <v>1061</v>
      </c>
      <c r="F1826" s="7">
        <f t="shared" si="144"/>
        <v>13.700000000000001</v>
      </c>
      <c r="P1826">
        <f t="shared" si="140"/>
        <v>0</v>
      </c>
      <c r="Q1826">
        <f t="shared" si="141"/>
        <v>0</v>
      </c>
      <c r="R1826">
        <f t="shared" si="142"/>
        <v>0</v>
      </c>
    </row>
    <row r="1827" spans="1:18" x14ac:dyDescent="0.25">
      <c r="A1827" s="1">
        <v>39117</v>
      </c>
      <c r="B1827" s="2" t="s">
        <v>15</v>
      </c>
      <c r="C1827">
        <v>132</v>
      </c>
      <c r="D1827" s="7">
        <v>2.09</v>
      </c>
      <c r="E1827">
        <f t="shared" si="143"/>
        <v>1193</v>
      </c>
      <c r="F1827" s="7">
        <f t="shared" si="144"/>
        <v>13.200000000000001</v>
      </c>
      <c r="P1827">
        <f t="shared" si="140"/>
        <v>0</v>
      </c>
      <c r="Q1827">
        <f t="shared" si="141"/>
        <v>0</v>
      </c>
      <c r="R1827">
        <f t="shared" si="142"/>
        <v>0</v>
      </c>
    </row>
    <row r="1828" spans="1:18" x14ac:dyDescent="0.25">
      <c r="A1828" s="1">
        <v>39142</v>
      </c>
      <c r="B1828" s="2" t="s">
        <v>15</v>
      </c>
      <c r="C1828">
        <v>91</v>
      </c>
      <c r="D1828" s="7">
        <v>2.09</v>
      </c>
      <c r="E1828">
        <f t="shared" si="143"/>
        <v>1284</v>
      </c>
      <c r="F1828" s="7">
        <f t="shared" si="144"/>
        <v>9.1</v>
      </c>
      <c r="P1828">
        <f t="shared" si="140"/>
        <v>0</v>
      </c>
      <c r="Q1828">
        <f t="shared" si="141"/>
        <v>0</v>
      </c>
      <c r="R1828">
        <f t="shared" si="142"/>
        <v>0</v>
      </c>
    </row>
    <row r="1829" spans="1:18" x14ac:dyDescent="0.25">
      <c r="A1829" s="1">
        <v>39149</v>
      </c>
      <c r="B1829" s="2" t="s">
        <v>15</v>
      </c>
      <c r="C1829">
        <v>68</v>
      </c>
      <c r="D1829" s="7">
        <v>2.09</v>
      </c>
      <c r="E1829">
        <f t="shared" si="143"/>
        <v>1352</v>
      </c>
      <c r="F1829" s="7">
        <f t="shared" si="144"/>
        <v>6.8000000000000007</v>
      </c>
      <c r="P1829">
        <f t="shared" si="140"/>
        <v>0</v>
      </c>
      <c r="Q1829">
        <f t="shared" si="141"/>
        <v>0</v>
      </c>
      <c r="R1829">
        <f t="shared" si="142"/>
        <v>0</v>
      </c>
    </row>
    <row r="1830" spans="1:18" x14ac:dyDescent="0.25">
      <c r="A1830" s="1">
        <v>39171</v>
      </c>
      <c r="B1830" s="2" t="s">
        <v>15</v>
      </c>
      <c r="C1830">
        <v>194</v>
      </c>
      <c r="D1830" s="7">
        <v>2.09</v>
      </c>
      <c r="E1830">
        <f t="shared" si="143"/>
        <v>1546</v>
      </c>
      <c r="F1830" s="7">
        <f t="shared" si="144"/>
        <v>19.400000000000002</v>
      </c>
      <c r="P1830">
        <f t="shared" si="140"/>
        <v>0</v>
      </c>
      <c r="Q1830">
        <f t="shared" si="141"/>
        <v>0</v>
      </c>
      <c r="R1830">
        <f t="shared" si="142"/>
        <v>0</v>
      </c>
    </row>
    <row r="1831" spans="1:18" x14ac:dyDescent="0.25">
      <c r="A1831" s="1">
        <v>39206</v>
      </c>
      <c r="B1831" s="2" t="s">
        <v>15</v>
      </c>
      <c r="C1831">
        <v>179</v>
      </c>
      <c r="D1831" s="7">
        <v>2.09</v>
      </c>
      <c r="E1831">
        <f t="shared" si="143"/>
        <v>1725</v>
      </c>
      <c r="F1831" s="7">
        <f t="shared" si="144"/>
        <v>17.900000000000002</v>
      </c>
      <c r="P1831">
        <f t="shared" si="140"/>
        <v>0</v>
      </c>
      <c r="Q1831">
        <f t="shared" si="141"/>
        <v>0</v>
      </c>
      <c r="R1831">
        <f t="shared" si="142"/>
        <v>0</v>
      </c>
    </row>
    <row r="1832" spans="1:18" x14ac:dyDescent="0.25">
      <c r="A1832" s="1">
        <v>39331</v>
      </c>
      <c r="B1832" s="2" t="s">
        <v>15</v>
      </c>
      <c r="C1832">
        <v>82</v>
      </c>
      <c r="D1832" s="7">
        <v>2.09</v>
      </c>
      <c r="E1832">
        <f t="shared" si="143"/>
        <v>1807</v>
      </c>
      <c r="F1832" s="7">
        <f t="shared" si="144"/>
        <v>8.2000000000000011</v>
      </c>
      <c r="P1832">
        <f t="shared" si="140"/>
        <v>0</v>
      </c>
      <c r="Q1832">
        <f t="shared" si="141"/>
        <v>0</v>
      </c>
      <c r="R1832">
        <f t="shared" si="142"/>
        <v>0</v>
      </c>
    </row>
    <row r="1833" spans="1:18" x14ac:dyDescent="0.25">
      <c r="A1833" s="1">
        <v>39425</v>
      </c>
      <c r="B1833" s="2" t="s">
        <v>15</v>
      </c>
      <c r="C1833">
        <v>181</v>
      </c>
      <c r="D1833" s="7">
        <v>2.09</v>
      </c>
      <c r="E1833">
        <f t="shared" si="143"/>
        <v>1988</v>
      </c>
      <c r="F1833" s="7">
        <f t="shared" si="144"/>
        <v>18.100000000000001</v>
      </c>
      <c r="P1833">
        <f t="shared" si="140"/>
        <v>0</v>
      </c>
      <c r="Q1833">
        <f t="shared" si="141"/>
        <v>0</v>
      </c>
      <c r="R1833">
        <f t="shared" si="142"/>
        <v>0</v>
      </c>
    </row>
    <row r="1834" spans="1:18" x14ac:dyDescent="0.25">
      <c r="A1834" s="1">
        <v>39772</v>
      </c>
      <c r="B1834" s="2" t="s">
        <v>15</v>
      </c>
      <c r="C1834">
        <v>189</v>
      </c>
      <c r="D1834" s="7">
        <v>2.15</v>
      </c>
      <c r="E1834">
        <f t="shared" si="143"/>
        <v>2177</v>
      </c>
      <c r="F1834" s="7">
        <f t="shared" si="144"/>
        <v>18.900000000000002</v>
      </c>
      <c r="P1834">
        <f t="shared" si="140"/>
        <v>0</v>
      </c>
      <c r="Q1834">
        <f t="shared" si="141"/>
        <v>0</v>
      </c>
      <c r="R1834">
        <f t="shared" si="142"/>
        <v>0</v>
      </c>
    </row>
    <row r="1835" spans="1:18" x14ac:dyDescent="0.25">
      <c r="A1835" s="1">
        <v>39874</v>
      </c>
      <c r="B1835" s="2" t="s">
        <v>15</v>
      </c>
      <c r="C1835">
        <v>112</v>
      </c>
      <c r="D1835" s="7">
        <v>2.13</v>
      </c>
      <c r="E1835">
        <f t="shared" si="143"/>
        <v>2289</v>
      </c>
      <c r="F1835" s="7">
        <f t="shared" si="144"/>
        <v>11.200000000000001</v>
      </c>
      <c r="P1835">
        <f t="shared" si="140"/>
        <v>0</v>
      </c>
      <c r="Q1835">
        <f t="shared" si="141"/>
        <v>0</v>
      </c>
      <c r="R1835">
        <f t="shared" si="142"/>
        <v>0</v>
      </c>
    </row>
    <row r="1836" spans="1:18" x14ac:dyDescent="0.25">
      <c r="A1836" s="1">
        <v>40139</v>
      </c>
      <c r="B1836" s="2" t="s">
        <v>15</v>
      </c>
      <c r="C1836">
        <v>152</v>
      </c>
      <c r="D1836" s="7">
        <v>2.13</v>
      </c>
      <c r="E1836">
        <f t="shared" si="143"/>
        <v>2441</v>
      </c>
      <c r="F1836" s="7">
        <f t="shared" si="144"/>
        <v>15.200000000000001</v>
      </c>
      <c r="P1836">
        <f t="shared" si="140"/>
        <v>0</v>
      </c>
      <c r="Q1836">
        <f t="shared" si="141"/>
        <v>0</v>
      </c>
      <c r="R1836">
        <f t="shared" si="142"/>
        <v>0</v>
      </c>
    </row>
    <row r="1837" spans="1:18" x14ac:dyDescent="0.25">
      <c r="A1837" s="1">
        <v>40256</v>
      </c>
      <c r="B1837" s="2" t="s">
        <v>15</v>
      </c>
      <c r="C1837">
        <v>58</v>
      </c>
      <c r="D1837" s="7">
        <v>2.1</v>
      </c>
      <c r="E1837">
        <f t="shared" si="143"/>
        <v>2499</v>
      </c>
      <c r="F1837" s="7">
        <f t="shared" si="144"/>
        <v>5.8000000000000007</v>
      </c>
      <c r="P1837">
        <f t="shared" si="140"/>
        <v>0</v>
      </c>
      <c r="Q1837">
        <f t="shared" si="141"/>
        <v>0</v>
      </c>
      <c r="R1837">
        <f t="shared" si="142"/>
        <v>0</v>
      </c>
    </row>
    <row r="1838" spans="1:18" x14ac:dyDescent="0.25">
      <c r="A1838" s="1">
        <v>40259</v>
      </c>
      <c r="B1838" s="2" t="s">
        <v>15</v>
      </c>
      <c r="C1838">
        <v>103</v>
      </c>
      <c r="D1838" s="7">
        <v>2.1</v>
      </c>
      <c r="E1838">
        <f t="shared" si="143"/>
        <v>2602</v>
      </c>
      <c r="F1838" s="7">
        <f t="shared" si="144"/>
        <v>10.3</v>
      </c>
      <c r="P1838">
        <f t="shared" si="140"/>
        <v>0</v>
      </c>
      <c r="Q1838">
        <f t="shared" si="141"/>
        <v>0</v>
      </c>
      <c r="R1838">
        <f t="shared" si="142"/>
        <v>0</v>
      </c>
    </row>
    <row r="1839" spans="1:18" x14ac:dyDescent="0.25">
      <c r="A1839" s="1">
        <v>40395</v>
      </c>
      <c r="B1839" s="2" t="s">
        <v>15</v>
      </c>
      <c r="C1839">
        <v>80</v>
      </c>
      <c r="D1839" s="7">
        <v>2.1</v>
      </c>
      <c r="E1839">
        <f t="shared" si="143"/>
        <v>2682</v>
      </c>
      <c r="F1839" s="7">
        <f t="shared" si="144"/>
        <v>8</v>
      </c>
      <c r="P1839">
        <f t="shared" si="140"/>
        <v>0</v>
      </c>
      <c r="Q1839">
        <f t="shared" si="141"/>
        <v>0</v>
      </c>
      <c r="R1839">
        <f t="shared" si="142"/>
        <v>0</v>
      </c>
    </row>
    <row r="1840" spans="1:18" x14ac:dyDescent="0.25">
      <c r="A1840" s="1">
        <v>40396</v>
      </c>
      <c r="B1840" s="2" t="s">
        <v>15</v>
      </c>
      <c r="C1840">
        <v>160</v>
      </c>
      <c r="D1840" s="7">
        <v>2.1</v>
      </c>
      <c r="E1840">
        <f t="shared" si="143"/>
        <v>2842</v>
      </c>
      <c r="F1840" s="7">
        <f t="shared" si="144"/>
        <v>16</v>
      </c>
      <c r="P1840">
        <f t="shared" si="140"/>
        <v>0</v>
      </c>
      <c r="Q1840">
        <f t="shared" si="141"/>
        <v>0</v>
      </c>
      <c r="R1840">
        <f t="shared" si="142"/>
        <v>0</v>
      </c>
    </row>
    <row r="1841" spans="1:18" x14ac:dyDescent="0.25">
      <c r="A1841" s="1">
        <v>40449</v>
      </c>
      <c r="B1841" s="2" t="s">
        <v>15</v>
      </c>
      <c r="C1841">
        <v>152</v>
      </c>
      <c r="D1841" s="7">
        <v>2.1</v>
      </c>
      <c r="E1841">
        <f t="shared" si="143"/>
        <v>2994</v>
      </c>
      <c r="F1841" s="7">
        <f t="shared" si="144"/>
        <v>15.200000000000001</v>
      </c>
      <c r="P1841">
        <f t="shared" si="140"/>
        <v>0</v>
      </c>
      <c r="Q1841">
        <f t="shared" si="141"/>
        <v>0</v>
      </c>
      <c r="R1841">
        <f t="shared" si="142"/>
        <v>0</v>
      </c>
    </row>
    <row r="1842" spans="1:18" x14ac:dyDescent="0.25">
      <c r="A1842" s="1">
        <v>40463</v>
      </c>
      <c r="B1842" s="2" t="s">
        <v>15</v>
      </c>
      <c r="C1842">
        <v>87</v>
      </c>
      <c r="D1842" s="7">
        <v>2.1</v>
      </c>
      <c r="E1842">
        <f t="shared" si="143"/>
        <v>3081</v>
      </c>
      <c r="F1842" s="7">
        <f t="shared" si="144"/>
        <v>8.7000000000000011</v>
      </c>
      <c r="P1842">
        <f t="shared" si="140"/>
        <v>0</v>
      </c>
      <c r="Q1842">
        <f t="shared" si="141"/>
        <v>0</v>
      </c>
      <c r="R1842">
        <f t="shared" si="142"/>
        <v>0</v>
      </c>
    </row>
    <row r="1843" spans="1:18" x14ac:dyDescent="0.25">
      <c r="A1843" s="1">
        <v>40474</v>
      </c>
      <c r="B1843" s="2" t="s">
        <v>15</v>
      </c>
      <c r="C1843">
        <v>107</v>
      </c>
      <c r="D1843" s="7">
        <v>2.1</v>
      </c>
      <c r="E1843">
        <f t="shared" si="143"/>
        <v>3188</v>
      </c>
      <c r="F1843" s="7">
        <f t="shared" si="144"/>
        <v>10.700000000000001</v>
      </c>
      <c r="P1843">
        <f t="shared" si="140"/>
        <v>0</v>
      </c>
      <c r="Q1843">
        <f t="shared" si="141"/>
        <v>0</v>
      </c>
      <c r="R1843">
        <f t="shared" si="142"/>
        <v>0</v>
      </c>
    </row>
    <row r="1844" spans="1:18" x14ac:dyDescent="0.25">
      <c r="A1844" s="1">
        <v>40503</v>
      </c>
      <c r="B1844" s="2" t="s">
        <v>15</v>
      </c>
      <c r="C1844">
        <v>159</v>
      </c>
      <c r="D1844" s="7">
        <v>2.1</v>
      </c>
      <c r="E1844">
        <f t="shared" si="143"/>
        <v>3347</v>
      </c>
      <c r="F1844" s="7">
        <f t="shared" si="144"/>
        <v>15.9</v>
      </c>
      <c r="P1844">
        <f t="shared" si="140"/>
        <v>0</v>
      </c>
      <c r="Q1844">
        <f t="shared" si="141"/>
        <v>0</v>
      </c>
      <c r="R1844">
        <f t="shared" si="142"/>
        <v>0</v>
      </c>
    </row>
    <row r="1845" spans="1:18" x14ac:dyDescent="0.25">
      <c r="A1845" s="1">
        <v>40522</v>
      </c>
      <c r="B1845" s="2" t="s">
        <v>15</v>
      </c>
      <c r="C1845">
        <v>37</v>
      </c>
      <c r="D1845" s="7">
        <v>2.1</v>
      </c>
      <c r="E1845">
        <f t="shared" si="143"/>
        <v>3384</v>
      </c>
      <c r="F1845" s="7">
        <f t="shared" si="144"/>
        <v>3.7</v>
      </c>
      <c r="P1845">
        <f t="shared" si="140"/>
        <v>0</v>
      </c>
      <c r="Q1845">
        <f t="shared" si="141"/>
        <v>0</v>
      </c>
      <c r="R1845">
        <f t="shared" si="142"/>
        <v>0</v>
      </c>
    </row>
    <row r="1846" spans="1:18" x14ac:dyDescent="0.25">
      <c r="A1846" s="1">
        <v>40609</v>
      </c>
      <c r="B1846" s="2" t="s">
        <v>15</v>
      </c>
      <c r="C1846">
        <v>76</v>
      </c>
      <c r="D1846" s="7">
        <v>2.2000000000000002</v>
      </c>
      <c r="E1846">
        <f t="shared" si="143"/>
        <v>3460</v>
      </c>
      <c r="F1846" s="7">
        <f t="shared" si="144"/>
        <v>7.6000000000000005</v>
      </c>
      <c r="P1846">
        <f t="shared" si="140"/>
        <v>0</v>
      </c>
      <c r="Q1846">
        <f t="shared" si="141"/>
        <v>0</v>
      </c>
      <c r="R1846">
        <f t="shared" si="142"/>
        <v>0</v>
      </c>
    </row>
    <row r="1847" spans="1:18" x14ac:dyDescent="0.25">
      <c r="A1847" s="1">
        <v>40658</v>
      </c>
      <c r="B1847" s="2" t="s">
        <v>15</v>
      </c>
      <c r="C1847">
        <v>20</v>
      </c>
      <c r="D1847" s="7">
        <v>2.2000000000000002</v>
      </c>
      <c r="E1847">
        <f t="shared" si="143"/>
        <v>3480</v>
      </c>
      <c r="F1847" s="7">
        <f t="shared" si="144"/>
        <v>2</v>
      </c>
      <c r="P1847">
        <f t="shared" si="140"/>
        <v>0</v>
      </c>
      <c r="Q1847">
        <f t="shared" si="141"/>
        <v>0</v>
      </c>
      <c r="R1847">
        <f t="shared" si="142"/>
        <v>0</v>
      </c>
    </row>
    <row r="1848" spans="1:18" x14ac:dyDescent="0.25">
      <c r="A1848" s="1">
        <v>40727</v>
      </c>
      <c r="B1848" s="2" t="s">
        <v>15</v>
      </c>
      <c r="C1848">
        <v>168</v>
      </c>
      <c r="D1848" s="7">
        <v>2.2000000000000002</v>
      </c>
      <c r="E1848">
        <f t="shared" si="143"/>
        <v>3648</v>
      </c>
      <c r="F1848" s="7">
        <f t="shared" si="144"/>
        <v>16.8</v>
      </c>
      <c r="P1848">
        <f t="shared" si="140"/>
        <v>0</v>
      </c>
      <c r="Q1848">
        <f t="shared" si="141"/>
        <v>0</v>
      </c>
      <c r="R1848">
        <f t="shared" si="142"/>
        <v>0</v>
      </c>
    </row>
    <row r="1849" spans="1:18" x14ac:dyDescent="0.25">
      <c r="A1849" s="1">
        <v>40753</v>
      </c>
      <c r="B1849" s="2" t="s">
        <v>15</v>
      </c>
      <c r="C1849">
        <v>30</v>
      </c>
      <c r="D1849" s="7">
        <v>2.2000000000000002</v>
      </c>
      <c r="E1849">
        <f t="shared" si="143"/>
        <v>3678</v>
      </c>
      <c r="F1849" s="7">
        <f t="shared" si="144"/>
        <v>3</v>
      </c>
      <c r="P1849">
        <f t="shared" si="140"/>
        <v>0</v>
      </c>
      <c r="Q1849">
        <f t="shared" si="141"/>
        <v>0</v>
      </c>
      <c r="R1849">
        <f t="shared" si="142"/>
        <v>0</v>
      </c>
    </row>
    <row r="1850" spans="1:18" x14ac:dyDescent="0.25">
      <c r="A1850" s="1">
        <v>40784</v>
      </c>
      <c r="B1850" s="2" t="s">
        <v>15</v>
      </c>
      <c r="C1850">
        <v>93</v>
      </c>
      <c r="D1850" s="7">
        <v>2.2000000000000002</v>
      </c>
      <c r="E1850">
        <f t="shared" si="143"/>
        <v>3771</v>
      </c>
      <c r="F1850" s="7">
        <f t="shared" si="144"/>
        <v>9.3000000000000007</v>
      </c>
      <c r="P1850">
        <f t="shared" si="140"/>
        <v>0</v>
      </c>
      <c r="Q1850">
        <f t="shared" si="141"/>
        <v>0</v>
      </c>
      <c r="R1850">
        <f t="shared" si="142"/>
        <v>0</v>
      </c>
    </row>
    <row r="1851" spans="1:18" x14ac:dyDescent="0.25">
      <c r="A1851" s="1">
        <v>40891</v>
      </c>
      <c r="B1851" s="2" t="s">
        <v>15</v>
      </c>
      <c r="C1851">
        <v>52</v>
      </c>
      <c r="D1851" s="7">
        <v>2.2000000000000002</v>
      </c>
      <c r="E1851">
        <f t="shared" si="143"/>
        <v>3823</v>
      </c>
      <c r="F1851" s="7">
        <f t="shared" si="144"/>
        <v>5.2</v>
      </c>
      <c r="P1851">
        <f t="shared" si="140"/>
        <v>0</v>
      </c>
      <c r="Q1851">
        <f t="shared" si="141"/>
        <v>0</v>
      </c>
      <c r="R1851">
        <f t="shared" si="142"/>
        <v>0</v>
      </c>
    </row>
    <row r="1852" spans="1:18" x14ac:dyDescent="0.25">
      <c r="A1852" s="1">
        <v>41090</v>
      </c>
      <c r="B1852" s="2" t="s">
        <v>15</v>
      </c>
      <c r="C1852">
        <v>122</v>
      </c>
      <c r="D1852" s="7">
        <v>2.25</v>
      </c>
      <c r="E1852">
        <f t="shared" si="143"/>
        <v>3945</v>
      </c>
      <c r="F1852" s="7">
        <f t="shared" si="144"/>
        <v>12.200000000000001</v>
      </c>
      <c r="P1852">
        <f t="shared" si="140"/>
        <v>0</v>
      </c>
      <c r="Q1852">
        <f t="shared" si="141"/>
        <v>0</v>
      </c>
      <c r="R1852">
        <f t="shared" si="142"/>
        <v>0</v>
      </c>
    </row>
    <row r="1853" spans="1:18" x14ac:dyDescent="0.25">
      <c r="A1853" s="1">
        <v>41314</v>
      </c>
      <c r="B1853" s="2" t="s">
        <v>15</v>
      </c>
      <c r="C1853">
        <v>23</v>
      </c>
      <c r="D1853" s="7">
        <v>2.2200000000000002</v>
      </c>
      <c r="E1853">
        <f t="shared" si="143"/>
        <v>3968</v>
      </c>
      <c r="F1853" s="7">
        <f t="shared" si="144"/>
        <v>2.3000000000000003</v>
      </c>
      <c r="P1853">
        <f t="shared" si="140"/>
        <v>0</v>
      </c>
      <c r="Q1853">
        <f t="shared" si="141"/>
        <v>0</v>
      </c>
      <c r="R1853">
        <f t="shared" si="142"/>
        <v>0</v>
      </c>
    </row>
    <row r="1854" spans="1:18" x14ac:dyDescent="0.25">
      <c r="A1854" s="1">
        <v>41324</v>
      </c>
      <c r="B1854" s="2" t="s">
        <v>15</v>
      </c>
      <c r="C1854">
        <v>183</v>
      </c>
      <c r="D1854" s="7">
        <v>2.2200000000000002</v>
      </c>
      <c r="E1854">
        <f t="shared" si="143"/>
        <v>4151</v>
      </c>
      <c r="F1854" s="7">
        <f t="shared" si="144"/>
        <v>18.3</v>
      </c>
      <c r="P1854">
        <f t="shared" si="140"/>
        <v>0</v>
      </c>
      <c r="Q1854">
        <f t="shared" si="141"/>
        <v>0</v>
      </c>
      <c r="R1854">
        <f t="shared" si="142"/>
        <v>0</v>
      </c>
    </row>
    <row r="1855" spans="1:18" x14ac:dyDescent="0.25">
      <c r="A1855" s="1">
        <v>41476</v>
      </c>
      <c r="B1855" s="2" t="s">
        <v>15</v>
      </c>
      <c r="C1855">
        <v>177</v>
      </c>
      <c r="D1855" s="7">
        <v>2.2200000000000002</v>
      </c>
      <c r="E1855">
        <f t="shared" si="143"/>
        <v>4328</v>
      </c>
      <c r="F1855" s="7">
        <f t="shared" si="144"/>
        <v>17.7</v>
      </c>
      <c r="P1855">
        <f t="shared" si="140"/>
        <v>0</v>
      </c>
      <c r="Q1855">
        <f t="shared" si="141"/>
        <v>0</v>
      </c>
      <c r="R1855">
        <f t="shared" si="142"/>
        <v>0</v>
      </c>
    </row>
    <row r="1856" spans="1:18" x14ac:dyDescent="0.25">
      <c r="A1856" s="1">
        <v>41641</v>
      </c>
      <c r="B1856" s="2" t="s">
        <v>15</v>
      </c>
      <c r="C1856">
        <v>56</v>
      </c>
      <c r="D1856" s="7">
        <v>2.23</v>
      </c>
      <c r="E1856">
        <f t="shared" si="143"/>
        <v>4384</v>
      </c>
      <c r="F1856" s="7">
        <f t="shared" si="144"/>
        <v>5.6000000000000005</v>
      </c>
      <c r="P1856">
        <f t="shared" si="140"/>
        <v>0</v>
      </c>
      <c r="Q1856">
        <f t="shared" si="141"/>
        <v>0</v>
      </c>
      <c r="R1856">
        <f t="shared" si="142"/>
        <v>0</v>
      </c>
    </row>
    <row r="1857" spans="1:18" x14ac:dyDescent="0.25">
      <c r="A1857" s="1">
        <v>41766</v>
      </c>
      <c r="B1857" s="2" t="s">
        <v>15</v>
      </c>
      <c r="C1857">
        <v>138</v>
      </c>
      <c r="D1857" s="7">
        <v>2.23</v>
      </c>
      <c r="E1857">
        <f t="shared" si="143"/>
        <v>4522</v>
      </c>
      <c r="F1857" s="7">
        <f t="shared" si="144"/>
        <v>13.8</v>
      </c>
      <c r="P1857">
        <f t="shared" si="140"/>
        <v>0</v>
      </c>
      <c r="Q1857">
        <f t="shared" si="141"/>
        <v>0</v>
      </c>
      <c r="R1857">
        <f t="shared" si="142"/>
        <v>0</v>
      </c>
    </row>
    <row r="1858" spans="1:18" x14ac:dyDescent="0.25">
      <c r="A1858" s="1">
        <v>41790</v>
      </c>
      <c r="B1858" s="2" t="s">
        <v>15</v>
      </c>
      <c r="C1858">
        <v>138</v>
      </c>
      <c r="D1858" s="7">
        <v>2.23</v>
      </c>
      <c r="E1858">
        <f t="shared" si="143"/>
        <v>4660</v>
      </c>
      <c r="F1858" s="7">
        <f t="shared" si="144"/>
        <v>13.8</v>
      </c>
      <c r="P1858">
        <f t="shared" ref="P1858:P1921" si="145">IF(E1858&lt;=100,IF(E1858&lt;1000,5*C1858,0),0)</f>
        <v>0</v>
      </c>
      <c r="Q1858">
        <f t="shared" ref="Q1858:Q1921" si="146">IF(E1858&lt;=1000,IF(E1858&lt;10000,10*C1858,0),0)</f>
        <v>0</v>
      </c>
      <c r="R1858">
        <f t="shared" ref="R1858:R1921" si="147">IF(E1858&gt;=10000,C1858*20,0)</f>
        <v>0</v>
      </c>
    </row>
    <row r="1859" spans="1:18" x14ac:dyDescent="0.25">
      <c r="A1859" s="1">
        <v>41809</v>
      </c>
      <c r="B1859" s="2" t="s">
        <v>15</v>
      </c>
      <c r="C1859">
        <v>167</v>
      </c>
      <c r="D1859" s="7">
        <v>2.23</v>
      </c>
      <c r="E1859">
        <f t="shared" ref="E1859:E1922" si="148">IF(B1859=B1858,C1859+E1858,C1859)</f>
        <v>4827</v>
      </c>
      <c r="F1859" s="7">
        <f t="shared" ref="F1859:F1922" si="149">IF(E1859&gt;=100,IF(E1859&gt;=1000,IF(E1859&gt;=10000,0.2*C1859,0.1*C1859),0.05*C1859),0)</f>
        <v>16.7</v>
      </c>
      <c r="P1859">
        <f t="shared" si="145"/>
        <v>0</v>
      </c>
      <c r="Q1859">
        <f t="shared" si="146"/>
        <v>0</v>
      </c>
      <c r="R1859">
        <f t="shared" si="147"/>
        <v>0</v>
      </c>
    </row>
    <row r="1860" spans="1:18" x14ac:dyDescent="0.25">
      <c r="A1860" s="1">
        <v>41810</v>
      </c>
      <c r="B1860" s="2" t="s">
        <v>15</v>
      </c>
      <c r="C1860">
        <v>71</v>
      </c>
      <c r="D1860" s="7">
        <v>2.23</v>
      </c>
      <c r="E1860">
        <f t="shared" si="148"/>
        <v>4898</v>
      </c>
      <c r="F1860" s="7">
        <f t="shared" si="149"/>
        <v>7.1000000000000005</v>
      </c>
      <c r="P1860">
        <f t="shared" si="145"/>
        <v>0</v>
      </c>
      <c r="Q1860">
        <f t="shared" si="146"/>
        <v>0</v>
      </c>
      <c r="R1860">
        <f t="shared" si="147"/>
        <v>0</v>
      </c>
    </row>
    <row r="1861" spans="1:18" x14ac:dyDescent="0.25">
      <c r="A1861" s="1">
        <v>41831</v>
      </c>
      <c r="B1861" s="2" t="s">
        <v>15</v>
      </c>
      <c r="C1861">
        <v>73</v>
      </c>
      <c r="D1861" s="7">
        <v>2.23</v>
      </c>
      <c r="E1861">
        <f t="shared" si="148"/>
        <v>4971</v>
      </c>
      <c r="F1861" s="7">
        <f t="shared" si="149"/>
        <v>7.3000000000000007</v>
      </c>
      <c r="P1861">
        <f t="shared" si="145"/>
        <v>0</v>
      </c>
      <c r="Q1861">
        <f t="shared" si="146"/>
        <v>0</v>
      </c>
      <c r="R1861">
        <f t="shared" si="147"/>
        <v>0</v>
      </c>
    </row>
    <row r="1862" spans="1:18" x14ac:dyDescent="0.25">
      <c r="A1862" s="1">
        <v>41952</v>
      </c>
      <c r="B1862" s="2" t="s">
        <v>15</v>
      </c>
      <c r="C1862">
        <v>160</v>
      </c>
      <c r="D1862" s="7">
        <v>2.23</v>
      </c>
      <c r="E1862">
        <f t="shared" si="148"/>
        <v>5131</v>
      </c>
      <c r="F1862" s="7">
        <f t="shared" si="149"/>
        <v>16</v>
      </c>
      <c r="P1862">
        <f t="shared" si="145"/>
        <v>0</v>
      </c>
      <c r="Q1862">
        <f t="shared" si="146"/>
        <v>0</v>
      </c>
      <c r="R1862">
        <f t="shared" si="147"/>
        <v>0</v>
      </c>
    </row>
    <row r="1863" spans="1:18" x14ac:dyDescent="0.25">
      <c r="A1863" s="1">
        <v>41953</v>
      </c>
      <c r="B1863" s="2" t="s">
        <v>15</v>
      </c>
      <c r="C1863">
        <v>183</v>
      </c>
      <c r="D1863" s="7">
        <v>2.23</v>
      </c>
      <c r="E1863">
        <f t="shared" si="148"/>
        <v>5314</v>
      </c>
      <c r="F1863" s="7">
        <f t="shared" si="149"/>
        <v>18.3</v>
      </c>
      <c r="P1863">
        <f t="shared" si="145"/>
        <v>0</v>
      </c>
      <c r="Q1863">
        <f t="shared" si="146"/>
        <v>0</v>
      </c>
      <c r="R1863">
        <f t="shared" si="147"/>
        <v>0</v>
      </c>
    </row>
    <row r="1864" spans="1:18" x14ac:dyDescent="0.25">
      <c r="A1864" s="1">
        <v>41999</v>
      </c>
      <c r="B1864" s="2" t="s">
        <v>15</v>
      </c>
      <c r="C1864">
        <v>178</v>
      </c>
      <c r="D1864" s="7">
        <v>2.23</v>
      </c>
      <c r="E1864">
        <f t="shared" si="148"/>
        <v>5492</v>
      </c>
      <c r="F1864" s="7">
        <f t="shared" si="149"/>
        <v>17.8</v>
      </c>
      <c r="P1864">
        <f t="shared" si="145"/>
        <v>0</v>
      </c>
      <c r="Q1864">
        <f t="shared" si="146"/>
        <v>0</v>
      </c>
      <c r="R1864">
        <f t="shared" si="147"/>
        <v>0</v>
      </c>
    </row>
    <row r="1865" spans="1:18" x14ac:dyDescent="0.25">
      <c r="A1865" s="1">
        <v>38408</v>
      </c>
      <c r="B1865" s="2" t="s">
        <v>23</v>
      </c>
      <c r="C1865">
        <v>58</v>
      </c>
      <c r="D1865" s="7">
        <v>2</v>
      </c>
      <c r="E1865">
        <f t="shared" si="148"/>
        <v>58</v>
      </c>
      <c r="F1865" s="7">
        <f t="shared" si="149"/>
        <v>0</v>
      </c>
      <c r="P1865">
        <f t="shared" si="145"/>
        <v>290</v>
      </c>
      <c r="Q1865">
        <f t="shared" si="146"/>
        <v>580</v>
      </c>
      <c r="R1865">
        <f t="shared" si="147"/>
        <v>0</v>
      </c>
    </row>
    <row r="1866" spans="1:18" x14ac:dyDescent="0.25">
      <c r="A1866" s="1">
        <v>38542</v>
      </c>
      <c r="B1866" s="2" t="s">
        <v>23</v>
      </c>
      <c r="C1866">
        <v>142</v>
      </c>
      <c r="D1866" s="7">
        <v>2</v>
      </c>
      <c r="E1866">
        <f t="shared" si="148"/>
        <v>200</v>
      </c>
      <c r="F1866" s="7">
        <f t="shared" si="149"/>
        <v>7.1000000000000005</v>
      </c>
      <c r="P1866">
        <f t="shared" si="145"/>
        <v>0</v>
      </c>
      <c r="Q1866">
        <f t="shared" si="146"/>
        <v>1420</v>
      </c>
      <c r="R1866">
        <f t="shared" si="147"/>
        <v>0</v>
      </c>
    </row>
    <row r="1867" spans="1:18" x14ac:dyDescent="0.25">
      <c r="A1867" s="1">
        <v>39776</v>
      </c>
      <c r="B1867" s="2" t="s">
        <v>23</v>
      </c>
      <c r="C1867">
        <v>196</v>
      </c>
      <c r="D1867" s="7">
        <v>2.15</v>
      </c>
      <c r="E1867">
        <f t="shared" si="148"/>
        <v>396</v>
      </c>
      <c r="F1867" s="7">
        <f t="shared" si="149"/>
        <v>9.8000000000000007</v>
      </c>
      <c r="P1867">
        <f t="shared" si="145"/>
        <v>0</v>
      </c>
      <c r="Q1867">
        <f t="shared" si="146"/>
        <v>1960</v>
      </c>
      <c r="R1867">
        <f t="shared" si="147"/>
        <v>0</v>
      </c>
    </row>
    <row r="1868" spans="1:18" x14ac:dyDescent="0.25">
      <c r="A1868" s="1">
        <v>39800</v>
      </c>
      <c r="B1868" s="2" t="s">
        <v>23</v>
      </c>
      <c r="C1868">
        <v>35</v>
      </c>
      <c r="D1868" s="7">
        <v>2.15</v>
      </c>
      <c r="E1868">
        <f t="shared" si="148"/>
        <v>431</v>
      </c>
      <c r="F1868" s="7">
        <f t="shared" si="149"/>
        <v>1.75</v>
      </c>
      <c r="P1868">
        <f t="shared" si="145"/>
        <v>0</v>
      </c>
      <c r="Q1868">
        <f t="shared" si="146"/>
        <v>350</v>
      </c>
      <c r="R1868">
        <f t="shared" si="147"/>
        <v>0</v>
      </c>
    </row>
    <row r="1869" spans="1:18" x14ac:dyDescent="0.25">
      <c r="A1869" s="1">
        <v>39889</v>
      </c>
      <c r="B1869" s="2" t="s">
        <v>23</v>
      </c>
      <c r="C1869">
        <v>60</v>
      </c>
      <c r="D1869" s="7">
        <v>2.13</v>
      </c>
      <c r="E1869">
        <f t="shared" si="148"/>
        <v>491</v>
      </c>
      <c r="F1869" s="7">
        <f t="shared" si="149"/>
        <v>3</v>
      </c>
      <c r="P1869">
        <f t="shared" si="145"/>
        <v>0</v>
      </c>
      <c r="Q1869">
        <f t="shared" si="146"/>
        <v>600</v>
      </c>
      <c r="R1869">
        <f t="shared" si="147"/>
        <v>0</v>
      </c>
    </row>
    <row r="1870" spans="1:18" x14ac:dyDescent="0.25">
      <c r="A1870" s="1">
        <v>40071</v>
      </c>
      <c r="B1870" s="2" t="s">
        <v>23</v>
      </c>
      <c r="C1870">
        <v>108</v>
      </c>
      <c r="D1870" s="7">
        <v>2.13</v>
      </c>
      <c r="E1870">
        <f t="shared" si="148"/>
        <v>599</v>
      </c>
      <c r="F1870" s="7">
        <f t="shared" si="149"/>
        <v>5.4</v>
      </c>
      <c r="P1870">
        <f t="shared" si="145"/>
        <v>0</v>
      </c>
      <c r="Q1870">
        <f t="shared" si="146"/>
        <v>1080</v>
      </c>
      <c r="R1870">
        <f t="shared" si="147"/>
        <v>0</v>
      </c>
    </row>
    <row r="1871" spans="1:18" x14ac:dyDescent="0.25">
      <c r="A1871" s="1">
        <v>40142</v>
      </c>
      <c r="B1871" s="2" t="s">
        <v>23</v>
      </c>
      <c r="C1871">
        <v>115</v>
      </c>
      <c r="D1871" s="7">
        <v>2.13</v>
      </c>
      <c r="E1871">
        <f t="shared" si="148"/>
        <v>714</v>
      </c>
      <c r="F1871" s="7">
        <f t="shared" si="149"/>
        <v>5.75</v>
      </c>
      <c r="P1871">
        <f t="shared" si="145"/>
        <v>0</v>
      </c>
      <c r="Q1871">
        <f t="shared" si="146"/>
        <v>1150</v>
      </c>
      <c r="R1871">
        <f t="shared" si="147"/>
        <v>0</v>
      </c>
    </row>
    <row r="1872" spans="1:18" x14ac:dyDescent="0.25">
      <c r="A1872" s="1">
        <v>40593</v>
      </c>
      <c r="B1872" s="2" t="s">
        <v>23</v>
      </c>
      <c r="C1872">
        <v>75</v>
      </c>
      <c r="D1872" s="7">
        <v>2.2000000000000002</v>
      </c>
      <c r="E1872">
        <f t="shared" si="148"/>
        <v>789</v>
      </c>
      <c r="F1872" s="7">
        <f t="shared" si="149"/>
        <v>3.75</v>
      </c>
      <c r="P1872">
        <f t="shared" si="145"/>
        <v>0</v>
      </c>
      <c r="Q1872">
        <f t="shared" si="146"/>
        <v>750</v>
      </c>
      <c r="R1872">
        <f t="shared" si="147"/>
        <v>0</v>
      </c>
    </row>
    <row r="1873" spans="1:18" x14ac:dyDescent="0.25">
      <c r="A1873" s="1">
        <v>40999</v>
      </c>
      <c r="B1873" s="2" t="s">
        <v>23</v>
      </c>
      <c r="C1873">
        <v>160</v>
      </c>
      <c r="D1873" s="7">
        <v>2.25</v>
      </c>
      <c r="E1873">
        <f t="shared" si="148"/>
        <v>949</v>
      </c>
      <c r="F1873" s="7">
        <f t="shared" si="149"/>
        <v>8</v>
      </c>
      <c r="P1873">
        <f t="shared" si="145"/>
        <v>0</v>
      </c>
      <c r="Q1873">
        <f t="shared" si="146"/>
        <v>1600</v>
      </c>
      <c r="R1873">
        <f t="shared" si="147"/>
        <v>0</v>
      </c>
    </row>
    <row r="1874" spans="1:18" x14ac:dyDescent="0.25">
      <c r="A1874" s="1">
        <v>41043</v>
      </c>
      <c r="B1874" s="2" t="s">
        <v>23</v>
      </c>
      <c r="C1874">
        <v>189</v>
      </c>
      <c r="D1874" s="7">
        <v>2.25</v>
      </c>
      <c r="E1874">
        <f t="shared" si="148"/>
        <v>1138</v>
      </c>
      <c r="F1874" s="7">
        <f t="shared" si="149"/>
        <v>18.900000000000002</v>
      </c>
      <c r="P1874">
        <f t="shared" si="145"/>
        <v>0</v>
      </c>
      <c r="Q1874">
        <f t="shared" si="146"/>
        <v>0</v>
      </c>
      <c r="R1874">
        <f t="shared" si="147"/>
        <v>0</v>
      </c>
    </row>
    <row r="1875" spans="1:18" x14ac:dyDescent="0.25">
      <c r="A1875" s="1">
        <v>41477</v>
      </c>
      <c r="B1875" s="2" t="s">
        <v>23</v>
      </c>
      <c r="C1875">
        <v>58</v>
      </c>
      <c r="D1875" s="7">
        <v>2.2200000000000002</v>
      </c>
      <c r="E1875">
        <f t="shared" si="148"/>
        <v>1196</v>
      </c>
      <c r="F1875" s="7">
        <f t="shared" si="149"/>
        <v>5.8000000000000007</v>
      </c>
      <c r="P1875">
        <f t="shared" si="145"/>
        <v>0</v>
      </c>
      <c r="Q1875">
        <f t="shared" si="146"/>
        <v>0</v>
      </c>
      <c r="R1875">
        <f t="shared" si="147"/>
        <v>0</v>
      </c>
    </row>
    <row r="1876" spans="1:18" x14ac:dyDescent="0.25">
      <c r="A1876" s="1">
        <v>41559</v>
      </c>
      <c r="B1876" s="2" t="s">
        <v>23</v>
      </c>
      <c r="C1876">
        <v>121</v>
      </c>
      <c r="D1876" s="7">
        <v>2.2200000000000002</v>
      </c>
      <c r="E1876">
        <f t="shared" si="148"/>
        <v>1317</v>
      </c>
      <c r="F1876" s="7">
        <f t="shared" si="149"/>
        <v>12.100000000000001</v>
      </c>
      <c r="P1876">
        <f t="shared" si="145"/>
        <v>0</v>
      </c>
      <c r="Q1876">
        <f t="shared" si="146"/>
        <v>0</v>
      </c>
      <c r="R1876">
        <f t="shared" si="147"/>
        <v>0</v>
      </c>
    </row>
    <row r="1877" spans="1:18" x14ac:dyDescent="0.25">
      <c r="A1877" s="1">
        <v>41714</v>
      </c>
      <c r="B1877" s="2" t="s">
        <v>23</v>
      </c>
      <c r="C1877">
        <v>114</v>
      </c>
      <c r="D1877" s="7">
        <v>2.23</v>
      </c>
      <c r="E1877">
        <f t="shared" si="148"/>
        <v>1431</v>
      </c>
      <c r="F1877" s="7">
        <f t="shared" si="149"/>
        <v>11.4</v>
      </c>
      <c r="P1877">
        <f t="shared" si="145"/>
        <v>0</v>
      </c>
      <c r="Q1877">
        <f t="shared" si="146"/>
        <v>0</v>
      </c>
      <c r="R1877">
        <f t="shared" si="147"/>
        <v>0</v>
      </c>
    </row>
    <row r="1878" spans="1:18" x14ac:dyDescent="0.25">
      <c r="A1878" s="1">
        <v>41756</v>
      </c>
      <c r="B1878" s="2" t="s">
        <v>23</v>
      </c>
      <c r="C1878">
        <v>20</v>
      </c>
      <c r="D1878" s="7">
        <v>2.23</v>
      </c>
      <c r="E1878">
        <f t="shared" si="148"/>
        <v>1451</v>
      </c>
      <c r="F1878" s="7">
        <f t="shared" si="149"/>
        <v>2</v>
      </c>
      <c r="P1878">
        <f t="shared" si="145"/>
        <v>0</v>
      </c>
      <c r="Q1878">
        <f t="shared" si="146"/>
        <v>0</v>
      </c>
      <c r="R1878">
        <f t="shared" si="147"/>
        <v>0</v>
      </c>
    </row>
    <row r="1879" spans="1:18" x14ac:dyDescent="0.25">
      <c r="A1879" s="1">
        <v>41861</v>
      </c>
      <c r="B1879" s="2" t="s">
        <v>23</v>
      </c>
      <c r="C1879">
        <v>154</v>
      </c>
      <c r="D1879" s="7">
        <v>2.23</v>
      </c>
      <c r="E1879">
        <f t="shared" si="148"/>
        <v>1605</v>
      </c>
      <c r="F1879" s="7">
        <f t="shared" si="149"/>
        <v>15.4</v>
      </c>
      <c r="P1879">
        <f t="shared" si="145"/>
        <v>0</v>
      </c>
      <c r="Q1879">
        <f t="shared" si="146"/>
        <v>0</v>
      </c>
      <c r="R1879">
        <f t="shared" si="147"/>
        <v>0</v>
      </c>
    </row>
    <row r="1880" spans="1:18" x14ac:dyDescent="0.25">
      <c r="A1880" s="1">
        <v>41924</v>
      </c>
      <c r="B1880" s="2" t="s">
        <v>23</v>
      </c>
      <c r="C1880">
        <v>69</v>
      </c>
      <c r="D1880" s="7">
        <v>2.23</v>
      </c>
      <c r="E1880">
        <f t="shared" si="148"/>
        <v>1674</v>
      </c>
      <c r="F1880" s="7">
        <f t="shared" si="149"/>
        <v>6.9</v>
      </c>
      <c r="P1880">
        <f t="shared" si="145"/>
        <v>0</v>
      </c>
      <c r="Q1880">
        <f t="shared" si="146"/>
        <v>0</v>
      </c>
      <c r="R1880">
        <f t="shared" si="147"/>
        <v>0</v>
      </c>
    </row>
    <row r="1881" spans="1:18" x14ac:dyDescent="0.25">
      <c r="A1881" s="1">
        <v>41946</v>
      </c>
      <c r="B1881" s="2" t="s">
        <v>23</v>
      </c>
      <c r="C1881">
        <v>52</v>
      </c>
      <c r="D1881" s="7">
        <v>2.23</v>
      </c>
      <c r="E1881">
        <f t="shared" si="148"/>
        <v>1726</v>
      </c>
      <c r="F1881" s="7">
        <f t="shared" si="149"/>
        <v>5.2</v>
      </c>
      <c r="P1881">
        <f t="shared" si="145"/>
        <v>0</v>
      </c>
      <c r="Q1881">
        <f t="shared" si="146"/>
        <v>0</v>
      </c>
      <c r="R1881">
        <f t="shared" si="147"/>
        <v>0</v>
      </c>
    </row>
    <row r="1882" spans="1:18" x14ac:dyDescent="0.25">
      <c r="A1882" s="1">
        <v>41972</v>
      </c>
      <c r="B1882" s="2" t="s">
        <v>23</v>
      </c>
      <c r="C1882">
        <v>96</v>
      </c>
      <c r="D1882" s="7">
        <v>2.23</v>
      </c>
      <c r="E1882">
        <f t="shared" si="148"/>
        <v>1822</v>
      </c>
      <c r="F1882" s="7">
        <f t="shared" si="149"/>
        <v>9.6000000000000014</v>
      </c>
      <c r="P1882">
        <f t="shared" si="145"/>
        <v>0</v>
      </c>
      <c r="Q1882">
        <f t="shared" si="146"/>
        <v>0</v>
      </c>
      <c r="R1882">
        <f t="shared" si="147"/>
        <v>0</v>
      </c>
    </row>
    <row r="1883" spans="1:18" x14ac:dyDescent="0.25">
      <c r="A1883" s="1">
        <v>38457</v>
      </c>
      <c r="B1883" s="2" t="s">
        <v>40</v>
      </c>
      <c r="C1883">
        <v>174</v>
      </c>
      <c r="D1883" s="7">
        <v>2</v>
      </c>
      <c r="E1883">
        <f t="shared" si="148"/>
        <v>174</v>
      </c>
      <c r="F1883" s="7">
        <f t="shared" si="149"/>
        <v>8.7000000000000011</v>
      </c>
      <c r="P1883">
        <f t="shared" si="145"/>
        <v>0</v>
      </c>
      <c r="Q1883">
        <f t="shared" si="146"/>
        <v>1740</v>
      </c>
      <c r="R1883">
        <f t="shared" si="147"/>
        <v>0</v>
      </c>
    </row>
    <row r="1884" spans="1:18" x14ac:dyDescent="0.25">
      <c r="A1884" s="1">
        <v>38571</v>
      </c>
      <c r="B1884" s="2" t="s">
        <v>40</v>
      </c>
      <c r="C1884">
        <v>35</v>
      </c>
      <c r="D1884" s="7">
        <v>2</v>
      </c>
      <c r="E1884">
        <f t="shared" si="148"/>
        <v>209</v>
      </c>
      <c r="F1884" s="7">
        <f t="shared" si="149"/>
        <v>1.75</v>
      </c>
      <c r="P1884">
        <f t="shared" si="145"/>
        <v>0</v>
      </c>
      <c r="Q1884">
        <f t="shared" si="146"/>
        <v>350</v>
      </c>
      <c r="R1884">
        <f t="shared" si="147"/>
        <v>0</v>
      </c>
    </row>
    <row r="1885" spans="1:18" x14ac:dyDescent="0.25">
      <c r="A1885" s="1">
        <v>38653</v>
      </c>
      <c r="B1885" s="2" t="s">
        <v>40</v>
      </c>
      <c r="C1885">
        <v>165</v>
      </c>
      <c r="D1885" s="7">
        <v>2</v>
      </c>
      <c r="E1885">
        <f t="shared" si="148"/>
        <v>374</v>
      </c>
      <c r="F1885" s="7">
        <f t="shared" si="149"/>
        <v>8.25</v>
      </c>
      <c r="P1885">
        <f t="shared" si="145"/>
        <v>0</v>
      </c>
      <c r="Q1885">
        <f t="shared" si="146"/>
        <v>1650</v>
      </c>
      <c r="R1885">
        <f t="shared" si="147"/>
        <v>0</v>
      </c>
    </row>
    <row r="1886" spans="1:18" x14ac:dyDescent="0.25">
      <c r="A1886" s="1">
        <v>38708</v>
      </c>
      <c r="B1886" s="2" t="s">
        <v>40</v>
      </c>
      <c r="C1886">
        <v>187</v>
      </c>
      <c r="D1886" s="7">
        <v>2</v>
      </c>
      <c r="E1886">
        <f t="shared" si="148"/>
        <v>561</v>
      </c>
      <c r="F1886" s="7">
        <f t="shared" si="149"/>
        <v>9.35</v>
      </c>
      <c r="P1886">
        <f t="shared" si="145"/>
        <v>0</v>
      </c>
      <c r="Q1886">
        <f t="shared" si="146"/>
        <v>1870</v>
      </c>
      <c r="R1886">
        <f t="shared" si="147"/>
        <v>0</v>
      </c>
    </row>
    <row r="1887" spans="1:18" x14ac:dyDescent="0.25">
      <c r="A1887" s="1">
        <v>38860</v>
      </c>
      <c r="B1887" s="2" t="s">
        <v>40</v>
      </c>
      <c r="C1887">
        <v>166</v>
      </c>
      <c r="D1887" s="7">
        <v>2.0499999999999998</v>
      </c>
      <c r="E1887">
        <f t="shared" si="148"/>
        <v>727</v>
      </c>
      <c r="F1887" s="7">
        <f t="shared" si="149"/>
        <v>8.3000000000000007</v>
      </c>
      <c r="P1887">
        <f t="shared" si="145"/>
        <v>0</v>
      </c>
      <c r="Q1887">
        <f t="shared" si="146"/>
        <v>1660</v>
      </c>
      <c r="R1887">
        <f t="shared" si="147"/>
        <v>0</v>
      </c>
    </row>
    <row r="1888" spans="1:18" x14ac:dyDescent="0.25">
      <c r="A1888" s="1">
        <v>38991</v>
      </c>
      <c r="B1888" s="2" t="s">
        <v>40</v>
      </c>
      <c r="C1888">
        <v>170</v>
      </c>
      <c r="D1888" s="7">
        <v>2.0499999999999998</v>
      </c>
      <c r="E1888">
        <f t="shared" si="148"/>
        <v>897</v>
      </c>
      <c r="F1888" s="7">
        <f t="shared" si="149"/>
        <v>8.5</v>
      </c>
      <c r="P1888">
        <f t="shared" si="145"/>
        <v>0</v>
      </c>
      <c r="Q1888">
        <f t="shared" si="146"/>
        <v>1700</v>
      </c>
      <c r="R1888">
        <f t="shared" si="147"/>
        <v>0</v>
      </c>
    </row>
    <row r="1889" spans="1:18" x14ac:dyDescent="0.25">
      <c r="A1889" s="1">
        <v>39040</v>
      </c>
      <c r="B1889" s="2" t="s">
        <v>40</v>
      </c>
      <c r="C1889">
        <v>62</v>
      </c>
      <c r="D1889" s="7">
        <v>2.0499999999999998</v>
      </c>
      <c r="E1889">
        <f t="shared" si="148"/>
        <v>959</v>
      </c>
      <c r="F1889" s="7">
        <f t="shared" si="149"/>
        <v>3.1</v>
      </c>
      <c r="P1889">
        <f t="shared" si="145"/>
        <v>0</v>
      </c>
      <c r="Q1889">
        <f t="shared" si="146"/>
        <v>620</v>
      </c>
      <c r="R1889">
        <f t="shared" si="147"/>
        <v>0</v>
      </c>
    </row>
    <row r="1890" spans="1:18" x14ac:dyDescent="0.25">
      <c r="A1890" s="1">
        <v>39289</v>
      </c>
      <c r="B1890" s="2" t="s">
        <v>40</v>
      </c>
      <c r="C1890">
        <v>187</v>
      </c>
      <c r="D1890" s="7">
        <v>2.09</v>
      </c>
      <c r="E1890">
        <f t="shared" si="148"/>
        <v>1146</v>
      </c>
      <c r="F1890" s="7">
        <f t="shared" si="149"/>
        <v>18.7</v>
      </c>
      <c r="P1890">
        <f t="shared" si="145"/>
        <v>0</v>
      </c>
      <c r="Q1890">
        <f t="shared" si="146"/>
        <v>0</v>
      </c>
      <c r="R1890">
        <f t="shared" si="147"/>
        <v>0</v>
      </c>
    </row>
    <row r="1891" spans="1:18" x14ac:dyDescent="0.25">
      <c r="A1891" s="1">
        <v>39314</v>
      </c>
      <c r="B1891" s="2" t="s">
        <v>40</v>
      </c>
      <c r="C1891">
        <v>59</v>
      </c>
      <c r="D1891" s="7">
        <v>2.09</v>
      </c>
      <c r="E1891">
        <f t="shared" si="148"/>
        <v>1205</v>
      </c>
      <c r="F1891" s="7">
        <f t="shared" si="149"/>
        <v>5.9</v>
      </c>
      <c r="P1891">
        <f t="shared" si="145"/>
        <v>0</v>
      </c>
      <c r="Q1891">
        <f t="shared" si="146"/>
        <v>0</v>
      </c>
      <c r="R1891">
        <f t="shared" si="147"/>
        <v>0</v>
      </c>
    </row>
    <row r="1892" spans="1:18" x14ac:dyDescent="0.25">
      <c r="A1892" s="1">
        <v>39350</v>
      </c>
      <c r="B1892" s="2" t="s">
        <v>40</v>
      </c>
      <c r="C1892">
        <v>33</v>
      </c>
      <c r="D1892" s="7">
        <v>2.09</v>
      </c>
      <c r="E1892">
        <f t="shared" si="148"/>
        <v>1238</v>
      </c>
      <c r="F1892" s="7">
        <f t="shared" si="149"/>
        <v>3.3000000000000003</v>
      </c>
      <c r="P1892">
        <f t="shared" si="145"/>
        <v>0</v>
      </c>
      <c r="Q1892">
        <f t="shared" si="146"/>
        <v>0</v>
      </c>
      <c r="R1892">
        <f t="shared" si="147"/>
        <v>0</v>
      </c>
    </row>
    <row r="1893" spans="1:18" x14ac:dyDescent="0.25">
      <c r="A1893" s="1">
        <v>39386</v>
      </c>
      <c r="B1893" s="2" t="s">
        <v>40</v>
      </c>
      <c r="C1893">
        <v>65</v>
      </c>
      <c r="D1893" s="7">
        <v>2.09</v>
      </c>
      <c r="E1893">
        <f t="shared" si="148"/>
        <v>1303</v>
      </c>
      <c r="F1893" s="7">
        <f t="shared" si="149"/>
        <v>6.5</v>
      </c>
      <c r="P1893">
        <f t="shared" si="145"/>
        <v>0</v>
      </c>
      <c r="Q1893">
        <f t="shared" si="146"/>
        <v>0</v>
      </c>
      <c r="R1893">
        <f t="shared" si="147"/>
        <v>0</v>
      </c>
    </row>
    <row r="1894" spans="1:18" x14ac:dyDescent="0.25">
      <c r="A1894" s="1">
        <v>39414</v>
      </c>
      <c r="B1894" s="2" t="s">
        <v>40</v>
      </c>
      <c r="C1894">
        <v>85</v>
      </c>
      <c r="D1894" s="7">
        <v>2.09</v>
      </c>
      <c r="E1894">
        <f t="shared" si="148"/>
        <v>1388</v>
      </c>
      <c r="F1894" s="7">
        <f t="shared" si="149"/>
        <v>8.5</v>
      </c>
      <c r="P1894">
        <f t="shared" si="145"/>
        <v>0</v>
      </c>
      <c r="Q1894">
        <f t="shared" si="146"/>
        <v>0</v>
      </c>
      <c r="R1894">
        <f t="shared" si="147"/>
        <v>0</v>
      </c>
    </row>
    <row r="1895" spans="1:18" x14ac:dyDescent="0.25">
      <c r="A1895" s="1">
        <v>39470</v>
      </c>
      <c r="B1895" s="2" t="s">
        <v>40</v>
      </c>
      <c r="C1895">
        <v>132</v>
      </c>
      <c r="D1895" s="7">
        <v>2.15</v>
      </c>
      <c r="E1895">
        <f t="shared" si="148"/>
        <v>1520</v>
      </c>
      <c r="F1895" s="7">
        <f t="shared" si="149"/>
        <v>13.200000000000001</v>
      </c>
      <c r="P1895">
        <f t="shared" si="145"/>
        <v>0</v>
      </c>
      <c r="Q1895">
        <f t="shared" si="146"/>
        <v>0</v>
      </c>
      <c r="R1895">
        <f t="shared" si="147"/>
        <v>0</v>
      </c>
    </row>
    <row r="1896" spans="1:18" x14ac:dyDescent="0.25">
      <c r="A1896" s="1">
        <v>39609</v>
      </c>
      <c r="B1896" s="2" t="s">
        <v>40</v>
      </c>
      <c r="C1896">
        <v>32</v>
      </c>
      <c r="D1896" s="7">
        <v>2.15</v>
      </c>
      <c r="E1896">
        <f t="shared" si="148"/>
        <v>1552</v>
      </c>
      <c r="F1896" s="7">
        <f t="shared" si="149"/>
        <v>3.2</v>
      </c>
      <c r="P1896">
        <f t="shared" si="145"/>
        <v>0</v>
      </c>
      <c r="Q1896">
        <f t="shared" si="146"/>
        <v>0</v>
      </c>
      <c r="R1896">
        <f t="shared" si="147"/>
        <v>0</v>
      </c>
    </row>
    <row r="1897" spans="1:18" x14ac:dyDescent="0.25">
      <c r="A1897" s="1">
        <v>39697</v>
      </c>
      <c r="B1897" s="2" t="s">
        <v>40</v>
      </c>
      <c r="C1897">
        <v>150</v>
      </c>
      <c r="D1897" s="7">
        <v>2.15</v>
      </c>
      <c r="E1897">
        <f t="shared" si="148"/>
        <v>1702</v>
      </c>
      <c r="F1897" s="7">
        <f t="shared" si="149"/>
        <v>15</v>
      </c>
      <c r="P1897">
        <f t="shared" si="145"/>
        <v>0</v>
      </c>
      <c r="Q1897">
        <f t="shared" si="146"/>
        <v>0</v>
      </c>
      <c r="R1897">
        <f t="shared" si="147"/>
        <v>0</v>
      </c>
    </row>
    <row r="1898" spans="1:18" x14ac:dyDescent="0.25">
      <c r="A1898" s="1">
        <v>39815</v>
      </c>
      <c r="B1898" s="2" t="s">
        <v>40</v>
      </c>
      <c r="C1898">
        <v>188</v>
      </c>
      <c r="D1898" s="7">
        <v>2.13</v>
      </c>
      <c r="E1898">
        <f t="shared" si="148"/>
        <v>1890</v>
      </c>
      <c r="F1898" s="7">
        <f t="shared" si="149"/>
        <v>18.8</v>
      </c>
      <c r="P1898">
        <f t="shared" si="145"/>
        <v>0</v>
      </c>
      <c r="Q1898">
        <f t="shared" si="146"/>
        <v>0</v>
      </c>
      <c r="R1898">
        <f t="shared" si="147"/>
        <v>0</v>
      </c>
    </row>
    <row r="1899" spans="1:18" x14ac:dyDescent="0.25">
      <c r="A1899" s="1">
        <v>39906</v>
      </c>
      <c r="B1899" s="2" t="s">
        <v>40</v>
      </c>
      <c r="C1899">
        <v>153</v>
      </c>
      <c r="D1899" s="7">
        <v>2.13</v>
      </c>
      <c r="E1899">
        <f t="shared" si="148"/>
        <v>2043</v>
      </c>
      <c r="F1899" s="7">
        <f t="shared" si="149"/>
        <v>15.3</v>
      </c>
      <c r="P1899">
        <f t="shared" si="145"/>
        <v>0</v>
      </c>
      <c r="Q1899">
        <f t="shared" si="146"/>
        <v>0</v>
      </c>
      <c r="R1899">
        <f t="shared" si="147"/>
        <v>0</v>
      </c>
    </row>
    <row r="1900" spans="1:18" x14ac:dyDescent="0.25">
      <c r="A1900" s="1">
        <v>39933</v>
      </c>
      <c r="B1900" s="2" t="s">
        <v>40</v>
      </c>
      <c r="C1900">
        <v>105</v>
      </c>
      <c r="D1900" s="7">
        <v>2.13</v>
      </c>
      <c r="E1900">
        <f t="shared" si="148"/>
        <v>2148</v>
      </c>
      <c r="F1900" s="7">
        <f t="shared" si="149"/>
        <v>10.5</v>
      </c>
      <c r="P1900">
        <f t="shared" si="145"/>
        <v>0</v>
      </c>
      <c r="Q1900">
        <f t="shared" si="146"/>
        <v>0</v>
      </c>
      <c r="R1900">
        <f t="shared" si="147"/>
        <v>0</v>
      </c>
    </row>
    <row r="1901" spans="1:18" x14ac:dyDescent="0.25">
      <c r="A1901" s="1">
        <v>39959</v>
      </c>
      <c r="B1901" s="2" t="s">
        <v>40</v>
      </c>
      <c r="C1901">
        <v>36</v>
      </c>
      <c r="D1901" s="7">
        <v>2.13</v>
      </c>
      <c r="E1901">
        <f t="shared" si="148"/>
        <v>2184</v>
      </c>
      <c r="F1901" s="7">
        <f t="shared" si="149"/>
        <v>3.6</v>
      </c>
      <c r="P1901">
        <f t="shared" si="145"/>
        <v>0</v>
      </c>
      <c r="Q1901">
        <f t="shared" si="146"/>
        <v>0</v>
      </c>
      <c r="R1901">
        <f t="shared" si="147"/>
        <v>0</v>
      </c>
    </row>
    <row r="1902" spans="1:18" x14ac:dyDescent="0.25">
      <c r="A1902" s="1">
        <v>40027</v>
      </c>
      <c r="B1902" s="2" t="s">
        <v>40</v>
      </c>
      <c r="C1902">
        <v>194</v>
      </c>
      <c r="D1902" s="7">
        <v>2.13</v>
      </c>
      <c r="E1902">
        <f t="shared" si="148"/>
        <v>2378</v>
      </c>
      <c r="F1902" s="7">
        <f t="shared" si="149"/>
        <v>19.400000000000002</v>
      </c>
      <c r="P1902">
        <f t="shared" si="145"/>
        <v>0</v>
      </c>
      <c r="Q1902">
        <f t="shared" si="146"/>
        <v>0</v>
      </c>
      <c r="R1902">
        <f t="shared" si="147"/>
        <v>0</v>
      </c>
    </row>
    <row r="1903" spans="1:18" x14ac:dyDescent="0.25">
      <c r="A1903" s="1">
        <v>40077</v>
      </c>
      <c r="B1903" s="2" t="s">
        <v>40</v>
      </c>
      <c r="C1903">
        <v>41</v>
      </c>
      <c r="D1903" s="7">
        <v>2.13</v>
      </c>
      <c r="E1903">
        <f t="shared" si="148"/>
        <v>2419</v>
      </c>
      <c r="F1903" s="7">
        <f t="shared" si="149"/>
        <v>4.1000000000000005</v>
      </c>
      <c r="P1903">
        <f t="shared" si="145"/>
        <v>0</v>
      </c>
      <c r="Q1903">
        <f t="shared" si="146"/>
        <v>0</v>
      </c>
      <c r="R1903">
        <f t="shared" si="147"/>
        <v>0</v>
      </c>
    </row>
    <row r="1904" spans="1:18" x14ac:dyDescent="0.25">
      <c r="A1904" s="1">
        <v>40142</v>
      </c>
      <c r="B1904" s="2" t="s">
        <v>40</v>
      </c>
      <c r="C1904">
        <v>29</v>
      </c>
      <c r="D1904" s="7">
        <v>2.13</v>
      </c>
      <c r="E1904">
        <f t="shared" si="148"/>
        <v>2448</v>
      </c>
      <c r="F1904" s="7">
        <f t="shared" si="149"/>
        <v>2.9000000000000004</v>
      </c>
      <c r="P1904">
        <f t="shared" si="145"/>
        <v>0</v>
      </c>
      <c r="Q1904">
        <f t="shared" si="146"/>
        <v>0</v>
      </c>
      <c r="R1904">
        <f t="shared" si="147"/>
        <v>0</v>
      </c>
    </row>
    <row r="1905" spans="1:18" x14ac:dyDescent="0.25">
      <c r="A1905" s="1">
        <v>40200</v>
      </c>
      <c r="B1905" s="2" t="s">
        <v>40</v>
      </c>
      <c r="C1905">
        <v>138</v>
      </c>
      <c r="D1905" s="7">
        <v>2.1</v>
      </c>
      <c r="E1905">
        <f t="shared" si="148"/>
        <v>2586</v>
      </c>
      <c r="F1905" s="7">
        <f t="shared" si="149"/>
        <v>13.8</v>
      </c>
      <c r="P1905">
        <f t="shared" si="145"/>
        <v>0</v>
      </c>
      <c r="Q1905">
        <f t="shared" si="146"/>
        <v>0</v>
      </c>
      <c r="R1905">
        <f t="shared" si="147"/>
        <v>0</v>
      </c>
    </row>
    <row r="1906" spans="1:18" x14ac:dyDescent="0.25">
      <c r="A1906" s="1">
        <v>40274</v>
      </c>
      <c r="B1906" s="2" t="s">
        <v>40</v>
      </c>
      <c r="C1906">
        <v>172</v>
      </c>
      <c r="D1906" s="7">
        <v>2.1</v>
      </c>
      <c r="E1906">
        <f t="shared" si="148"/>
        <v>2758</v>
      </c>
      <c r="F1906" s="7">
        <f t="shared" si="149"/>
        <v>17.2</v>
      </c>
      <c r="P1906">
        <f t="shared" si="145"/>
        <v>0</v>
      </c>
      <c r="Q1906">
        <f t="shared" si="146"/>
        <v>0</v>
      </c>
      <c r="R1906">
        <f t="shared" si="147"/>
        <v>0</v>
      </c>
    </row>
    <row r="1907" spans="1:18" x14ac:dyDescent="0.25">
      <c r="A1907" s="1">
        <v>40289</v>
      </c>
      <c r="B1907" s="2" t="s">
        <v>40</v>
      </c>
      <c r="C1907">
        <v>66</v>
      </c>
      <c r="D1907" s="7">
        <v>2.1</v>
      </c>
      <c r="E1907">
        <f t="shared" si="148"/>
        <v>2824</v>
      </c>
      <c r="F1907" s="7">
        <f t="shared" si="149"/>
        <v>6.6000000000000005</v>
      </c>
      <c r="P1907">
        <f t="shared" si="145"/>
        <v>0</v>
      </c>
      <c r="Q1907">
        <f t="shared" si="146"/>
        <v>0</v>
      </c>
      <c r="R1907">
        <f t="shared" si="147"/>
        <v>0</v>
      </c>
    </row>
    <row r="1908" spans="1:18" x14ac:dyDescent="0.25">
      <c r="A1908" s="1">
        <v>40374</v>
      </c>
      <c r="B1908" s="2" t="s">
        <v>40</v>
      </c>
      <c r="C1908">
        <v>107</v>
      </c>
      <c r="D1908" s="7">
        <v>2.1</v>
      </c>
      <c r="E1908">
        <f t="shared" si="148"/>
        <v>2931</v>
      </c>
      <c r="F1908" s="7">
        <f t="shared" si="149"/>
        <v>10.700000000000001</v>
      </c>
      <c r="P1908">
        <f t="shared" si="145"/>
        <v>0</v>
      </c>
      <c r="Q1908">
        <f t="shared" si="146"/>
        <v>0</v>
      </c>
      <c r="R1908">
        <f t="shared" si="147"/>
        <v>0</v>
      </c>
    </row>
    <row r="1909" spans="1:18" x14ac:dyDescent="0.25">
      <c r="A1909" s="1">
        <v>40386</v>
      </c>
      <c r="B1909" s="2" t="s">
        <v>40</v>
      </c>
      <c r="C1909">
        <v>117</v>
      </c>
      <c r="D1909" s="7">
        <v>2.1</v>
      </c>
      <c r="E1909">
        <f t="shared" si="148"/>
        <v>3048</v>
      </c>
      <c r="F1909" s="7">
        <f t="shared" si="149"/>
        <v>11.700000000000001</v>
      </c>
      <c r="P1909">
        <f t="shared" si="145"/>
        <v>0</v>
      </c>
      <c r="Q1909">
        <f t="shared" si="146"/>
        <v>0</v>
      </c>
      <c r="R1909">
        <f t="shared" si="147"/>
        <v>0</v>
      </c>
    </row>
    <row r="1910" spans="1:18" x14ac:dyDescent="0.25">
      <c r="A1910" s="1">
        <v>40505</v>
      </c>
      <c r="B1910" s="2" t="s">
        <v>40</v>
      </c>
      <c r="C1910">
        <v>123</v>
      </c>
      <c r="D1910" s="7">
        <v>2.1</v>
      </c>
      <c r="E1910">
        <f t="shared" si="148"/>
        <v>3171</v>
      </c>
      <c r="F1910" s="7">
        <f t="shared" si="149"/>
        <v>12.3</v>
      </c>
      <c r="P1910">
        <f t="shared" si="145"/>
        <v>0</v>
      </c>
      <c r="Q1910">
        <f t="shared" si="146"/>
        <v>0</v>
      </c>
      <c r="R1910">
        <f t="shared" si="147"/>
        <v>0</v>
      </c>
    </row>
    <row r="1911" spans="1:18" x14ac:dyDescent="0.25">
      <c r="A1911" s="1">
        <v>40740</v>
      </c>
      <c r="B1911" s="2" t="s">
        <v>40</v>
      </c>
      <c r="C1911">
        <v>66</v>
      </c>
      <c r="D1911" s="7">
        <v>2.2000000000000002</v>
      </c>
      <c r="E1911">
        <f t="shared" si="148"/>
        <v>3237</v>
      </c>
      <c r="F1911" s="7">
        <f t="shared" si="149"/>
        <v>6.6000000000000005</v>
      </c>
      <c r="P1911">
        <f t="shared" si="145"/>
        <v>0</v>
      </c>
      <c r="Q1911">
        <f t="shared" si="146"/>
        <v>0</v>
      </c>
      <c r="R1911">
        <f t="shared" si="147"/>
        <v>0</v>
      </c>
    </row>
    <row r="1912" spans="1:18" x14ac:dyDescent="0.25">
      <c r="A1912" s="1">
        <v>40766</v>
      </c>
      <c r="B1912" s="2" t="s">
        <v>40</v>
      </c>
      <c r="C1912">
        <v>111</v>
      </c>
      <c r="D1912" s="7">
        <v>2.2000000000000002</v>
      </c>
      <c r="E1912">
        <f t="shared" si="148"/>
        <v>3348</v>
      </c>
      <c r="F1912" s="7">
        <f t="shared" si="149"/>
        <v>11.100000000000001</v>
      </c>
      <c r="P1912">
        <f t="shared" si="145"/>
        <v>0</v>
      </c>
      <c r="Q1912">
        <f t="shared" si="146"/>
        <v>0</v>
      </c>
      <c r="R1912">
        <f t="shared" si="147"/>
        <v>0</v>
      </c>
    </row>
    <row r="1913" spans="1:18" x14ac:dyDescent="0.25">
      <c r="A1913" s="1">
        <v>40777</v>
      </c>
      <c r="B1913" s="2" t="s">
        <v>40</v>
      </c>
      <c r="C1913">
        <v>73</v>
      </c>
      <c r="D1913" s="7">
        <v>2.2000000000000002</v>
      </c>
      <c r="E1913">
        <f t="shared" si="148"/>
        <v>3421</v>
      </c>
      <c r="F1913" s="7">
        <f t="shared" si="149"/>
        <v>7.3000000000000007</v>
      </c>
      <c r="P1913">
        <f t="shared" si="145"/>
        <v>0</v>
      </c>
      <c r="Q1913">
        <f t="shared" si="146"/>
        <v>0</v>
      </c>
      <c r="R1913">
        <f t="shared" si="147"/>
        <v>0</v>
      </c>
    </row>
    <row r="1914" spans="1:18" x14ac:dyDescent="0.25">
      <c r="A1914" s="1">
        <v>40933</v>
      </c>
      <c r="B1914" s="2" t="s">
        <v>40</v>
      </c>
      <c r="C1914">
        <v>112</v>
      </c>
      <c r="D1914" s="7">
        <v>2.25</v>
      </c>
      <c r="E1914">
        <f t="shared" si="148"/>
        <v>3533</v>
      </c>
      <c r="F1914" s="7">
        <f t="shared" si="149"/>
        <v>11.200000000000001</v>
      </c>
      <c r="P1914">
        <f t="shared" si="145"/>
        <v>0</v>
      </c>
      <c r="Q1914">
        <f t="shared" si="146"/>
        <v>0</v>
      </c>
      <c r="R1914">
        <f t="shared" si="147"/>
        <v>0</v>
      </c>
    </row>
    <row r="1915" spans="1:18" x14ac:dyDescent="0.25">
      <c r="A1915" s="1">
        <v>40984</v>
      </c>
      <c r="B1915" s="2" t="s">
        <v>40</v>
      </c>
      <c r="C1915">
        <v>140</v>
      </c>
      <c r="D1915" s="7">
        <v>2.25</v>
      </c>
      <c r="E1915">
        <f t="shared" si="148"/>
        <v>3673</v>
      </c>
      <c r="F1915" s="7">
        <f t="shared" si="149"/>
        <v>14</v>
      </c>
      <c r="P1915">
        <f t="shared" si="145"/>
        <v>0</v>
      </c>
      <c r="Q1915">
        <f t="shared" si="146"/>
        <v>0</v>
      </c>
      <c r="R1915">
        <f t="shared" si="147"/>
        <v>0</v>
      </c>
    </row>
    <row r="1916" spans="1:18" x14ac:dyDescent="0.25">
      <c r="A1916" s="1">
        <v>41074</v>
      </c>
      <c r="B1916" s="2" t="s">
        <v>40</v>
      </c>
      <c r="C1916">
        <v>184</v>
      </c>
      <c r="D1916" s="7">
        <v>2.25</v>
      </c>
      <c r="E1916">
        <f t="shared" si="148"/>
        <v>3857</v>
      </c>
      <c r="F1916" s="7">
        <f t="shared" si="149"/>
        <v>18.400000000000002</v>
      </c>
      <c r="P1916">
        <f t="shared" si="145"/>
        <v>0</v>
      </c>
      <c r="Q1916">
        <f t="shared" si="146"/>
        <v>0</v>
      </c>
      <c r="R1916">
        <f t="shared" si="147"/>
        <v>0</v>
      </c>
    </row>
    <row r="1917" spans="1:18" x14ac:dyDescent="0.25">
      <c r="A1917" s="1">
        <v>41079</v>
      </c>
      <c r="B1917" s="2" t="s">
        <v>40</v>
      </c>
      <c r="C1917">
        <v>162</v>
      </c>
      <c r="D1917" s="7">
        <v>2.25</v>
      </c>
      <c r="E1917">
        <f t="shared" si="148"/>
        <v>4019</v>
      </c>
      <c r="F1917" s="7">
        <f t="shared" si="149"/>
        <v>16.2</v>
      </c>
      <c r="P1917">
        <f t="shared" si="145"/>
        <v>0</v>
      </c>
      <c r="Q1917">
        <f t="shared" si="146"/>
        <v>0</v>
      </c>
      <c r="R1917">
        <f t="shared" si="147"/>
        <v>0</v>
      </c>
    </row>
    <row r="1918" spans="1:18" x14ac:dyDescent="0.25">
      <c r="A1918" s="1">
        <v>41206</v>
      </c>
      <c r="B1918" s="2" t="s">
        <v>40</v>
      </c>
      <c r="C1918">
        <v>110</v>
      </c>
      <c r="D1918" s="7">
        <v>2.25</v>
      </c>
      <c r="E1918">
        <f t="shared" si="148"/>
        <v>4129</v>
      </c>
      <c r="F1918" s="7">
        <f t="shared" si="149"/>
        <v>11</v>
      </c>
      <c r="P1918">
        <f t="shared" si="145"/>
        <v>0</v>
      </c>
      <c r="Q1918">
        <f t="shared" si="146"/>
        <v>0</v>
      </c>
      <c r="R1918">
        <f t="shared" si="147"/>
        <v>0</v>
      </c>
    </row>
    <row r="1919" spans="1:18" x14ac:dyDescent="0.25">
      <c r="A1919" s="1">
        <v>41215</v>
      </c>
      <c r="B1919" s="2" t="s">
        <v>40</v>
      </c>
      <c r="C1919">
        <v>159</v>
      </c>
      <c r="D1919" s="7">
        <v>2.25</v>
      </c>
      <c r="E1919">
        <f t="shared" si="148"/>
        <v>4288</v>
      </c>
      <c r="F1919" s="7">
        <f t="shared" si="149"/>
        <v>15.9</v>
      </c>
      <c r="P1919">
        <f t="shared" si="145"/>
        <v>0</v>
      </c>
      <c r="Q1919">
        <f t="shared" si="146"/>
        <v>0</v>
      </c>
      <c r="R1919">
        <f t="shared" si="147"/>
        <v>0</v>
      </c>
    </row>
    <row r="1920" spans="1:18" x14ac:dyDescent="0.25">
      <c r="A1920" s="1">
        <v>41471</v>
      </c>
      <c r="B1920" s="2" t="s">
        <v>40</v>
      </c>
      <c r="C1920">
        <v>20</v>
      </c>
      <c r="D1920" s="7">
        <v>2.2200000000000002</v>
      </c>
      <c r="E1920">
        <f t="shared" si="148"/>
        <v>4308</v>
      </c>
      <c r="F1920" s="7">
        <f t="shared" si="149"/>
        <v>2</v>
      </c>
      <c r="P1920">
        <f t="shared" si="145"/>
        <v>0</v>
      </c>
      <c r="Q1920">
        <f t="shared" si="146"/>
        <v>0</v>
      </c>
      <c r="R1920">
        <f t="shared" si="147"/>
        <v>0</v>
      </c>
    </row>
    <row r="1921" spans="1:18" x14ac:dyDescent="0.25">
      <c r="A1921" s="1">
        <v>41493</v>
      </c>
      <c r="B1921" s="2" t="s">
        <v>40</v>
      </c>
      <c r="C1921">
        <v>108</v>
      </c>
      <c r="D1921" s="7">
        <v>2.2200000000000002</v>
      </c>
      <c r="E1921">
        <f t="shared" si="148"/>
        <v>4416</v>
      </c>
      <c r="F1921" s="7">
        <f t="shared" si="149"/>
        <v>10.8</v>
      </c>
      <c r="P1921">
        <f t="shared" si="145"/>
        <v>0</v>
      </c>
      <c r="Q1921">
        <f t="shared" si="146"/>
        <v>0</v>
      </c>
      <c r="R1921">
        <f t="shared" si="147"/>
        <v>0</v>
      </c>
    </row>
    <row r="1922" spans="1:18" x14ac:dyDescent="0.25">
      <c r="A1922" s="1">
        <v>41525</v>
      </c>
      <c r="B1922" s="2" t="s">
        <v>40</v>
      </c>
      <c r="C1922">
        <v>96</v>
      </c>
      <c r="D1922" s="7">
        <v>2.2200000000000002</v>
      </c>
      <c r="E1922">
        <f t="shared" si="148"/>
        <v>4512</v>
      </c>
      <c r="F1922" s="7">
        <f t="shared" si="149"/>
        <v>9.6000000000000014</v>
      </c>
      <c r="P1922">
        <f t="shared" ref="P1922:P1985" si="150">IF(E1922&lt;=100,IF(E1922&lt;1000,5*C1922,0),0)</f>
        <v>0</v>
      </c>
      <c r="Q1922">
        <f t="shared" ref="Q1922:Q1985" si="151">IF(E1922&lt;=1000,IF(E1922&lt;10000,10*C1922,0),0)</f>
        <v>0</v>
      </c>
      <c r="R1922">
        <f t="shared" ref="R1922:R1985" si="152">IF(E1922&gt;=10000,C1922*20,0)</f>
        <v>0</v>
      </c>
    </row>
    <row r="1923" spans="1:18" x14ac:dyDescent="0.25">
      <c r="A1923" s="1">
        <v>41668</v>
      </c>
      <c r="B1923" s="2" t="s">
        <v>40</v>
      </c>
      <c r="C1923">
        <v>175</v>
      </c>
      <c r="D1923" s="7">
        <v>2.23</v>
      </c>
      <c r="E1923">
        <f t="shared" ref="E1923:E1986" si="153">IF(B1923=B1922,C1923+E1922,C1923)</f>
        <v>4687</v>
      </c>
      <c r="F1923" s="7">
        <f t="shared" ref="F1923:F1986" si="154">IF(E1923&gt;=100,IF(E1923&gt;=1000,IF(E1923&gt;=10000,0.2*C1923,0.1*C1923),0.05*C1923),0)</f>
        <v>17.5</v>
      </c>
      <c r="P1923">
        <f t="shared" si="150"/>
        <v>0</v>
      </c>
      <c r="Q1923">
        <f t="shared" si="151"/>
        <v>0</v>
      </c>
      <c r="R1923">
        <f t="shared" si="152"/>
        <v>0</v>
      </c>
    </row>
    <row r="1924" spans="1:18" x14ac:dyDescent="0.25">
      <c r="A1924" s="1">
        <v>41767</v>
      </c>
      <c r="B1924" s="2" t="s">
        <v>40</v>
      </c>
      <c r="C1924">
        <v>155</v>
      </c>
      <c r="D1924" s="7">
        <v>2.23</v>
      </c>
      <c r="E1924">
        <f t="shared" si="153"/>
        <v>4842</v>
      </c>
      <c r="F1924" s="7">
        <f t="shared" si="154"/>
        <v>15.5</v>
      </c>
      <c r="P1924">
        <f t="shared" si="150"/>
        <v>0</v>
      </c>
      <c r="Q1924">
        <f t="shared" si="151"/>
        <v>0</v>
      </c>
      <c r="R1924">
        <f t="shared" si="152"/>
        <v>0</v>
      </c>
    </row>
    <row r="1925" spans="1:18" x14ac:dyDescent="0.25">
      <c r="A1925" s="1">
        <v>41807</v>
      </c>
      <c r="B1925" s="2" t="s">
        <v>40</v>
      </c>
      <c r="C1925">
        <v>27</v>
      </c>
      <c r="D1925" s="7">
        <v>2.23</v>
      </c>
      <c r="E1925">
        <f t="shared" si="153"/>
        <v>4869</v>
      </c>
      <c r="F1925" s="7">
        <f t="shared" si="154"/>
        <v>2.7</v>
      </c>
      <c r="P1925">
        <f t="shared" si="150"/>
        <v>0</v>
      </c>
      <c r="Q1925">
        <f t="shared" si="151"/>
        <v>0</v>
      </c>
      <c r="R1925">
        <f t="shared" si="152"/>
        <v>0</v>
      </c>
    </row>
    <row r="1926" spans="1:18" x14ac:dyDescent="0.25">
      <c r="A1926" s="1">
        <v>41838</v>
      </c>
      <c r="B1926" s="2" t="s">
        <v>40</v>
      </c>
      <c r="C1926">
        <v>92</v>
      </c>
      <c r="D1926" s="7">
        <v>2.23</v>
      </c>
      <c r="E1926">
        <f t="shared" si="153"/>
        <v>4961</v>
      </c>
      <c r="F1926" s="7">
        <f t="shared" si="154"/>
        <v>9.2000000000000011</v>
      </c>
      <c r="P1926">
        <f t="shared" si="150"/>
        <v>0</v>
      </c>
      <c r="Q1926">
        <f t="shared" si="151"/>
        <v>0</v>
      </c>
      <c r="R1926">
        <f t="shared" si="152"/>
        <v>0</v>
      </c>
    </row>
    <row r="1927" spans="1:18" x14ac:dyDescent="0.25">
      <c r="A1927" s="1">
        <v>41852</v>
      </c>
      <c r="B1927" s="2" t="s">
        <v>40</v>
      </c>
      <c r="C1927">
        <v>178</v>
      </c>
      <c r="D1927" s="7">
        <v>2.23</v>
      </c>
      <c r="E1927">
        <f t="shared" si="153"/>
        <v>5139</v>
      </c>
      <c r="F1927" s="7">
        <f t="shared" si="154"/>
        <v>17.8</v>
      </c>
      <c r="P1927">
        <f t="shared" si="150"/>
        <v>0</v>
      </c>
      <c r="Q1927">
        <f t="shared" si="151"/>
        <v>0</v>
      </c>
      <c r="R1927">
        <f t="shared" si="152"/>
        <v>0</v>
      </c>
    </row>
    <row r="1928" spans="1:18" x14ac:dyDescent="0.25">
      <c r="A1928" s="1">
        <v>41982</v>
      </c>
      <c r="B1928" s="2" t="s">
        <v>40</v>
      </c>
      <c r="C1928">
        <v>93</v>
      </c>
      <c r="D1928" s="7">
        <v>2.23</v>
      </c>
      <c r="E1928">
        <f t="shared" si="153"/>
        <v>5232</v>
      </c>
      <c r="F1928" s="7">
        <f t="shared" si="154"/>
        <v>9.3000000000000007</v>
      </c>
      <c r="P1928">
        <f t="shared" si="150"/>
        <v>0</v>
      </c>
      <c r="Q1928">
        <f t="shared" si="151"/>
        <v>0</v>
      </c>
      <c r="R1928">
        <f t="shared" si="152"/>
        <v>0</v>
      </c>
    </row>
    <row r="1929" spans="1:18" x14ac:dyDescent="0.25">
      <c r="A1929" s="1">
        <v>41517</v>
      </c>
      <c r="B1929" s="2" t="s">
        <v>237</v>
      </c>
      <c r="C1929">
        <v>5</v>
      </c>
      <c r="D1929" s="7">
        <v>2.2200000000000002</v>
      </c>
      <c r="E1929">
        <f t="shared" si="153"/>
        <v>5</v>
      </c>
      <c r="F1929" s="7">
        <f t="shared" si="154"/>
        <v>0</v>
      </c>
      <c r="P1929">
        <f t="shared" si="150"/>
        <v>25</v>
      </c>
      <c r="Q1929">
        <f t="shared" si="151"/>
        <v>50</v>
      </c>
      <c r="R1929">
        <f t="shared" si="152"/>
        <v>0</v>
      </c>
    </row>
    <row r="1930" spans="1:18" x14ac:dyDescent="0.25">
      <c r="A1930" s="1">
        <v>41651</v>
      </c>
      <c r="B1930" s="2" t="s">
        <v>237</v>
      </c>
      <c r="C1930">
        <v>3</v>
      </c>
      <c r="D1930" s="7">
        <v>2.23</v>
      </c>
      <c r="E1930">
        <f t="shared" si="153"/>
        <v>8</v>
      </c>
      <c r="F1930" s="7">
        <f t="shared" si="154"/>
        <v>0</v>
      </c>
      <c r="P1930">
        <f t="shared" si="150"/>
        <v>15</v>
      </c>
      <c r="Q1930">
        <f t="shared" si="151"/>
        <v>30</v>
      </c>
      <c r="R1930">
        <f t="shared" si="152"/>
        <v>0</v>
      </c>
    </row>
    <row r="1931" spans="1:18" x14ac:dyDescent="0.25">
      <c r="A1931" s="1">
        <v>39623</v>
      </c>
      <c r="B1931" s="2" t="s">
        <v>172</v>
      </c>
      <c r="C1931">
        <v>10</v>
      </c>
      <c r="D1931" s="7">
        <v>2.15</v>
      </c>
      <c r="E1931">
        <f t="shared" si="153"/>
        <v>10</v>
      </c>
      <c r="F1931" s="7">
        <f t="shared" si="154"/>
        <v>0</v>
      </c>
      <c r="P1931">
        <f t="shared" si="150"/>
        <v>50</v>
      </c>
      <c r="Q1931">
        <f t="shared" si="151"/>
        <v>100</v>
      </c>
      <c r="R1931">
        <f t="shared" si="152"/>
        <v>0</v>
      </c>
    </row>
    <row r="1932" spans="1:18" x14ac:dyDescent="0.25">
      <c r="A1932" s="1">
        <v>39924</v>
      </c>
      <c r="B1932" s="2" t="s">
        <v>172</v>
      </c>
      <c r="C1932">
        <v>4</v>
      </c>
      <c r="D1932" s="7">
        <v>2.13</v>
      </c>
      <c r="E1932">
        <f t="shared" si="153"/>
        <v>14</v>
      </c>
      <c r="F1932" s="7">
        <f t="shared" si="154"/>
        <v>0</v>
      </c>
      <c r="P1932">
        <f t="shared" si="150"/>
        <v>20</v>
      </c>
      <c r="Q1932">
        <f t="shared" si="151"/>
        <v>40</v>
      </c>
      <c r="R1932">
        <f t="shared" si="152"/>
        <v>0</v>
      </c>
    </row>
    <row r="1933" spans="1:18" x14ac:dyDescent="0.25">
      <c r="A1933" s="1">
        <v>38429</v>
      </c>
      <c r="B1933" s="2" t="s">
        <v>34</v>
      </c>
      <c r="C1933">
        <v>196</v>
      </c>
      <c r="D1933" s="7">
        <v>2</v>
      </c>
      <c r="E1933">
        <f t="shared" si="153"/>
        <v>196</v>
      </c>
      <c r="F1933" s="7">
        <f t="shared" si="154"/>
        <v>9.8000000000000007</v>
      </c>
      <c r="P1933">
        <f t="shared" si="150"/>
        <v>0</v>
      </c>
      <c r="Q1933">
        <f t="shared" si="151"/>
        <v>1960</v>
      </c>
      <c r="R1933">
        <f t="shared" si="152"/>
        <v>0</v>
      </c>
    </row>
    <row r="1934" spans="1:18" x14ac:dyDescent="0.25">
      <c r="A1934" s="1">
        <v>38606</v>
      </c>
      <c r="B1934" s="2" t="s">
        <v>34</v>
      </c>
      <c r="C1934">
        <v>105</v>
      </c>
      <c r="D1934" s="7">
        <v>2</v>
      </c>
      <c r="E1934">
        <f t="shared" si="153"/>
        <v>301</v>
      </c>
      <c r="F1934" s="7">
        <f t="shared" si="154"/>
        <v>5.25</v>
      </c>
      <c r="P1934">
        <f t="shared" si="150"/>
        <v>0</v>
      </c>
      <c r="Q1934">
        <f t="shared" si="151"/>
        <v>1050</v>
      </c>
      <c r="R1934">
        <f t="shared" si="152"/>
        <v>0</v>
      </c>
    </row>
    <row r="1935" spans="1:18" x14ac:dyDescent="0.25">
      <c r="A1935" s="1">
        <v>38985</v>
      </c>
      <c r="B1935" s="2" t="s">
        <v>34</v>
      </c>
      <c r="C1935">
        <v>94</v>
      </c>
      <c r="D1935" s="7">
        <v>2.0499999999999998</v>
      </c>
      <c r="E1935">
        <f t="shared" si="153"/>
        <v>395</v>
      </c>
      <c r="F1935" s="7">
        <f t="shared" si="154"/>
        <v>4.7</v>
      </c>
      <c r="P1935">
        <f t="shared" si="150"/>
        <v>0</v>
      </c>
      <c r="Q1935">
        <f t="shared" si="151"/>
        <v>940</v>
      </c>
      <c r="R1935">
        <f t="shared" si="152"/>
        <v>0</v>
      </c>
    </row>
    <row r="1936" spans="1:18" x14ac:dyDescent="0.25">
      <c r="A1936" s="1">
        <v>39605</v>
      </c>
      <c r="B1936" s="2" t="s">
        <v>34</v>
      </c>
      <c r="C1936">
        <v>64</v>
      </c>
      <c r="D1936" s="7">
        <v>2.15</v>
      </c>
      <c r="E1936">
        <f t="shared" si="153"/>
        <v>459</v>
      </c>
      <c r="F1936" s="7">
        <f t="shared" si="154"/>
        <v>3.2</v>
      </c>
      <c r="P1936">
        <f t="shared" si="150"/>
        <v>0</v>
      </c>
      <c r="Q1936">
        <f t="shared" si="151"/>
        <v>640</v>
      </c>
      <c r="R1936">
        <f t="shared" si="152"/>
        <v>0</v>
      </c>
    </row>
    <row r="1937" spans="1:18" x14ac:dyDescent="0.25">
      <c r="A1937" s="1">
        <v>39714</v>
      </c>
      <c r="B1937" s="2" t="s">
        <v>34</v>
      </c>
      <c r="C1937">
        <v>52</v>
      </c>
      <c r="D1937" s="7">
        <v>2.15</v>
      </c>
      <c r="E1937">
        <f t="shared" si="153"/>
        <v>511</v>
      </c>
      <c r="F1937" s="7">
        <f t="shared" si="154"/>
        <v>2.6</v>
      </c>
      <c r="P1937">
        <f t="shared" si="150"/>
        <v>0</v>
      </c>
      <c r="Q1937">
        <f t="shared" si="151"/>
        <v>520</v>
      </c>
      <c r="R1937">
        <f t="shared" si="152"/>
        <v>0</v>
      </c>
    </row>
    <row r="1938" spans="1:18" x14ac:dyDescent="0.25">
      <c r="A1938" s="1">
        <v>39729</v>
      </c>
      <c r="B1938" s="2" t="s">
        <v>34</v>
      </c>
      <c r="C1938">
        <v>136</v>
      </c>
      <c r="D1938" s="7">
        <v>2.15</v>
      </c>
      <c r="E1938">
        <f t="shared" si="153"/>
        <v>647</v>
      </c>
      <c r="F1938" s="7">
        <f t="shared" si="154"/>
        <v>6.8000000000000007</v>
      </c>
      <c r="P1938">
        <f t="shared" si="150"/>
        <v>0</v>
      </c>
      <c r="Q1938">
        <f t="shared" si="151"/>
        <v>1360</v>
      </c>
      <c r="R1938">
        <f t="shared" si="152"/>
        <v>0</v>
      </c>
    </row>
    <row r="1939" spans="1:18" x14ac:dyDescent="0.25">
      <c r="A1939" s="1">
        <v>39733</v>
      </c>
      <c r="B1939" s="2" t="s">
        <v>34</v>
      </c>
      <c r="C1939">
        <v>51</v>
      </c>
      <c r="D1939" s="7">
        <v>2.15</v>
      </c>
      <c r="E1939">
        <f t="shared" si="153"/>
        <v>698</v>
      </c>
      <c r="F1939" s="7">
        <f t="shared" si="154"/>
        <v>2.5500000000000003</v>
      </c>
      <c r="P1939">
        <f t="shared" si="150"/>
        <v>0</v>
      </c>
      <c r="Q1939">
        <f t="shared" si="151"/>
        <v>510</v>
      </c>
      <c r="R1939">
        <f t="shared" si="152"/>
        <v>0</v>
      </c>
    </row>
    <row r="1940" spans="1:18" x14ac:dyDescent="0.25">
      <c r="A1940" s="1">
        <v>39805</v>
      </c>
      <c r="B1940" s="2" t="s">
        <v>34</v>
      </c>
      <c r="C1940">
        <v>94</v>
      </c>
      <c r="D1940" s="7">
        <v>2.15</v>
      </c>
      <c r="E1940">
        <f t="shared" si="153"/>
        <v>792</v>
      </c>
      <c r="F1940" s="7">
        <f t="shared" si="154"/>
        <v>4.7</v>
      </c>
      <c r="P1940">
        <f t="shared" si="150"/>
        <v>0</v>
      </c>
      <c r="Q1940">
        <f t="shared" si="151"/>
        <v>940</v>
      </c>
      <c r="R1940">
        <f t="shared" si="152"/>
        <v>0</v>
      </c>
    </row>
    <row r="1941" spans="1:18" x14ac:dyDescent="0.25">
      <c r="A1941" s="1">
        <v>39909</v>
      </c>
      <c r="B1941" s="2" t="s">
        <v>34</v>
      </c>
      <c r="C1941">
        <v>109</v>
      </c>
      <c r="D1941" s="7">
        <v>2.13</v>
      </c>
      <c r="E1941">
        <f t="shared" si="153"/>
        <v>901</v>
      </c>
      <c r="F1941" s="7">
        <f t="shared" si="154"/>
        <v>5.45</v>
      </c>
      <c r="P1941">
        <f t="shared" si="150"/>
        <v>0</v>
      </c>
      <c r="Q1941">
        <f t="shared" si="151"/>
        <v>1090</v>
      </c>
      <c r="R1941">
        <f t="shared" si="152"/>
        <v>0</v>
      </c>
    </row>
    <row r="1942" spans="1:18" x14ac:dyDescent="0.25">
      <c r="A1942" s="1">
        <v>39923</v>
      </c>
      <c r="B1942" s="2" t="s">
        <v>34</v>
      </c>
      <c r="C1942">
        <v>114</v>
      </c>
      <c r="D1942" s="7">
        <v>2.13</v>
      </c>
      <c r="E1942">
        <f t="shared" si="153"/>
        <v>1015</v>
      </c>
      <c r="F1942" s="7">
        <f t="shared" si="154"/>
        <v>11.4</v>
      </c>
      <c r="P1942">
        <f t="shared" si="150"/>
        <v>0</v>
      </c>
      <c r="Q1942">
        <f t="shared" si="151"/>
        <v>0</v>
      </c>
      <c r="R1942">
        <f t="shared" si="152"/>
        <v>0</v>
      </c>
    </row>
    <row r="1943" spans="1:18" x14ac:dyDescent="0.25">
      <c r="A1943" s="1">
        <v>40065</v>
      </c>
      <c r="B1943" s="2" t="s">
        <v>34</v>
      </c>
      <c r="C1943">
        <v>192</v>
      </c>
      <c r="D1943" s="7">
        <v>2.13</v>
      </c>
      <c r="E1943">
        <f t="shared" si="153"/>
        <v>1207</v>
      </c>
      <c r="F1943" s="7">
        <f t="shared" si="154"/>
        <v>19.200000000000003</v>
      </c>
      <c r="P1943">
        <f t="shared" si="150"/>
        <v>0</v>
      </c>
      <c r="Q1943">
        <f t="shared" si="151"/>
        <v>0</v>
      </c>
      <c r="R1943">
        <f t="shared" si="152"/>
        <v>0</v>
      </c>
    </row>
    <row r="1944" spans="1:18" x14ac:dyDescent="0.25">
      <c r="A1944" s="1">
        <v>40089</v>
      </c>
      <c r="B1944" s="2" t="s">
        <v>34</v>
      </c>
      <c r="C1944">
        <v>86</v>
      </c>
      <c r="D1944" s="7">
        <v>2.13</v>
      </c>
      <c r="E1944">
        <f t="shared" si="153"/>
        <v>1293</v>
      </c>
      <c r="F1944" s="7">
        <f t="shared" si="154"/>
        <v>8.6</v>
      </c>
      <c r="P1944">
        <f t="shared" si="150"/>
        <v>0</v>
      </c>
      <c r="Q1944">
        <f t="shared" si="151"/>
        <v>0</v>
      </c>
      <c r="R1944">
        <f t="shared" si="152"/>
        <v>0</v>
      </c>
    </row>
    <row r="1945" spans="1:18" x14ac:dyDescent="0.25">
      <c r="A1945" s="1">
        <v>40329</v>
      </c>
      <c r="B1945" s="2" t="s">
        <v>34</v>
      </c>
      <c r="C1945">
        <v>67</v>
      </c>
      <c r="D1945" s="7">
        <v>2.1</v>
      </c>
      <c r="E1945">
        <f t="shared" si="153"/>
        <v>1360</v>
      </c>
      <c r="F1945" s="7">
        <f t="shared" si="154"/>
        <v>6.7</v>
      </c>
      <c r="P1945">
        <f t="shared" si="150"/>
        <v>0</v>
      </c>
      <c r="Q1945">
        <f t="shared" si="151"/>
        <v>0</v>
      </c>
      <c r="R1945">
        <f t="shared" si="152"/>
        <v>0</v>
      </c>
    </row>
    <row r="1946" spans="1:18" x14ac:dyDescent="0.25">
      <c r="A1946" s="1">
        <v>40545</v>
      </c>
      <c r="B1946" s="2" t="s">
        <v>34</v>
      </c>
      <c r="C1946">
        <v>102</v>
      </c>
      <c r="D1946" s="7">
        <v>2.2000000000000002</v>
      </c>
      <c r="E1946">
        <f t="shared" si="153"/>
        <v>1462</v>
      </c>
      <c r="F1946" s="7">
        <f t="shared" si="154"/>
        <v>10.200000000000001</v>
      </c>
      <c r="P1946">
        <f t="shared" si="150"/>
        <v>0</v>
      </c>
      <c r="Q1946">
        <f t="shared" si="151"/>
        <v>0</v>
      </c>
      <c r="R1946">
        <f t="shared" si="152"/>
        <v>0</v>
      </c>
    </row>
    <row r="1947" spans="1:18" x14ac:dyDescent="0.25">
      <c r="A1947" s="1">
        <v>40614</v>
      </c>
      <c r="B1947" s="2" t="s">
        <v>34</v>
      </c>
      <c r="C1947">
        <v>37</v>
      </c>
      <c r="D1947" s="7">
        <v>2.2000000000000002</v>
      </c>
      <c r="E1947">
        <f t="shared" si="153"/>
        <v>1499</v>
      </c>
      <c r="F1947" s="7">
        <f t="shared" si="154"/>
        <v>3.7</v>
      </c>
      <c r="P1947">
        <f t="shared" si="150"/>
        <v>0</v>
      </c>
      <c r="Q1947">
        <f t="shared" si="151"/>
        <v>0</v>
      </c>
      <c r="R1947">
        <f t="shared" si="152"/>
        <v>0</v>
      </c>
    </row>
    <row r="1948" spans="1:18" x14ac:dyDescent="0.25">
      <c r="A1948" s="1">
        <v>40704</v>
      </c>
      <c r="B1948" s="2" t="s">
        <v>34</v>
      </c>
      <c r="C1948">
        <v>104</v>
      </c>
      <c r="D1948" s="7">
        <v>2.2000000000000002</v>
      </c>
      <c r="E1948">
        <f t="shared" si="153"/>
        <v>1603</v>
      </c>
      <c r="F1948" s="7">
        <f t="shared" si="154"/>
        <v>10.4</v>
      </c>
      <c r="P1948">
        <f t="shared" si="150"/>
        <v>0</v>
      </c>
      <c r="Q1948">
        <f t="shared" si="151"/>
        <v>0</v>
      </c>
      <c r="R1948">
        <f t="shared" si="152"/>
        <v>0</v>
      </c>
    </row>
    <row r="1949" spans="1:18" x14ac:dyDescent="0.25">
      <c r="A1949" s="1">
        <v>40959</v>
      </c>
      <c r="B1949" s="2" t="s">
        <v>34</v>
      </c>
      <c r="C1949">
        <v>54</v>
      </c>
      <c r="D1949" s="7">
        <v>2.25</v>
      </c>
      <c r="E1949">
        <f t="shared" si="153"/>
        <v>1657</v>
      </c>
      <c r="F1949" s="7">
        <f t="shared" si="154"/>
        <v>5.4</v>
      </c>
      <c r="P1949">
        <f t="shared" si="150"/>
        <v>0</v>
      </c>
      <c r="Q1949">
        <f t="shared" si="151"/>
        <v>0</v>
      </c>
      <c r="R1949">
        <f t="shared" si="152"/>
        <v>0</v>
      </c>
    </row>
    <row r="1950" spans="1:18" x14ac:dyDescent="0.25">
      <c r="A1950" s="1">
        <v>41317</v>
      </c>
      <c r="B1950" s="2" t="s">
        <v>34</v>
      </c>
      <c r="C1950">
        <v>80</v>
      </c>
      <c r="D1950" s="7">
        <v>2.2200000000000002</v>
      </c>
      <c r="E1950">
        <f t="shared" si="153"/>
        <v>1737</v>
      </c>
      <c r="F1950" s="7">
        <f t="shared" si="154"/>
        <v>8</v>
      </c>
      <c r="P1950">
        <f t="shared" si="150"/>
        <v>0</v>
      </c>
      <c r="Q1950">
        <f t="shared" si="151"/>
        <v>0</v>
      </c>
      <c r="R1950">
        <f t="shared" si="152"/>
        <v>0</v>
      </c>
    </row>
    <row r="1951" spans="1:18" x14ac:dyDescent="0.25">
      <c r="A1951" s="1">
        <v>38612</v>
      </c>
      <c r="B1951" s="2" t="s">
        <v>83</v>
      </c>
      <c r="C1951">
        <v>39</v>
      </c>
      <c r="D1951" s="7">
        <v>2</v>
      </c>
      <c r="E1951">
        <f t="shared" si="153"/>
        <v>39</v>
      </c>
      <c r="F1951" s="7">
        <f t="shared" si="154"/>
        <v>0</v>
      </c>
      <c r="P1951">
        <f t="shared" si="150"/>
        <v>195</v>
      </c>
      <c r="Q1951">
        <f t="shared" si="151"/>
        <v>390</v>
      </c>
      <c r="R1951">
        <f t="shared" si="152"/>
        <v>0</v>
      </c>
    </row>
    <row r="1952" spans="1:18" x14ac:dyDescent="0.25">
      <c r="A1952" s="1">
        <v>38626</v>
      </c>
      <c r="B1952" s="2" t="s">
        <v>83</v>
      </c>
      <c r="C1952">
        <v>193</v>
      </c>
      <c r="D1952" s="7">
        <v>2</v>
      </c>
      <c r="E1952">
        <f t="shared" si="153"/>
        <v>232</v>
      </c>
      <c r="F1952" s="7">
        <f t="shared" si="154"/>
        <v>9.65</v>
      </c>
      <c r="P1952">
        <f t="shared" si="150"/>
        <v>0</v>
      </c>
      <c r="Q1952">
        <f t="shared" si="151"/>
        <v>1930</v>
      </c>
      <c r="R1952">
        <f t="shared" si="152"/>
        <v>0</v>
      </c>
    </row>
    <row r="1953" spans="1:18" x14ac:dyDescent="0.25">
      <c r="A1953" s="1">
        <v>38855</v>
      </c>
      <c r="B1953" s="2" t="s">
        <v>83</v>
      </c>
      <c r="C1953">
        <v>168</v>
      </c>
      <c r="D1953" s="7">
        <v>2.0499999999999998</v>
      </c>
      <c r="E1953">
        <f t="shared" si="153"/>
        <v>400</v>
      </c>
      <c r="F1953" s="7">
        <f t="shared" si="154"/>
        <v>8.4</v>
      </c>
      <c r="P1953">
        <f t="shared" si="150"/>
        <v>0</v>
      </c>
      <c r="Q1953">
        <f t="shared" si="151"/>
        <v>1680</v>
      </c>
      <c r="R1953">
        <f t="shared" si="152"/>
        <v>0</v>
      </c>
    </row>
    <row r="1954" spans="1:18" x14ac:dyDescent="0.25">
      <c r="A1954" s="1">
        <v>39427</v>
      </c>
      <c r="B1954" s="2" t="s">
        <v>83</v>
      </c>
      <c r="C1954">
        <v>43</v>
      </c>
      <c r="D1954" s="7">
        <v>2.09</v>
      </c>
      <c r="E1954">
        <f t="shared" si="153"/>
        <v>443</v>
      </c>
      <c r="F1954" s="7">
        <f t="shared" si="154"/>
        <v>2.15</v>
      </c>
      <c r="P1954">
        <f t="shared" si="150"/>
        <v>0</v>
      </c>
      <c r="Q1954">
        <f t="shared" si="151"/>
        <v>430</v>
      </c>
      <c r="R1954">
        <f t="shared" si="152"/>
        <v>0</v>
      </c>
    </row>
    <row r="1955" spans="1:18" x14ac:dyDescent="0.25">
      <c r="A1955" s="1">
        <v>39556</v>
      </c>
      <c r="B1955" s="2" t="s">
        <v>83</v>
      </c>
      <c r="C1955">
        <v>30</v>
      </c>
      <c r="D1955" s="7">
        <v>2.15</v>
      </c>
      <c r="E1955">
        <f t="shared" si="153"/>
        <v>473</v>
      </c>
      <c r="F1955" s="7">
        <f t="shared" si="154"/>
        <v>1.5</v>
      </c>
      <c r="P1955">
        <f t="shared" si="150"/>
        <v>0</v>
      </c>
      <c r="Q1955">
        <f t="shared" si="151"/>
        <v>300</v>
      </c>
      <c r="R1955">
        <f t="shared" si="152"/>
        <v>0</v>
      </c>
    </row>
    <row r="1956" spans="1:18" x14ac:dyDescent="0.25">
      <c r="A1956" s="1">
        <v>40065</v>
      </c>
      <c r="B1956" s="2" t="s">
        <v>83</v>
      </c>
      <c r="C1956">
        <v>142</v>
      </c>
      <c r="D1956" s="7">
        <v>2.13</v>
      </c>
      <c r="E1956">
        <f t="shared" si="153"/>
        <v>615</v>
      </c>
      <c r="F1956" s="7">
        <f t="shared" si="154"/>
        <v>7.1000000000000005</v>
      </c>
      <c r="P1956">
        <f t="shared" si="150"/>
        <v>0</v>
      </c>
      <c r="Q1956">
        <f t="shared" si="151"/>
        <v>1420</v>
      </c>
      <c r="R1956">
        <f t="shared" si="152"/>
        <v>0</v>
      </c>
    </row>
    <row r="1957" spans="1:18" x14ac:dyDescent="0.25">
      <c r="A1957" s="1">
        <v>40350</v>
      </c>
      <c r="B1957" s="2" t="s">
        <v>83</v>
      </c>
      <c r="C1957">
        <v>22</v>
      </c>
      <c r="D1957" s="7">
        <v>2.1</v>
      </c>
      <c r="E1957">
        <f t="shared" si="153"/>
        <v>637</v>
      </c>
      <c r="F1957" s="7">
        <f t="shared" si="154"/>
        <v>1.1000000000000001</v>
      </c>
      <c r="P1957">
        <f t="shared" si="150"/>
        <v>0</v>
      </c>
      <c r="Q1957">
        <f t="shared" si="151"/>
        <v>220</v>
      </c>
      <c r="R1957">
        <f t="shared" si="152"/>
        <v>0</v>
      </c>
    </row>
    <row r="1958" spans="1:18" x14ac:dyDescent="0.25">
      <c r="A1958" s="1">
        <v>40616</v>
      </c>
      <c r="B1958" s="2" t="s">
        <v>83</v>
      </c>
      <c r="C1958">
        <v>108</v>
      </c>
      <c r="D1958" s="7">
        <v>2.2000000000000002</v>
      </c>
      <c r="E1958">
        <f t="shared" si="153"/>
        <v>745</v>
      </c>
      <c r="F1958" s="7">
        <f t="shared" si="154"/>
        <v>5.4</v>
      </c>
      <c r="P1958">
        <f t="shared" si="150"/>
        <v>0</v>
      </c>
      <c r="Q1958">
        <f t="shared" si="151"/>
        <v>1080</v>
      </c>
      <c r="R1958">
        <f t="shared" si="152"/>
        <v>0</v>
      </c>
    </row>
    <row r="1959" spans="1:18" x14ac:dyDescent="0.25">
      <c r="A1959" s="1">
        <v>41149</v>
      </c>
      <c r="B1959" s="2" t="s">
        <v>83</v>
      </c>
      <c r="C1959">
        <v>143</v>
      </c>
      <c r="D1959" s="7">
        <v>2.25</v>
      </c>
      <c r="E1959">
        <f t="shared" si="153"/>
        <v>888</v>
      </c>
      <c r="F1959" s="7">
        <f t="shared" si="154"/>
        <v>7.15</v>
      </c>
      <c r="P1959">
        <f t="shared" si="150"/>
        <v>0</v>
      </c>
      <c r="Q1959">
        <f t="shared" si="151"/>
        <v>1430</v>
      </c>
      <c r="R1959">
        <f t="shared" si="152"/>
        <v>0</v>
      </c>
    </row>
    <row r="1960" spans="1:18" x14ac:dyDescent="0.25">
      <c r="A1960" s="1">
        <v>38896</v>
      </c>
      <c r="B1960" s="2" t="s">
        <v>118</v>
      </c>
      <c r="C1960">
        <v>12</v>
      </c>
      <c r="D1960" s="7">
        <v>2.0499999999999998</v>
      </c>
      <c r="E1960">
        <f t="shared" si="153"/>
        <v>12</v>
      </c>
      <c r="F1960" s="7">
        <f t="shared" si="154"/>
        <v>0</v>
      </c>
      <c r="P1960">
        <f t="shared" si="150"/>
        <v>60</v>
      </c>
      <c r="Q1960">
        <f t="shared" si="151"/>
        <v>120</v>
      </c>
      <c r="R1960">
        <f t="shared" si="152"/>
        <v>0</v>
      </c>
    </row>
    <row r="1961" spans="1:18" x14ac:dyDescent="0.25">
      <c r="A1961" s="1">
        <v>39291</v>
      </c>
      <c r="B1961" s="2" t="s">
        <v>118</v>
      </c>
      <c r="C1961">
        <v>6</v>
      </c>
      <c r="D1961" s="7">
        <v>2.09</v>
      </c>
      <c r="E1961">
        <f t="shared" si="153"/>
        <v>18</v>
      </c>
      <c r="F1961" s="7">
        <f t="shared" si="154"/>
        <v>0</v>
      </c>
      <c r="P1961">
        <f t="shared" si="150"/>
        <v>30</v>
      </c>
      <c r="Q1961">
        <f t="shared" si="151"/>
        <v>60</v>
      </c>
      <c r="R1961">
        <f t="shared" si="152"/>
        <v>0</v>
      </c>
    </row>
    <row r="1962" spans="1:18" x14ac:dyDescent="0.25">
      <c r="A1962" s="1">
        <v>39974</v>
      </c>
      <c r="B1962" s="2" t="s">
        <v>118</v>
      </c>
      <c r="C1962">
        <v>11</v>
      </c>
      <c r="D1962" s="7">
        <v>2.13</v>
      </c>
      <c r="E1962">
        <f t="shared" si="153"/>
        <v>29</v>
      </c>
      <c r="F1962" s="7">
        <f t="shared" si="154"/>
        <v>0</v>
      </c>
      <c r="P1962">
        <f t="shared" si="150"/>
        <v>55</v>
      </c>
      <c r="Q1962">
        <f t="shared" si="151"/>
        <v>110</v>
      </c>
      <c r="R1962">
        <f t="shared" si="152"/>
        <v>0</v>
      </c>
    </row>
    <row r="1963" spans="1:18" x14ac:dyDescent="0.25">
      <c r="A1963" s="1">
        <v>38503</v>
      </c>
      <c r="B1963" s="2" t="s">
        <v>53</v>
      </c>
      <c r="C1963">
        <v>253</v>
      </c>
      <c r="D1963" s="7">
        <v>2</v>
      </c>
      <c r="E1963">
        <f t="shared" si="153"/>
        <v>253</v>
      </c>
      <c r="F1963" s="7">
        <f t="shared" si="154"/>
        <v>12.65</v>
      </c>
      <c r="P1963">
        <f t="shared" si="150"/>
        <v>0</v>
      </c>
      <c r="Q1963">
        <f t="shared" si="151"/>
        <v>2530</v>
      </c>
      <c r="R1963">
        <f t="shared" si="152"/>
        <v>0</v>
      </c>
    </row>
    <row r="1964" spans="1:18" x14ac:dyDescent="0.25">
      <c r="A1964" s="1">
        <v>38551</v>
      </c>
      <c r="B1964" s="2" t="s">
        <v>53</v>
      </c>
      <c r="C1964">
        <v>433</v>
      </c>
      <c r="D1964" s="7">
        <v>2</v>
      </c>
      <c r="E1964">
        <f t="shared" si="153"/>
        <v>686</v>
      </c>
      <c r="F1964" s="7">
        <f t="shared" si="154"/>
        <v>21.650000000000002</v>
      </c>
      <c r="P1964">
        <f t="shared" si="150"/>
        <v>0</v>
      </c>
      <c r="Q1964">
        <f t="shared" si="151"/>
        <v>4330</v>
      </c>
      <c r="R1964">
        <f t="shared" si="152"/>
        <v>0</v>
      </c>
    </row>
    <row r="1965" spans="1:18" x14ac:dyDescent="0.25">
      <c r="A1965" s="1">
        <v>38558</v>
      </c>
      <c r="B1965" s="2" t="s">
        <v>53</v>
      </c>
      <c r="C1965">
        <v>118</v>
      </c>
      <c r="D1965" s="7">
        <v>2</v>
      </c>
      <c r="E1965">
        <f t="shared" si="153"/>
        <v>804</v>
      </c>
      <c r="F1965" s="7">
        <f t="shared" si="154"/>
        <v>5.9</v>
      </c>
      <c r="P1965">
        <f t="shared" si="150"/>
        <v>0</v>
      </c>
      <c r="Q1965">
        <f t="shared" si="151"/>
        <v>1180</v>
      </c>
      <c r="R1965">
        <f t="shared" si="152"/>
        <v>0</v>
      </c>
    </row>
    <row r="1966" spans="1:18" x14ac:dyDescent="0.25">
      <c r="A1966" s="1">
        <v>38562</v>
      </c>
      <c r="B1966" s="2" t="s">
        <v>53</v>
      </c>
      <c r="C1966">
        <v>467</v>
      </c>
      <c r="D1966" s="7">
        <v>2</v>
      </c>
      <c r="E1966">
        <f t="shared" si="153"/>
        <v>1271</v>
      </c>
      <c r="F1966" s="7">
        <f t="shared" si="154"/>
        <v>46.7</v>
      </c>
      <c r="P1966">
        <f t="shared" si="150"/>
        <v>0</v>
      </c>
      <c r="Q1966">
        <f t="shared" si="151"/>
        <v>0</v>
      </c>
      <c r="R1966">
        <f t="shared" si="152"/>
        <v>0</v>
      </c>
    </row>
    <row r="1967" spans="1:18" x14ac:dyDescent="0.25">
      <c r="A1967" s="1">
        <v>38590</v>
      </c>
      <c r="B1967" s="2" t="s">
        <v>53</v>
      </c>
      <c r="C1967">
        <v>299</v>
      </c>
      <c r="D1967" s="7">
        <v>2</v>
      </c>
      <c r="E1967">
        <f t="shared" si="153"/>
        <v>1570</v>
      </c>
      <c r="F1967" s="7">
        <f t="shared" si="154"/>
        <v>29.900000000000002</v>
      </c>
      <c r="P1967">
        <f t="shared" si="150"/>
        <v>0</v>
      </c>
      <c r="Q1967">
        <f t="shared" si="151"/>
        <v>0</v>
      </c>
      <c r="R1967">
        <f t="shared" si="152"/>
        <v>0</v>
      </c>
    </row>
    <row r="1968" spans="1:18" x14ac:dyDescent="0.25">
      <c r="A1968" s="1">
        <v>38604</v>
      </c>
      <c r="B1968" s="2" t="s">
        <v>53</v>
      </c>
      <c r="C1968">
        <v>447</v>
      </c>
      <c r="D1968" s="7">
        <v>2</v>
      </c>
      <c r="E1968">
        <f t="shared" si="153"/>
        <v>2017</v>
      </c>
      <c r="F1968" s="7">
        <f t="shared" si="154"/>
        <v>44.7</v>
      </c>
      <c r="P1968">
        <f t="shared" si="150"/>
        <v>0</v>
      </c>
      <c r="Q1968">
        <f t="shared" si="151"/>
        <v>0</v>
      </c>
      <c r="R1968">
        <f t="shared" si="152"/>
        <v>0</v>
      </c>
    </row>
    <row r="1969" spans="1:18" x14ac:dyDescent="0.25">
      <c r="A1969" s="1">
        <v>38612</v>
      </c>
      <c r="B1969" s="2" t="s">
        <v>53</v>
      </c>
      <c r="C1969">
        <v>404</v>
      </c>
      <c r="D1969" s="7">
        <v>2</v>
      </c>
      <c r="E1969">
        <f t="shared" si="153"/>
        <v>2421</v>
      </c>
      <c r="F1969" s="7">
        <f t="shared" si="154"/>
        <v>40.400000000000006</v>
      </c>
      <c r="P1969">
        <f t="shared" si="150"/>
        <v>0</v>
      </c>
      <c r="Q1969">
        <f t="shared" si="151"/>
        <v>0</v>
      </c>
      <c r="R1969">
        <f t="shared" si="152"/>
        <v>0</v>
      </c>
    </row>
    <row r="1970" spans="1:18" x14ac:dyDescent="0.25">
      <c r="A1970" s="1">
        <v>38646</v>
      </c>
      <c r="B1970" s="2" t="s">
        <v>53</v>
      </c>
      <c r="C1970">
        <v>234</v>
      </c>
      <c r="D1970" s="7">
        <v>2</v>
      </c>
      <c r="E1970">
        <f t="shared" si="153"/>
        <v>2655</v>
      </c>
      <c r="F1970" s="7">
        <f t="shared" si="154"/>
        <v>23.400000000000002</v>
      </c>
      <c r="P1970">
        <f t="shared" si="150"/>
        <v>0</v>
      </c>
      <c r="Q1970">
        <f t="shared" si="151"/>
        <v>0</v>
      </c>
      <c r="R1970">
        <f t="shared" si="152"/>
        <v>0</v>
      </c>
    </row>
    <row r="1971" spans="1:18" x14ac:dyDescent="0.25">
      <c r="A1971" s="1">
        <v>38820</v>
      </c>
      <c r="B1971" s="2" t="s">
        <v>53</v>
      </c>
      <c r="C1971">
        <v>162</v>
      </c>
      <c r="D1971" s="7">
        <v>2.0499999999999998</v>
      </c>
      <c r="E1971">
        <f t="shared" si="153"/>
        <v>2817</v>
      </c>
      <c r="F1971" s="7">
        <f t="shared" si="154"/>
        <v>16.2</v>
      </c>
      <c r="P1971">
        <f t="shared" si="150"/>
        <v>0</v>
      </c>
      <c r="Q1971">
        <f t="shared" si="151"/>
        <v>0</v>
      </c>
      <c r="R1971">
        <f t="shared" si="152"/>
        <v>0</v>
      </c>
    </row>
    <row r="1972" spans="1:18" x14ac:dyDescent="0.25">
      <c r="A1972" s="1">
        <v>38953</v>
      </c>
      <c r="B1972" s="2" t="s">
        <v>53</v>
      </c>
      <c r="C1972">
        <v>256</v>
      </c>
      <c r="D1972" s="7">
        <v>2.0499999999999998</v>
      </c>
      <c r="E1972">
        <f t="shared" si="153"/>
        <v>3073</v>
      </c>
      <c r="F1972" s="7">
        <f t="shared" si="154"/>
        <v>25.6</v>
      </c>
      <c r="P1972">
        <f t="shared" si="150"/>
        <v>0</v>
      </c>
      <c r="Q1972">
        <f t="shared" si="151"/>
        <v>0</v>
      </c>
      <c r="R1972">
        <f t="shared" si="152"/>
        <v>0</v>
      </c>
    </row>
    <row r="1973" spans="1:18" x14ac:dyDescent="0.25">
      <c r="A1973" s="1">
        <v>39032</v>
      </c>
      <c r="B1973" s="2" t="s">
        <v>53</v>
      </c>
      <c r="C1973">
        <v>437</v>
      </c>
      <c r="D1973" s="7">
        <v>2.0499999999999998</v>
      </c>
      <c r="E1973">
        <f t="shared" si="153"/>
        <v>3510</v>
      </c>
      <c r="F1973" s="7">
        <f t="shared" si="154"/>
        <v>43.7</v>
      </c>
      <c r="P1973">
        <f t="shared" si="150"/>
        <v>0</v>
      </c>
      <c r="Q1973">
        <f t="shared" si="151"/>
        <v>0</v>
      </c>
      <c r="R1973">
        <f t="shared" si="152"/>
        <v>0</v>
      </c>
    </row>
    <row r="1974" spans="1:18" x14ac:dyDescent="0.25">
      <c r="A1974" s="1">
        <v>39060</v>
      </c>
      <c r="B1974" s="2" t="s">
        <v>53</v>
      </c>
      <c r="C1974">
        <v>163</v>
      </c>
      <c r="D1974" s="7">
        <v>2.0499999999999998</v>
      </c>
      <c r="E1974">
        <f t="shared" si="153"/>
        <v>3673</v>
      </c>
      <c r="F1974" s="7">
        <f t="shared" si="154"/>
        <v>16.3</v>
      </c>
      <c r="P1974">
        <f t="shared" si="150"/>
        <v>0</v>
      </c>
      <c r="Q1974">
        <f t="shared" si="151"/>
        <v>0</v>
      </c>
      <c r="R1974">
        <f t="shared" si="152"/>
        <v>0</v>
      </c>
    </row>
    <row r="1975" spans="1:18" x14ac:dyDescent="0.25">
      <c r="A1975" s="1">
        <v>39072</v>
      </c>
      <c r="B1975" s="2" t="s">
        <v>53</v>
      </c>
      <c r="C1975">
        <v>193</v>
      </c>
      <c r="D1975" s="7">
        <v>2.0499999999999998</v>
      </c>
      <c r="E1975">
        <f t="shared" si="153"/>
        <v>3866</v>
      </c>
      <c r="F1975" s="7">
        <f t="shared" si="154"/>
        <v>19.3</v>
      </c>
      <c r="P1975">
        <f t="shared" si="150"/>
        <v>0</v>
      </c>
      <c r="Q1975">
        <f t="shared" si="151"/>
        <v>0</v>
      </c>
      <c r="R1975">
        <f t="shared" si="152"/>
        <v>0</v>
      </c>
    </row>
    <row r="1976" spans="1:18" x14ac:dyDescent="0.25">
      <c r="A1976" s="1">
        <v>39120</v>
      </c>
      <c r="B1976" s="2" t="s">
        <v>53</v>
      </c>
      <c r="C1976">
        <v>403</v>
      </c>
      <c r="D1976" s="7">
        <v>2.09</v>
      </c>
      <c r="E1976">
        <f t="shared" si="153"/>
        <v>4269</v>
      </c>
      <c r="F1976" s="7">
        <f t="shared" si="154"/>
        <v>40.300000000000004</v>
      </c>
      <c r="P1976">
        <f t="shared" si="150"/>
        <v>0</v>
      </c>
      <c r="Q1976">
        <f t="shared" si="151"/>
        <v>0</v>
      </c>
      <c r="R1976">
        <f t="shared" si="152"/>
        <v>0</v>
      </c>
    </row>
    <row r="1977" spans="1:18" x14ac:dyDescent="0.25">
      <c r="A1977" s="1">
        <v>39162</v>
      </c>
      <c r="B1977" s="2" t="s">
        <v>53</v>
      </c>
      <c r="C1977">
        <v>339</v>
      </c>
      <c r="D1977" s="7">
        <v>2.09</v>
      </c>
      <c r="E1977">
        <f t="shared" si="153"/>
        <v>4608</v>
      </c>
      <c r="F1977" s="7">
        <f t="shared" si="154"/>
        <v>33.9</v>
      </c>
      <c r="P1977">
        <f t="shared" si="150"/>
        <v>0</v>
      </c>
      <c r="Q1977">
        <f t="shared" si="151"/>
        <v>0</v>
      </c>
      <c r="R1977">
        <f t="shared" si="152"/>
        <v>0</v>
      </c>
    </row>
    <row r="1978" spans="1:18" x14ac:dyDescent="0.25">
      <c r="A1978" s="1">
        <v>39167</v>
      </c>
      <c r="B1978" s="2" t="s">
        <v>53</v>
      </c>
      <c r="C1978">
        <v>268</v>
      </c>
      <c r="D1978" s="7">
        <v>2.09</v>
      </c>
      <c r="E1978">
        <f t="shared" si="153"/>
        <v>4876</v>
      </c>
      <c r="F1978" s="7">
        <f t="shared" si="154"/>
        <v>26.8</v>
      </c>
      <c r="P1978">
        <f t="shared" si="150"/>
        <v>0</v>
      </c>
      <c r="Q1978">
        <f t="shared" si="151"/>
        <v>0</v>
      </c>
      <c r="R1978">
        <f t="shared" si="152"/>
        <v>0</v>
      </c>
    </row>
    <row r="1979" spans="1:18" x14ac:dyDescent="0.25">
      <c r="A1979" s="1">
        <v>39282</v>
      </c>
      <c r="B1979" s="2" t="s">
        <v>53</v>
      </c>
      <c r="C1979">
        <v>445</v>
      </c>
      <c r="D1979" s="7">
        <v>2.09</v>
      </c>
      <c r="E1979">
        <f t="shared" si="153"/>
        <v>5321</v>
      </c>
      <c r="F1979" s="7">
        <f t="shared" si="154"/>
        <v>44.5</v>
      </c>
      <c r="P1979">
        <f t="shared" si="150"/>
        <v>0</v>
      </c>
      <c r="Q1979">
        <f t="shared" si="151"/>
        <v>0</v>
      </c>
      <c r="R1979">
        <f t="shared" si="152"/>
        <v>0</v>
      </c>
    </row>
    <row r="1980" spans="1:18" x14ac:dyDescent="0.25">
      <c r="A1980" s="1">
        <v>39382</v>
      </c>
      <c r="B1980" s="2" t="s">
        <v>53</v>
      </c>
      <c r="C1980">
        <v>444</v>
      </c>
      <c r="D1980" s="7">
        <v>2.09</v>
      </c>
      <c r="E1980">
        <f t="shared" si="153"/>
        <v>5765</v>
      </c>
      <c r="F1980" s="7">
        <f t="shared" si="154"/>
        <v>44.400000000000006</v>
      </c>
      <c r="P1980">
        <f t="shared" si="150"/>
        <v>0</v>
      </c>
      <c r="Q1980">
        <f t="shared" si="151"/>
        <v>0</v>
      </c>
      <c r="R1980">
        <f t="shared" si="152"/>
        <v>0</v>
      </c>
    </row>
    <row r="1981" spans="1:18" x14ac:dyDescent="0.25">
      <c r="A1981" s="1">
        <v>39421</v>
      </c>
      <c r="B1981" s="2" t="s">
        <v>53</v>
      </c>
      <c r="C1981">
        <v>377</v>
      </c>
      <c r="D1981" s="7">
        <v>2.09</v>
      </c>
      <c r="E1981">
        <f t="shared" si="153"/>
        <v>6142</v>
      </c>
      <c r="F1981" s="7">
        <f t="shared" si="154"/>
        <v>37.700000000000003</v>
      </c>
      <c r="P1981">
        <f t="shared" si="150"/>
        <v>0</v>
      </c>
      <c r="Q1981">
        <f t="shared" si="151"/>
        <v>0</v>
      </c>
      <c r="R1981">
        <f t="shared" si="152"/>
        <v>0</v>
      </c>
    </row>
    <row r="1982" spans="1:18" x14ac:dyDescent="0.25">
      <c r="A1982" s="1">
        <v>39434</v>
      </c>
      <c r="B1982" s="2" t="s">
        <v>53</v>
      </c>
      <c r="C1982">
        <v>482</v>
      </c>
      <c r="D1982" s="7">
        <v>2.09</v>
      </c>
      <c r="E1982">
        <f t="shared" si="153"/>
        <v>6624</v>
      </c>
      <c r="F1982" s="7">
        <f t="shared" si="154"/>
        <v>48.2</v>
      </c>
      <c r="P1982">
        <f t="shared" si="150"/>
        <v>0</v>
      </c>
      <c r="Q1982">
        <f t="shared" si="151"/>
        <v>0</v>
      </c>
      <c r="R1982">
        <f t="shared" si="152"/>
        <v>0</v>
      </c>
    </row>
    <row r="1983" spans="1:18" x14ac:dyDescent="0.25">
      <c r="A1983" s="1">
        <v>39436</v>
      </c>
      <c r="B1983" s="2" t="s">
        <v>53</v>
      </c>
      <c r="C1983">
        <v>481</v>
      </c>
      <c r="D1983" s="7">
        <v>2.09</v>
      </c>
      <c r="E1983">
        <f t="shared" si="153"/>
        <v>7105</v>
      </c>
      <c r="F1983" s="7">
        <f t="shared" si="154"/>
        <v>48.1</v>
      </c>
      <c r="P1983">
        <f t="shared" si="150"/>
        <v>0</v>
      </c>
      <c r="Q1983">
        <f t="shared" si="151"/>
        <v>0</v>
      </c>
      <c r="R1983">
        <f t="shared" si="152"/>
        <v>0</v>
      </c>
    </row>
    <row r="1984" spans="1:18" x14ac:dyDescent="0.25">
      <c r="A1984" s="1">
        <v>39448</v>
      </c>
      <c r="B1984" s="2" t="s">
        <v>53</v>
      </c>
      <c r="C1984">
        <v>438</v>
      </c>
      <c r="D1984" s="7">
        <v>2.15</v>
      </c>
      <c r="E1984">
        <f t="shared" si="153"/>
        <v>7543</v>
      </c>
      <c r="F1984" s="7">
        <f t="shared" si="154"/>
        <v>43.800000000000004</v>
      </c>
      <c r="P1984">
        <f t="shared" si="150"/>
        <v>0</v>
      </c>
      <c r="Q1984">
        <f t="shared" si="151"/>
        <v>0</v>
      </c>
      <c r="R1984">
        <f t="shared" si="152"/>
        <v>0</v>
      </c>
    </row>
    <row r="1985" spans="1:18" x14ac:dyDescent="0.25">
      <c r="A1985" s="1">
        <v>39497</v>
      </c>
      <c r="B1985" s="2" t="s">
        <v>53</v>
      </c>
      <c r="C1985">
        <v>335</v>
      </c>
      <c r="D1985" s="7">
        <v>2.15</v>
      </c>
      <c r="E1985">
        <f t="shared" si="153"/>
        <v>7878</v>
      </c>
      <c r="F1985" s="7">
        <f t="shared" si="154"/>
        <v>33.5</v>
      </c>
      <c r="P1985">
        <f t="shared" si="150"/>
        <v>0</v>
      </c>
      <c r="Q1985">
        <f t="shared" si="151"/>
        <v>0</v>
      </c>
      <c r="R1985">
        <f t="shared" si="152"/>
        <v>0</v>
      </c>
    </row>
    <row r="1986" spans="1:18" x14ac:dyDescent="0.25">
      <c r="A1986" s="1">
        <v>39512</v>
      </c>
      <c r="B1986" s="2" t="s">
        <v>53</v>
      </c>
      <c r="C1986">
        <v>404</v>
      </c>
      <c r="D1986" s="7">
        <v>2.15</v>
      </c>
      <c r="E1986">
        <f t="shared" si="153"/>
        <v>8282</v>
      </c>
      <c r="F1986" s="7">
        <f t="shared" si="154"/>
        <v>40.400000000000006</v>
      </c>
      <c r="P1986">
        <f t="shared" ref="P1986:P2049" si="155">IF(E1986&lt;=100,IF(E1986&lt;1000,5*C1986,0),0)</f>
        <v>0</v>
      </c>
      <c r="Q1986">
        <f t="shared" ref="Q1986:Q2049" si="156">IF(E1986&lt;=1000,IF(E1986&lt;10000,10*C1986,0),0)</f>
        <v>0</v>
      </c>
      <c r="R1986">
        <f t="shared" ref="R1986:R2049" si="157">IF(E1986&gt;=10000,C1986*20,0)</f>
        <v>0</v>
      </c>
    </row>
    <row r="1987" spans="1:18" x14ac:dyDescent="0.25">
      <c r="A1987" s="1">
        <v>39537</v>
      </c>
      <c r="B1987" s="2" t="s">
        <v>53</v>
      </c>
      <c r="C1987">
        <v>483</v>
      </c>
      <c r="D1987" s="7">
        <v>2.15</v>
      </c>
      <c r="E1987">
        <f t="shared" ref="E1987:E2050" si="158">IF(B1987=B1986,C1987+E1986,C1987)</f>
        <v>8765</v>
      </c>
      <c r="F1987" s="7">
        <f t="shared" ref="F1987:F2050" si="159">IF(E1987&gt;=100,IF(E1987&gt;=1000,IF(E1987&gt;=10000,0.2*C1987,0.1*C1987),0.05*C1987),0)</f>
        <v>48.300000000000004</v>
      </c>
      <c r="P1987">
        <f t="shared" si="155"/>
        <v>0</v>
      </c>
      <c r="Q1987">
        <f t="shared" si="156"/>
        <v>0</v>
      </c>
      <c r="R1987">
        <f t="shared" si="157"/>
        <v>0</v>
      </c>
    </row>
    <row r="1988" spans="1:18" x14ac:dyDescent="0.25">
      <c r="A1988" s="1">
        <v>39553</v>
      </c>
      <c r="B1988" s="2" t="s">
        <v>53</v>
      </c>
      <c r="C1988">
        <v>358</v>
      </c>
      <c r="D1988" s="7">
        <v>2.15</v>
      </c>
      <c r="E1988">
        <f t="shared" si="158"/>
        <v>9123</v>
      </c>
      <c r="F1988" s="7">
        <f t="shared" si="159"/>
        <v>35.800000000000004</v>
      </c>
      <c r="P1988">
        <f t="shared" si="155"/>
        <v>0</v>
      </c>
      <c r="Q1988">
        <f t="shared" si="156"/>
        <v>0</v>
      </c>
      <c r="R1988">
        <f t="shared" si="157"/>
        <v>0</v>
      </c>
    </row>
    <row r="1989" spans="1:18" x14ac:dyDescent="0.25">
      <c r="A1989" s="1">
        <v>39563</v>
      </c>
      <c r="B1989" s="2" t="s">
        <v>53</v>
      </c>
      <c r="C1989">
        <v>129</v>
      </c>
      <c r="D1989" s="7">
        <v>2.15</v>
      </c>
      <c r="E1989">
        <f t="shared" si="158"/>
        <v>9252</v>
      </c>
      <c r="F1989" s="7">
        <f t="shared" si="159"/>
        <v>12.9</v>
      </c>
      <c r="P1989">
        <f t="shared" si="155"/>
        <v>0</v>
      </c>
      <c r="Q1989">
        <f t="shared" si="156"/>
        <v>0</v>
      </c>
      <c r="R1989">
        <f t="shared" si="157"/>
        <v>0</v>
      </c>
    </row>
    <row r="1990" spans="1:18" x14ac:dyDescent="0.25">
      <c r="A1990" s="1">
        <v>39605</v>
      </c>
      <c r="B1990" s="2" t="s">
        <v>53</v>
      </c>
      <c r="C1990">
        <v>237</v>
      </c>
      <c r="D1990" s="7">
        <v>2.15</v>
      </c>
      <c r="E1990">
        <f t="shared" si="158"/>
        <v>9489</v>
      </c>
      <c r="F1990" s="7">
        <f t="shared" si="159"/>
        <v>23.700000000000003</v>
      </c>
      <c r="P1990">
        <f t="shared" si="155"/>
        <v>0</v>
      </c>
      <c r="Q1990">
        <f t="shared" si="156"/>
        <v>0</v>
      </c>
      <c r="R1990">
        <f t="shared" si="157"/>
        <v>0</v>
      </c>
    </row>
    <row r="1991" spans="1:18" x14ac:dyDescent="0.25">
      <c r="A1991" s="1">
        <v>39637</v>
      </c>
      <c r="B1991" s="2" t="s">
        <v>53</v>
      </c>
      <c r="C1991">
        <v>117</v>
      </c>
      <c r="D1991" s="7">
        <v>2.15</v>
      </c>
      <c r="E1991">
        <f t="shared" si="158"/>
        <v>9606</v>
      </c>
      <c r="F1991" s="7">
        <f t="shared" si="159"/>
        <v>11.700000000000001</v>
      </c>
      <c r="P1991">
        <f t="shared" si="155"/>
        <v>0</v>
      </c>
      <c r="Q1991">
        <f t="shared" si="156"/>
        <v>0</v>
      </c>
      <c r="R1991">
        <f t="shared" si="157"/>
        <v>0</v>
      </c>
    </row>
    <row r="1992" spans="1:18" x14ac:dyDescent="0.25">
      <c r="A1992" s="1">
        <v>39645</v>
      </c>
      <c r="B1992" s="2" t="s">
        <v>53</v>
      </c>
      <c r="C1992">
        <v>132</v>
      </c>
      <c r="D1992" s="7">
        <v>2.15</v>
      </c>
      <c r="E1992">
        <f t="shared" si="158"/>
        <v>9738</v>
      </c>
      <c r="F1992" s="7">
        <f t="shared" si="159"/>
        <v>13.200000000000001</v>
      </c>
      <c r="P1992">
        <f t="shared" si="155"/>
        <v>0</v>
      </c>
      <c r="Q1992">
        <f t="shared" si="156"/>
        <v>0</v>
      </c>
      <c r="R1992">
        <f t="shared" si="157"/>
        <v>0</v>
      </c>
    </row>
    <row r="1993" spans="1:18" x14ac:dyDescent="0.25">
      <c r="A1993" s="1">
        <v>39697</v>
      </c>
      <c r="B1993" s="2" t="s">
        <v>53</v>
      </c>
      <c r="C1993">
        <v>322</v>
      </c>
      <c r="D1993" s="7">
        <v>2.15</v>
      </c>
      <c r="E1993">
        <f t="shared" si="158"/>
        <v>10060</v>
      </c>
      <c r="F1993" s="7">
        <f t="shared" si="159"/>
        <v>64.400000000000006</v>
      </c>
      <c r="P1993">
        <f t="shared" si="155"/>
        <v>0</v>
      </c>
      <c r="Q1993">
        <f t="shared" si="156"/>
        <v>0</v>
      </c>
      <c r="R1993">
        <f t="shared" si="157"/>
        <v>6440</v>
      </c>
    </row>
    <row r="1994" spans="1:18" x14ac:dyDescent="0.25">
      <c r="A1994" s="1">
        <v>39712</v>
      </c>
      <c r="B1994" s="2" t="s">
        <v>53</v>
      </c>
      <c r="C1994">
        <v>136</v>
      </c>
      <c r="D1994" s="7">
        <v>2.15</v>
      </c>
      <c r="E1994">
        <f t="shared" si="158"/>
        <v>10196</v>
      </c>
      <c r="F1994" s="7">
        <f t="shared" si="159"/>
        <v>27.200000000000003</v>
      </c>
      <c r="P1994">
        <f t="shared" si="155"/>
        <v>0</v>
      </c>
      <c r="Q1994">
        <f t="shared" si="156"/>
        <v>0</v>
      </c>
      <c r="R1994">
        <f t="shared" si="157"/>
        <v>2720</v>
      </c>
    </row>
    <row r="1995" spans="1:18" x14ac:dyDescent="0.25">
      <c r="A1995" s="1">
        <v>39740</v>
      </c>
      <c r="B1995" s="2" t="s">
        <v>53</v>
      </c>
      <c r="C1995">
        <v>125</v>
      </c>
      <c r="D1995" s="7">
        <v>2.15</v>
      </c>
      <c r="E1995">
        <f t="shared" si="158"/>
        <v>10321</v>
      </c>
      <c r="F1995" s="7">
        <f t="shared" si="159"/>
        <v>25</v>
      </c>
      <c r="P1995">
        <f t="shared" si="155"/>
        <v>0</v>
      </c>
      <c r="Q1995">
        <f t="shared" si="156"/>
        <v>0</v>
      </c>
      <c r="R1995">
        <f t="shared" si="157"/>
        <v>2500</v>
      </c>
    </row>
    <row r="1996" spans="1:18" x14ac:dyDescent="0.25">
      <c r="A1996" s="1">
        <v>39770</v>
      </c>
      <c r="B1996" s="2" t="s">
        <v>53</v>
      </c>
      <c r="C1996">
        <v>401</v>
      </c>
      <c r="D1996" s="7">
        <v>2.15</v>
      </c>
      <c r="E1996">
        <f t="shared" si="158"/>
        <v>10722</v>
      </c>
      <c r="F1996" s="7">
        <f t="shared" si="159"/>
        <v>80.2</v>
      </c>
      <c r="P1996">
        <f t="shared" si="155"/>
        <v>0</v>
      </c>
      <c r="Q1996">
        <f t="shared" si="156"/>
        <v>0</v>
      </c>
      <c r="R1996">
        <f t="shared" si="157"/>
        <v>8020</v>
      </c>
    </row>
    <row r="1997" spans="1:18" x14ac:dyDescent="0.25">
      <c r="A1997" s="1">
        <v>39803</v>
      </c>
      <c r="B1997" s="2" t="s">
        <v>53</v>
      </c>
      <c r="C1997">
        <v>442</v>
      </c>
      <c r="D1997" s="7">
        <v>2.15</v>
      </c>
      <c r="E1997">
        <f t="shared" si="158"/>
        <v>11164</v>
      </c>
      <c r="F1997" s="7">
        <f t="shared" si="159"/>
        <v>88.4</v>
      </c>
      <c r="P1997">
        <f t="shared" si="155"/>
        <v>0</v>
      </c>
      <c r="Q1997">
        <f t="shared" si="156"/>
        <v>0</v>
      </c>
      <c r="R1997">
        <f t="shared" si="157"/>
        <v>8840</v>
      </c>
    </row>
    <row r="1998" spans="1:18" x14ac:dyDescent="0.25">
      <c r="A1998" s="1">
        <v>39856</v>
      </c>
      <c r="B1998" s="2" t="s">
        <v>53</v>
      </c>
      <c r="C1998">
        <v>241</v>
      </c>
      <c r="D1998" s="7">
        <v>2.13</v>
      </c>
      <c r="E1998">
        <f t="shared" si="158"/>
        <v>11405</v>
      </c>
      <c r="F1998" s="7">
        <f t="shared" si="159"/>
        <v>48.2</v>
      </c>
      <c r="P1998">
        <f t="shared" si="155"/>
        <v>0</v>
      </c>
      <c r="Q1998">
        <f t="shared" si="156"/>
        <v>0</v>
      </c>
      <c r="R1998">
        <f t="shared" si="157"/>
        <v>4820</v>
      </c>
    </row>
    <row r="1999" spans="1:18" x14ac:dyDescent="0.25">
      <c r="A1999" s="1">
        <v>39891</v>
      </c>
      <c r="B1999" s="2" t="s">
        <v>53</v>
      </c>
      <c r="C1999">
        <v>393</v>
      </c>
      <c r="D1999" s="7">
        <v>2.13</v>
      </c>
      <c r="E1999">
        <f t="shared" si="158"/>
        <v>11798</v>
      </c>
      <c r="F1999" s="7">
        <f t="shared" si="159"/>
        <v>78.600000000000009</v>
      </c>
      <c r="P1999">
        <f t="shared" si="155"/>
        <v>0</v>
      </c>
      <c r="Q1999">
        <f t="shared" si="156"/>
        <v>0</v>
      </c>
      <c r="R1999">
        <f t="shared" si="157"/>
        <v>7860</v>
      </c>
    </row>
    <row r="2000" spans="1:18" x14ac:dyDescent="0.25">
      <c r="A2000" s="1">
        <v>39916</v>
      </c>
      <c r="B2000" s="2" t="s">
        <v>53</v>
      </c>
      <c r="C2000">
        <v>310</v>
      </c>
      <c r="D2000" s="7">
        <v>2.13</v>
      </c>
      <c r="E2000">
        <f t="shared" si="158"/>
        <v>12108</v>
      </c>
      <c r="F2000" s="7">
        <f t="shared" si="159"/>
        <v>62</v>
      </c>
      <c r="P2000">
        <f t="shared" si="155"/>
        <v>0</v>
      </c>
      <c r="Q2000">
        <f t="shared" si="156"/>
        <v>0</v>
      </c>
      <c r="R2000">
        <f t="shared" si="157"/>
        <v>6200</v>
      </c>
    </row>
    <row r="2001" spans="1:18" x14ac:dyDescent="0.25">
      <c r="A2001" s="1">
        <v>39958</v>
      </c>
      <c r="B2001" s="2" t="s">
        <v>53</v>
      </c>
      <c r="C2001">
        <v>380</v>
      </c>
      <c r="D2001" s="7">
        <v>2.13</v>
      </c>
      <c r="E2001">
        <f t="shared" si="158"/>
        <v>12488</v>
      </c>
      <c r="F2001" s="7">
        <f t="shared" si="159"/>
        <v>76</v>
      </c>
      <c r="P2001">
        <f t="shared" si="155"/>
        <v>0</v>
      </c>
      <c r="Q2001">
        <f t="shared" si="156"/>
        <v>0</v>
      </c>
      <c r="R2001">
        <f t="shared" si="157"/>
        <v>7600</v>
      </c>
    </row>
    <row r="2002" spans="1:18" x14ac:dyDescent="0.25">
      <c r="A2002" s="1">
        <v>39978</v>
      </c>
      <c r="B2002" s="2" t="s">
        <v>53</v>
      </c>
      <c r="C2002">
        <v>498</v>
      </c>
      <c r="D2002" s="7">
        <v>2.13</v>
      </c>
      <c r="E2002">
        <f t="shared" si="158"/>
        <v>12986</v>
      </c>
      <c r="F2002" s="7">
        <f t="shared" si="159"/>
        <v>99.600000000000009</v>
      </c>
      <c r="P2002">
        <f t="shared" si="155"/>
        <v>0</v>
      </c>
      <c r="Q2002">
        <f t="shared" si="156"/>
        <v>0</v>
      </c>
      <c r="R2002">
        <f t="shared" si="157"/>
        <v>9960</v>
      </c>
    </row>
    <row r="2003" spans="1:18" x14ac:dyDescent="0.25">
      <c r="A2003" s="1">
        <v>40012</v>
      </c>
      <c r="B2003" s="2" t="s">
        <v>53</v>
      </c>
      <c r="C2003">
        <v>260</v>
      </c>
      <c r="D2003" s="7">
        <v>2.13</v>
      </c>
      <c r="E2003">
        <f t="shared" si="158"/>
        <v>13246</v>
      </c>
      <c r="F2003" s="7">
        <f t="shared" si="159"/>
        <v>52</v>
      </c>
      <c r="P2003">
        <f t="shared" si="155"/>
        <v>0</v>
      </c>
      <c r="Q2003">
        <f t="shared" si="156"/>
        <v>0</v>
      </c>
      <c r="R2003">
        <f t="shared" si="157"/>
        <v>5200</v>
      </c>
    </row>
    <row r="2004" spans="1:18" x14ac:dyDescent="0.25">
      <c r="A2004" s="1">
        <v>40014</v>
      </c>
      <c r="B2004" s="2" t="s">
        <v>53</v>
      </c>
      <c r="C2004">
        <v>144</v>
      </c>
      <c r="D2004" s="7">
        <v>2.13</v>
      </c>
      <c r="E2004">
        <f t="shared" si="158"/>
        <v>13390</v>
      </c>
      <c r="F2004" s="7">
        <f t="shared" si="159"/>
        <v>28.8</v>
      </c>
      <c r="P2004">
        <f t="shared" si="155"/>
        <v>0</v>
      </c>
      <c r="Q2004">
        <f t="shared" si="156"/>
        <v>0</v>
      </c>
      <c r="R2004">
        <f t="shared" si="157"/>
        <v>2880</v>
      </c>
    </row>
    <row r="2005" spans="1:18" x14ac:dyDescent="0.25">
      <c r="A2005" s="1">
        <v>40039</v>
      </c>
      <c r="B2005" s="2" t="s">
        <v>53</v>
      </c>
      <c r="C2005">
        <v>493</v>
      </c>
      <c r="D2005" s="7">
        <v>2.13</v>
      </c>
      <c r="E2005">
        <f t="shared" si="158"/>
        <v>13883</v>
      </c>
      <c r="F2005" s="7">
        <f t="shared" si="159"/>
        <v>98.600000000000009</v>
      </c>
      <c r="P2005">
        <f t="shared" si="155"/>
        <v>0</v>
      </c>
      <c r="Q2005">
        <f t="shared" si="156"/>
        <v>0</v>
      </c>
      <c r="R2005">
        <f t="shared" si="157"/>
        <v>9860</v>
      </c>
    </row>
    <row r="2006" spans="1:18" x14ac:dyDescent="0.25">
      <c r="A2006" s="1">
        <v>40056</v>
      </c>
      <c r="B2006" s="2" t="s">
        <v>53</v>
      </c>
      <c r="C2006">
        <v>133</v>
      </c>
      <c r="D2006" s="7">
        <v>2.13</v>
      </c>
      <c r="E2006">
        <f t="shared" si="158"/>
        <v>14016</v>
      </c>
      <c r="F2006" s="7">
        <f t="shared" si="159"/>
        <v>26.6</v>
      </c>
      <c r="P2006">
        <f t="shared" si="155"/>
        <v>0</v>
      </c>
      <c r="Q2006">
        <f t="shared" si="156"/>
        <v>0</v>
      </c>
      <c r="R2006">
        <f t="shared" si="157"/>
        <v>2660</v>
      </c>
    </row>
    <row r="2007" spans="1:18" x14ac:dyDescent="0.25">
      <c r="A2007" s="1">
        <v>40173</v>
      </c>
      <c r="B2007" s="2" t="s">
        <v>53</v>
      </c>
      <c r="C2007">
        <v>294</v>
      </c>
      <c r="D2007" s="7">
        <v>2.13</v>
      </c>
      <c r="E2007">
        <f t="shared" si="158"/>
        <v>14310</v>
      </c>
      <c r="F2007" s="7">
        <f t="shared" si="159"/>
        <v>58.800000000000004</v>
      </c>
      <c r="P2007">
        <f t="shared" si="155"/>
        <v>0</v>
      </c>
      <c r="Q2007">
        <f t="shared" si="156"/>
        <v>0</v>
      </c>
      <c r="R2007">
        <f t="shared" si="157"/>
        <v>5880</v>
      </c>
    </row>
    <row r="2008" spans="1:18" x14ac:dyDescent="0.25">
      <c r="A2008" s="1">
        <v>40194</v>
      </c>
      <c r="B2008" s="2" t="s">
        <v>53</v>
      </c>
      <c r="C2008">
        <v>221</v>
      </c>
      <c r="D2008" s="7">
        <v>2.1</v>
      </c>
      <c r="E2008">
        <f t="shared" si="158"/>
        <v>14531</v>
      </c>
      <c r="F2008" s="7">
        <f t="shared" si="159"/>
        <v>44.2</v>
      </c>
      <c r="P2008">
        <f t="shared" si="155"/>
        <v>0</v>
      </c>
      <c r="Q2008">
        <f t="shared" si="156"/>
        <v>0</v>
      </c>
      <c r="R2008">
        <f t="shared" si="157"/>
        <v>4420</v>
      </c>
    </row>
    <row r="2009" spans="1:18" x14ac:dyDescent="0.25">
      <c r="A2009" s="1">
        <v>40214</v>
      </c>
      <c r="B2009" s="2" t="s">
        <v>53</v>
      </c>
      <c r="C2009">
        <v>347</v>
      </c>
      <c r="D2009" s="7">
        <v>2.1</v>
      </c>
      <c r="E2009">
        <f t="shared" si="158"/>
        <v>14878</v>
      </c>
      <c r="F2009" s="7">
        <f t="shared" si="159"/>
        <v>69.400000000000006</v>
      </c>
      <c r="P2009">
        <f t="shared" si="155"/>
        <v>0</v>
      </c>
      <c r="Q2009">
        <f t="shared" si="156"/>
        <v>0</v>
      </c>
      <c r="R2009">
        <f t="shared" si="157"/>
        <v>6940</v>
      </c>
    </row>
    <row r="2010" spans="1:18" x14ac:dyDescent="0.25">
      <c r="A2010" s="1">
        <v>40303</v>
      </c>
      <c r="B2010" s="2" t="s">
        <v>53</v>
      </c>
      <c r="C2010">
        <v>139</v>
      </c>
      <c r="D2010" s="7">
        <v>2.1</v>
      </c>
      <c r="E2010">
        <f t="shared" si="158"/>
        <v>15017</v>
      </c>
      <c r="F2010" s="7">
        <f t="shared" si="159"/>
        <v>27.8</v>
      </c>
      <c r="P2010">
        <f t="shared" si="155"/>
        <v>0</v>
      </c>
      <c r="Q2010">
        <f t="shared" si="156"/>
        <v>0</v>
      </c>
      <c r="R2010">
        <f t="shared" si="157"/>
        <v>2780</v>
      </c>
    </row>
    <row r="2011" spans="1:18" x14ac:dyDescent="0.25">
      <c r="A2011" s="1">
        <v>40323</v>
      </c>
      <c r="B2011" s="2" t="s">
        <v>53</v>
      </c>
      <c r="C2011">
        <v>311</v>
      </c>
      <c r="D2011" s="7">
        <v>2.1</v>
      </c>
      <c r="E2011">
        <f t="shared" si="158"/>
        <v>15328</v>
      </c>
      <c r="F2011" s="7">
        <f t="shared" si="159"/>
        <v>62.2</v>
      </c>
      <c r="P2011">
        <f t="shared" si="155"/>
        <v>0</v>
      </c>
      <c r="Q2011">
        <f t="shared" si="156"/>
        <v>0</v>
      </c>
      <c r="R2011">
        <f t="shared" si="157"/>
        <v>6220</v>
      </c>
    </row>
    <row r="2012" spans="1:18" x14ac:dyDescent="0.25">
      <c r="A2012" s="1">
        <v>40447</v>
      </c>
      <c r="B2012" s="2" t="s">
        <v>53</v>
      </c>
      <c r="C2012">
        <v>274</v>
      </c>
      <c r="D2012" s="7">
        <v>2.1</v>
      </c>
      <c r="E2012">
        <f t="shared" si="158"/>
        <v>15602</v>
      </c>
      <c r="F2012" s="7">
        <f t="shared" si="159"/>
        <v>54.800000000000004</v>
      </c>
      <c r="P2012">
        <f t="shared" si="155"/>
        <v>0</v>
      </c>
      <c r="Q2012">
        <f t="shared" si="156"/>
        <v>0</v>
      </c>
      <c r="R2012">
        <f t="shared" si="157"/>
        <v>5480</v>
      </c>
    </row>
    <row r="2013" spans="1:18" x14ac:dyDescent="0.25">
      <c r="A2013" s="1">
        <v>40456</v>
      </c>
      <c r="B2013" s="2" t="s">
        <v>53</v>
      </c>
      <c r="C2013">
        <v>217</v>
      </c>
      <c r="D2013" s="7">
        <v>2.1</v>
      </c>
      <c r="E2013">
        <f t="shared" si="158"/>
        <v>15819</v>
      </c>
      <c r="F2013" s="7">
        <f t="shared" si="159"/>
        <v>43.400000000000006</v>
      </c>
      <c r="P2013">
        <f t="shared" si="155"/>
        <v>0</v>
      </c>
      <c r="Q2013">
        <f t="shared" si="156"/>
        <v>0</v>
      </c>
      <c r="R2013">
        <f t="shared" si="157"/>
        <v>4340</v>
      </c>
    </row>
    <row r="2014" spans="1:18" x14ac:dyDescent="0.25">
      <c r="A2014" s="1">
        <v>40574</v>
      </c>
      <c r="B2014" s="2" t="s">
        <v>53</v>
      </c>
      <c r="C2014">
        <v>423</v>
      </c>
      <c r="D2014" s="7">
        <v>2.2000000000000002</v>
      </c>
      <c r="E2014">
        <f t="shared" si="158"/>
        <v>16242</v>
      </c>
      <c r="F2014" s="7">
        <f t="shared" si="159"/>
        <v>84.600000000000009</v>
      </c>
      <c r="P2014">
        <f t="shared" si="155"/>
        <v>0</v>
      </c>
      <c r="Q2014">
        <f t="shared" si="156"/>
        <v>0</v>
      </c>
      <c r="R2014">
        <f t="shared" si="157"/>
        <v>8460</v>
      </c>
    </row>
    <row r="2015" spans="1:18" x14ac:dyDescent="0.25">
      <c r="A2015" s="1">
        <v>40662</v>
      </c>
      <c r="B2015" s="2" t="s">
        <v>53</v>
      </c>
      <c r="C2015">
        <v>478</v>
      </c>
      <c r="D2015" s="7">
        <v>2.2000000000000002</v>
      </c>
      <c r="E2015">
        <f t="shared" si="158"/>
        <v>16720</v>
      </c>
      <c r="F2015" s="7">
        <f t="shared" si="159"/>
        <v>95.600000000000009</v>
      </c>
      <c r="P2015">
        <f t="shared" si="155"/>
        <v>0</v>
      </c>
      <c r="Q2015">
        <f t="shared" si="156"/>
        <v>0</v>
      </c>
      <c r="R2015">
        <f t="shared" si="157"/>
        <v>9560</v>
      </c>
    </row>
    <row r="2016" spans="1:18" x14ac:dyDescent="0.25">
      <c r="A2016" s="1">
        <v>40704</v>
      </c>
      <c r="B2016" s="2" t="s">
        <v>53</v>
      </c>
      <c r="C2016">
        <v>476</v>
      </c>
      <c r="D2016" s="7">
        <v>2.2000000000000002</v>
      </c>
      <c r="E2016">
        <f t="shared" si="158"/>
        <v>17196</v>
      </c>
      <c r="F2016" s="7">
        <f t="shared" si="159"/>
        <v>95.2</v>
      </c>
      <c r="P2016">
        <f t="shared" si="155"/>
        <v>0</v>
      </c>
      <c r="Q2016">
        <f t="shared" si="156"/>
        <v>0</v>
      </c>
      <c r="R2016">
        <f t="shared" si="157"/>
        <v>9520</v>
      </c>
    </row>
    <row r="2017" spans="1:18" x14ac:dyDescent="0.25">
      <c r="A2017" s="1">
        <v>40830</v>
      </c>
      <c r="B2017" s="2" t="s">
        <v>53</v>
      </c>
      <c r="C2017">
        <v>274</v>
      </c>
      <c r="D2017" s="7">
        <v>2.2000000000000002</v>
      </c>
      <c r="E2017">
        <f t="shared" si="158"/>
        <v>17470</v>
      </c>
      <c r="F2017" s="7">
        <f t="shared" si="159"/>
        <v>54.800000000000004</v>
      </c>
      <c r="P2017">
        <f t="shared" si="155"/>
        <v>0</v>
      </c>
      <c r="Q2017">
        <f t="shared" si="156"/>
        <v>0</v>
      </c>
      <c r="R2017">
        <f t="shared" si="157"/>
        <v>5480</v>
      </c>
    </row>
    <row r="2018" spans="1:18" x14ac:dyDescent="0.25">
      <c r="A2018" s="1">
        <v>40837</v>
      </c>
      <c r="B2018" s="2" t="s">
        <v>53</v>
      </c>
      <c r="C2018">
        <v>496</v>
      </c>
      <c r="D2018" s="7">
        <v>2.2000000000000002</v>
      </c>
      <c r="E2018">
        <f t="shared" si="158"/>
        <v>17966</v>
      </c>
      <c r="F2018" s="7">
        <f t="shared" si="159"/>
        <v>99.2</v>
      </c>
      <c r="P2018">
        <f t="shared" si="155"/>
        <v>0</v>
      </c>
      <c r="Q2018">
        <f t="shared" si="156"/>
        <v>0</v>
      </c>
      <c r="R2018">
        <f t="shared" si="157"/>
        <v>9920</v>
      </c>
    </row>
    <row r="2019" spans="1:18" x14ac:dyDescent="0.25">
      <c r="A2019" s="1">
        <v>40935</v>
      </c>
      <c r="B2019" s="2" t="s">
        <v>53</v>
      </c>
      <c r="C2019">
        <v>201</v>
      </c>
      <c r="D2019" s="7">
        <v>2.25</v>
      </c>
      <c r="E2019">
        <f t="shared" si="158"/>
        <v>18167</v>
      </c>
      <c r="F2019" s="7">
        <f t="shared" si="159"/>
        <v>40.200000000000003</v>
      </c>
      <c r="P2019">
        <f t="shared" si="155"/>
        <v>0</v>
      </c>
      <c r="Q2019">
        <f t="shared" si="156"/>
        <v>0</v>
      </c>
      <c r="R2019">
        <f t="shared" si="157"/>
        <v>4020</v>
      </c>
    </row>
    <row r="2020" spans="1:18" x14ac:dyDescent="0.25">
      <c r="A2020" s="1">
        <v>40956</v>
      </c>
      <c r="B2020" s="2" t="s">
        <v>53</v>
      </c>
      <c r="C2020">
        <v>288</v>
      </c>
      <c r="D2020" s="7">
        <v>2.25</v>
      </c>
      <c r="E2020">
        <f t="shared" si="158"/>
        <v>18455</v>
      </c>
      <c r="F2020" s="7">
        <f t="shared" si="159"/>
        <v>57.6</v>
      </c>
      <c r="P2020">
        <f t="shared" si="155"/>
        <v>0</v>
      </c>
      <c r="Q2020">
        <f t="shared" si="156"/>
        <v>0</v>
      </c>
      <c r="R2020">
        <f t="shared" si="157"/>
        <v>5760</v>
      </c>
    </row>
    <row r="2021" spans="1:18" x14ac:dyDescent="0.25">
      <c r="A2021" s="1">
        <v>41034</v>
      </c>
      <c r="B2021" s="2" t="s">
        <v>53</v>
      </c>
      <c r="C2021">
        <v>301</v>
      </c>
      <c r="D2021" s="7">
        <v>2.25</v>
      </c>
      <c r="E2021">
        <f t="shared" si="158"/>
        <v>18756</v>
      </c>
      <c r="F2021" s="7">
        <f t="shared" si="159"/>
        <v>60.2</v>
      </c>
      <c r="P2021">
        <f t="shared" si="155"/>
        <v>0</v>
      </c>
      <c r="Q2021">
        <f t="shared" si="156"/>
        <v>0</v>
      </c>
      <c r="R2021">
        <f t="shared" si="157"/>
        <v>6020</v>
      </c>
    </row>
    <row r="2022" spans="1:18" x14ac:dyDescent="0.25">
      <c r="A2022" s="1">
        <v>41052</v>
      </c>
      <c r="B2022" s="2" t="s">
        <v>53</v>
      </c>
      <c r="C2022">
        <v>179</v>
      </c>
      <c r="D2022" s="7">
        <v>2.25</v>
      </c>
      <c r="E2022">
        <f t="shared" si="158"/>
        <v>18935</v>
      </c>
      <c r="F2022" s="7">
        <f t="shared" si="159"/>
        <v>35.800000000000004</v>
      </c>
      <c r="P2022">
        <f t="shared" si="155"/>
        <v>0</v>
      </c>
      <c r="Q2022">
        <f t="shared" si="156"/>
        <v>0</v>
      </c>
      <c r="R2022">
        <f t="shared" si="157"/>
        <v>3580</v>
      </c>
    </row>
    <row r="2023" spans="1:18" x14ac:dyDescent="0.25">
      <c r="A2023" s="1">
        <v>41054</v>
      </c>
      <c r="B2023" s="2" t="s">
        <v>53</v>
      </c>
      <c r="C2023">
        <v>335</v>
      </c>
      <c r="D2023" s="7">
        <v>2.25</v>
      </c>
      <c r="E2023">
        <f t="shared" si="158"/>
        <v>19270</v>
      </c>
      <c r="F2023" s="7">
        <f t="shared" si="159"/>
        <v>67</v>
      </c>
      <c r="P2023">
        <f t="shared" si="155"/>
        <v>0</v>
      </c>
      <c r="Q2023">
        <f t="shared" si="156"/>
        <v>0</v>
      </c>
      <c r="R2023">
        <f t="shared" si="157"/>
        <v>6700</v>
      </c>
    </row>
    <row r="2024" spans="1:18" x14ac:dyDescent="0.25">
      <c r="A2024" s="1">
        <v>41061</v>
      </c>
      <c r="B2024" s="2" t="s">
        <v>53</v>
      </c>
      <c r="C2024">
        <v>237</v>
      </c>
      <c r="D2024" s="7">
        <v>2.25</v>
      </c>
      <c r="E2024">
        <f t="shared" si="158"/>
        <v>19507</v>
      </c>
      <c r="F2024" s="7">
        <f t="shared" si="159"/>
        <v>47.400000000000006</v>
      </c>
      <c r="P2024">
        <f t="shared" si="155"/>
        <v>0</v>
      </c>
      <c r="Q2024">
        <f t="shared" si="156"/>
        <v>0</v>
      </c>
      <c r="R2024">
        <f t="shared" si="157"/>
        <v>4740</v>
      </c>
    </row>
    <row r="2025" spans="1:18" x14ac:dyDescent="0.25">
      <c r="A2025" s="1">
        <v>41076</v>
      </c>
      <c r="B2025" s="2" t="s">
        <v>53</v>
      </c>
      <c r="C2025">
        <v>221</v>
      </c>
      <c r="D2025" s="7">
        <v>2.25</v>
      </c>
      <c r="E2025">
        <f t="shared" si="158"/>
        <v>19728</v>
      </c>
      <c r="F2025" s="7">
        <f t="shared" si="159"/>
        <v>44.2</v>
      </c>
      <c r="P2025">
        <f t="shared" si="155"/>
        <v>0</v>
      </c>
      <c r="Q2025">
        <f t="shared" si="156"/>
        <v>0</v>
      </c>
      <c r="R2025">
        <f t="shared" si="157"/>
        <v>4420</v>
      </c>
    </row>
    <row r="2026" spans="1:18" x14ac:dyDescent="0.25">
      <c r="A2026" s="1">
        <v>41130</v>
      </c>
      <c r="B2026" s="2" t="s">
        <v>53</v>
      </c>
      <c r="C2026">
        <v>349</v>
      </c>
      <c r="D2026" s="7">
        <v>2.25</v>
      </c>
      <c r="E2026">
        <f t="shared" si="158"/>
        <v>20077</v>
      </c>
      <c r="F2026" s="7">
        <f t="shared" si="159"/>
        <v>69.8</v>
      </c>
      <c r="P2026">
        <f t="shared" si="155"/>
        <v>0</v>
      </c>
      <c r="Q2026">
        <f t="shared" si="156"/>
        <v>0</v>
      </c>
      <c r="R2026">
        <f t="shared" si="157"/>
        <v>6980</v>
      </c>
    </row>
    <row r="2027" spans="1:18" x14ac:dyDescent="0.25">
      <c r="A2027" s="1">
        <v>41148</v>
      </c>
      <c r="B2027" s="2" t="s">
        <v>53</v>
      </c>
      <c r="C2027">
        <v>115</v>
      </c>
      <c r="D2027" s="7">
        <v>2.25</v>
      </c>
      <c r="E2027">
        <f t="shared" si="158"/>
        <v>20192</v>
      </c>
      <c r="F2027" s="7">
        <f t="shared" si="159"/>
        <v>23</v>
      </c>
      <c r="P2027">
        <f t="shared" si="155"/>
        <v>0</v>
      </c>
      <c r="Q2027">
        <f t="shared" si="156"/>
        <v>0</v>
      </c>
      <c r="R2027">
        <f t="shared" si="157"/>
        <v>2300</v>
      </c>
    </row>
    <row r="2028" spans="1:18" x14ac:dyDescent="0.25">
      <c r="A2028" s="1">
        <v>41252</v>
      </c>
      <c r="B2028" s="2" t="s">
        <v>53</v>
      </c>
      <c r="C2028">
        <v>319</v>
      </c>
      <c r="D2028" s="7">
        <v>2.25</v>
      </c>
      <c r="E2028">
        <f t="shared" si="158"/>
        <v>20511</v>
      </c>
      <c r="F2028" s="7">
        <f t="shared" si="159"/>
        <v>63.800000000000004</v>
      </c>
      <c r="P2028">
        <f t="shared" si="155"/>
        <v>0</v>
      </c>
      <c r="Q2028">
        <f t="shared" si="156"/>
        <v>0</v>
      </c>
      <c r="R2028">
        <f t="shared" si="157"/>
        <v>6380</v>
      </c>
    </row>
    <row r="2029" spans="1:18" x14ac:dyDescent="0.25">
      <c r="A2029" s="1">
        <v>41456</v>
      </c>
      <c r="B2029" s="2" t="s">
        <v>53</v>
      </c>
      <c r="C2029">
        <v>424</v>
      </c>
      <c r="D2029" s="7">
        <v>2.2200000000000002</v>
      </c>
      <c r="E2029">
        <f t="shared" si="158"/>
        <v>20935</v>
      </c>
      <c r="F2029" s="7">
        <f t="shared" si="159"/>
        <v>84.800000000000011</v>
      </c>
      <c r="P2029">
        <f t="shared" si="155"/>
        <v>0</v>
      </c>
      <c r="Q2029">
        <f t="shared" si="156"/>
        <v>0</v>
      </c>
      <c r="R2029">
        <f t="shared" si="157"/>
        <v>8480</v>
      </c>
    </row>
    <row r="2030" spans="1:18" x14ac:dyDescent="0.25">
      <c r="A2030" s="1">
        <v>41681</v>
      </c>
      <c r="B2030" s="2" t="s">
        <v>53</v>
      </c>
      <c r="C2030">
        <v>166</v>
      </c>
      <c r="D2030" s="7">
        <v>2.23</v>
      </c>
      <c r="E2030">
        <f t="shared" si="158"/>
        <v>21101</v>
      </c>
      <c r="F2030" s="7">
        <f t="shared" si="159"/>
        <v>33.200000000000003</v>
      </c>
      <c r="P2030">
        <f t="shared" si="155"/>
        <v>0</v>
      </c>
      <c r="Q2030">
        <f t="shared" si="156"/>
        <v>0</v>
      </c>
      <c r="R2030">
        <f t="shared" si="157"/>
        <v>3320</v>
      </c>
    </row>
    <row r="2031" spans="1:18" x14ac:dyDescent="0.25">
      <c r="A2031" s="1">
        <v>41750</v>
      </c>
      <c r="B2031" s="2" t="s">
        <v>53</v>
      </c>
      <c r="C2031">
        <v>254</v>
      </c>
      <c r="D2031" s="7">
        <v>2.23</v>
      </c>
      <c r="E2031">
        <f t="shared" si="158"/>
        <v>21355</v>
      </c>
      <c r="F2031" s="7">
        <f t="shared" si="159"/>
        <v>50.800000000000004</v>
      </c>
      <c r="P2031">
        <f t="shared" si="155"/>
        <v>0</v>
      </c>
      <c r="Q2031">
        <f t="shared" si="156"/>
        <v>0</v>
      </c>
      <c r="R2031">
        <f t="shared" si="157"/>
        <v>5080</v>
      </c>
    </row>
    <row r="2032" spans="1:18" x14ac:dyDescent="0.25">
      <c r="A2032" s="1">
        <v>41784</v>
      </c>
      <c r="B2032" s="2" t="s">
        <v>53</v>
      </c>
      <c r="C2032">
        <v>101</v>
      </c>
      <c r="D2032" s="7">
        <v>2.23</v>
      </c>
      <c r="E2032">
        <f t="shared" si="158"/>
        <v>21456</v>
      </c>
      <c r="F2032" s="7">
        <f t="shared" si="159"/>
        <v>20.200000000000003</v>
      </c>
      <c r="P2032">
        <f t="shared" si="155"/>
        <v>0</v>
      </c>
      <c r="Q2032">
        <f t="shared" si="156"/>
        <v>0</v>
      </c>
      <c r="R2032">
        <f t="shared" si="157"/>
        <v>2020</v>
      </c>
    </row>
    <row r="2033" spans="1:18" x14ac:dyDescent="0.25">
      <c r="A2033" s="1">
        <v>41853</v>
      </c>
      <c r="B2033" s="2" t="s">
        <v>53</v>
      </c>
      <c r="C2033">
        <v>455</v>
      </c>
      <c r="D2033" s="7">
        <v>2.23</v>
      </c>
      <c r="E2033">
        <f t="shared" si="158"/>
        <v>21911</v>
      </c>
      <c r="F2033" s="7">
        <f t="shared" si="159"/>
        <v>91</v>
      </c>
      <c r="P2033">
        <f t="shared" si="155"/>
        <v>0</v>
      </c>
      <c r="Q2033">
        <f t="shared" si="156"/>
        <v>0</v>
      </c>
      <c r="R2033">
        <f t="shared" si="157"/>
        <v>9100</v>
      </c>
    </row>
    <row r="2034" spans="1:18" x14ac:dyDescent="0.25">
      <c r="A2034" s="1">
        <v>41863</v>
      </c>
      <c r="B2034" s="2" t="s">
        <v>53</v>
      </c>
      <c r="C2034">
        <v>138</v>
      </c>
      <c r="D2034" s="7">
        <v>2.23</v>
      </c>
      <c r="E2034">
        <f t="shared" si="158"/>
        <v>22049</v>
      </c>
      <c r="F2034" s="7">
        <f t="shared" si="159"/>
        <v>27.6</v>
      </c>
      <c r="P2034">
        <f t="shared" si="155"/>
        <v>0</v>
      </c>
      <c r="Q2034">
        <f t="shared" si="156"/>
        <v>0</v>
      </c>
      <c r="R2034">
        <f t="shared" si="157"/>
        <v>2760</v>
      </c>
    </row>
    <row r="2035" spans="1:18" x14ac:dyDescent="0.25">
      <c r="A2035" s="1">
        <v>41864</v>
      </c>
      <c r="B2035" s="2" t="s">
        <v>53</v>
      </c>
      <c r="C2035">
        <v>303</v>
      </c>
      <c r="D2035" s="7">
        <v>2.23</v>
      </c>
      <c r="E2035">
        <f t="shared" si="158"/>
        <v>22352</v>
      </c>
      <c r="F2035" s="7">
        <f t="shared" si="159"/>
        <v>60.6</v>
      </c>
      <c r="P2035">
        <f t="shared" si="155"/>
        <v>0</v>
      </c>
      <c r="Q2035">
        <f t="shared" si="156"/>
        <v>0</v>
      </c>
      <c r="R2035">
        <f t="shared" si="157"/>
        <v>6060</v>
      </c>
    </row>
    <row r="2036" spans="1:18" x14ac:dyDescent="0.25">
      <c r="A2036" s="1">
        <v>40510</v>
      </c>
      <c r="B2036" s="2" t="s">
        <v>218</v>
      </c>
      <c r="C2036">
        <v>9</v>
      </c>
      <c r="D2036" s="7">
        <v>2.1</v>
      </c>
      <c r="E2036">
        <f t="shared" si="158"/>
        <v>9</v>
      </c>
      <c r="F2036" s="7">
        <f t="shared" si="159"/>
        <v>0</v>
      </c>
      <c r="P2036">
        <f t="shared" si="155"/>
        <v>45</v>
      </c>
      <c r="Q2036">
        <f t="shared" si="156"/>
        <v>90</v>
      </c>
      <c r="R2036">
        <f t="shared" si="157"/>
        <v>0</v>
      </c>
    </row>
    <row r="2037" spans="1:18" x14ac:dyDescent="0.25">
      <c r="A2037" s="1">
        <v>41656</v>
      </c>
      <c r="B2037" s="2" t="s">
        <v>218</v>
      </c>
      <c r="C2037">
        <v>14</v>
      </c>
      <c r="D2037" s="7">
        <v>2.23</v>
      </c>
      <c r="E2037">
        <f t="shared" si="158"/>
        <v>23</v>
      </c>
      <c r="F2037" s="7">
        <f t="shared" si="159"/>
        <v>0</v>
      </c>
      <c r="P2037">
        <f t="shared" si="155"/>
        <v>70</v>
      </c>
      <c r="Q2037">
        <f t="shared" si="156"/>
        <v>140</v>
      </c>
      <c r="R2037">
        <f t="shared" si="157"/>
        <v>0</v>
      </c>
    </row>
    <row r="2038" spans="1:18" x14ac:dyDescent="0.25">
      <c r="A2038" s="1">
        <v>38362</v>
      </c>
      <c r="B2038" s="2" t="s">
        <v>6</v>
      </c>
      <c r="C2038">
        <v>5</v>
      </c>
      <c r="D2038" s="7">
        <v>2</v>
      </c>
      <c r="E2038">
        <f t="shared" si="158"/>
        <v>5</v>
      </c>
      <c r="F2038" s="7">
        <f t="shared" si="159"/>
        <v>0</v>
      </c>
      <c r="P2038">
        <f t="shared" si="155"/>
        <v>25</v>
      </c>
      <c r="Q2038">
        <f t="shared" si="156"/>
        <v>50</v>
      </c>
      <c r="R2038">
        <f t="shared" si="157"/>
        <v>0</v>
      </c>
    </row>
    <row r="2039" spans="1:18" x14ac:dyDescent="0.25">
      <c r="A2039" s="1">
        <v>38515</v>
      </c>
      <c r="B2039" s="2" t="s">
        <v>6</v>
      </c>
      <c r="C2039">
        <v>9</v>
      </c>
      <c r="D2039" s="7">
        <v>2</v>
      </c>
      <c r="E2039">
        <f t="shared" si="158"/>
        <v>14</v>
      </c>
      <c r="F2039" s="7">
        <f t="shared" si="159"/>
        <v>0</v>
      </c>
      <c r="P2039">
        <f t="shared" si="155"/>
        <v>45</v>
      </c>
      <c r="Q2039">
        <f t="shared" si="156"/>
        <v>90</v>
      </c>
      <c r="R2039">
        <f t="shared" si="157"/>
        <v>0</v>
      </c>
    </row>
    <row r="2040" spans="1:18" x14ac:dyDescent="0.25">
      <c r="A2040" s="1">
        <v>39696</v>
      </c>
      <c r="B2040" s="2" t="s">
        <v>6</v>
      </c>
      <c r="C2040">
        <v>6</v>
      </c>
      <c r="D2040" s="7">
        <v>2.15</v>
      </c>
      <c r="E2040">
        <f t="shared" si="158"/>
        <v>20</v>
      </c>
      <c r="F2040" s="7">
        <f t="shared" si="159"/>
        <v>0</v>
      </c>
      <c r="P2040">
        <f t="shared" si="155"/>
        <v>30</v>
      </c>
      <c r="Q2040">
        <f t="shared" si="156"/>
        <v>60</v>
      </c>
      <c r="R2040">
        <f t="shared" si="157"/>
        <v>0</v>
      </c>
    </row>
    <row r="2041" spans="1:18" x14ac:dyDescent="0.25">
      <c r="A2041" s="1">
        <v>41275</v>
      </c>
      <c r="B2041" s="2" t="s">
        <v>6</v>
      </c>
      <c r="C2041">
        <v>7</v>
      </c>
      <c r="D2041" s="7">
        <v>2.2200000000000002</v>
      </c>
      <c r="E2041">
        <f t="shared" si="158"/>
        <v>27</v>
      </c>
      <c r="F2041" s="7">
        <f t="shared" si="159"/>
        <v>0</v>
      </c>
      <c r="P2041">
        <f t="shared" si="155"/>
        <v>35</v>
      </c>
      <c r="Q2041">
        <f t="shared" si="156"/>
        <v>70</v>
      </c>
      <c r="R2041">
        <f t="shared" si="157"/>
        <v>0</v>
      </c>
    </row>
    <row r="2042" spans="1:18" x14ac:dyDescent="0.25">
      <c r="A2042" s="1">
        <v>41475</v>
      </c>
      <c r="B2042" s="2" t="s">
        <v>6</v>
      </c>
      <c r="C2042">
        <v>5</v>
      </c>
      <c r="D2042" s="7">
        <v>2.2200000000000002</v>
      </c>
      <c r="E2042">
        <f t="shared" si="158"/>
        <v>32</v>
      </c>
      <c r="F2042" s="7">
        <f t="shared" si="159"/>
        <v>0</v>
      </c>
      <c r="P2042">
        <f t="shared" si="155"/>
        <v>25</v>
      </c>
      <c r="Q2042">
        <f t="shared" si="156"/>
        <v>50</v>
      </c>
      <c r="R2042">
        <f t="shared" si="157"/>
        <v>0</v>
      </c>
    </row>
    <row r="2043" spans="1:18" x14ac:dyDescent="0.25">
      <c r="A2043" s="1">
        <v>38911</v>
      </c>
      <c r="B2043" s="2" t="s">
        <v>123</v>
      </c>
      <c r="C2043">
        <v>88</v>
      </c>
      <c r="D2043" s="7">
        <v>2.0499999999999998</v>
      </c>
      <c r="E2043">
        <f t="shared" si="158"/>
        <v>88</v>
      </c>
      <c r="F2043" s="7">
        <f t="shared" si="159"/>
        <v>0</v>
      </c>
      <c r="P2043">
        <f t="shared" si="155"/>
        <v>440</v>
      </c>
      <c r="Q2043">
        <f t="shared" si="156"/>
        <v>880</v>
      </c>
      <c r="R2043">
        <f t="shared" si="157"/>
        <v>0</v>
      </c>
    </row>
    <row r="2044" spans="1:18" x14ac:dyDescent="0.25">
      <c r="A2044" s="1">
        <v>39350</v>
      </c>
      <c r="B2044" s="2" t="s">
        <v>123</v>
      </c>
      <c r="C2044">
        <v>78</v>
      </c>
      <c r="D2044" s="7">
        <v>2.09</v>
      </c>
      <c r="E2044">
        <f t="shared" si="158"/>
        <v>166</v>
      </c>
      <c r="F2044" s="7">
        <f t="shared" si="159"/>
        <v>3.9000000000000004</v>
      </c>
      <c r="P2044">
        <f t="shared" si="155"/>
        <v>0</v>
      </c>
      <c r="Q2044">
        <f t="shared" si="156"/>
        <v>780</v>
      </c>
      <c r="R2044">
        <f t="shared" si="157"/>
        <v>0</v>
      </c>
    </row>
    <row r="2045" spans="1:18" x14ac:dyDescent="0.25">
      <c r="A2045" s="1">
        <v>40013</v>
      </c>
      <c r="B2045" s="2" t="s">
        <v>123</v>
      </c>
      <c r="C2045">
        <v>181</v>
      </c>
      <c r="D2045" s="7">
        <v>2.13</v>
      </c>
      <c r="E2045">
        <f t="shared" si="158"/>
        <v>347</v>
      </c>
      <c r="F2045" s="7">
        <f t="shared" si="159"/>
        <v>9.0500000000000007</v>
      </c>
      <c r="P2045">
        <f t="shared" si="155"/>
        <v>0</v>
      </c>
      <c r="Q2045">
        <f t="shared" si="156"/>
        <v>1810</v>
      </c>
      <c r="R2045">
        <f t="shared" si="157"/>
        <v>0</v>
      </c>
    </row>
    <row r="2046" spans="1:18" x14ac:dyDescent="0.25">
      <c r="A2046" s="1">
        <v>40128</v>
      </c>
      <c r="B2046" s="2" t="s">
        <v>123</v>
      </c>
      <c r="C2046">
        <v>102</v>
      </c>
      <c r="D2046" s="7">
        <v>2.13</v>
      </c>
      <c r="E2046">
        <f t="shared" si="158"/>
        <v>449</v>
      </c>
      <c r="F2046" s="7">
        <f t="shared" si="159"/>
        <v>5.1000000000000005</v>
      </c>
      <c r="P2046">
        <f t="shared" si="155"/>
        <v>0</v>
      </c>
      <c r="Q2046">
        <f t="shared" si="156"/>
        <v>1020</v>
      </c>
      <c r="R2046">
        <f t="shared" si="157"/>
        <v>0</v>
      </c>
    </row>
    <row r="2047" spans="1:18" x14ac:dyDescent="0.25">
      <c r="A2047" s="1">
        <v>40771</v>
      </c>
      <c r="B2047" s="2" t="s">
        <v>123</v>
      </c>
      <c r="C2047">
        <v>140</v>
      </c>
      <c r="D2047" s="7">
        <v>2.2000000000000002</v>
      </c>
      <c r="E2047">
        <f t="shared" si="158"/>
        <v>589</v>
      </c>
      <c r="F2047" s="7">
        <f t="shared" si="159"/>
        <v>7</v>
      </c>
      <c r="P2047">
        <f t="shared" si="155"/>
        <v>0</v>
      </c>
      <c r="Q2047">
        <f t="shared" si="156"/>
        <v>1400</v>
      </c>
      <c r="R2047">
        <f t="shared" si="157"/>
        <v>0</v>
      </c>
    </row>
    <row r="2048" spans="1:18" x14ac:dyDescent="0.25">
      <c r="A2048" s="1">
        <v>41512</v>
      </c>
      <c r="B2048" s="2" t="s">
        <v>123</v>
      </c>
      <c r="C2048">
        <v>170</v>
      </c>
      <c r="D2048" s="7">
        <v>2.2200000000000002</v>
      </c>
      <c r="E2048">
        <f t="shared" si="158"/>
        <v>759</v>
      </c>
      <c r="F2048" s="7">
        <f t="shared" si="159"/>
        <v>8.5</v>
      </c>
      <c r="P2048">
        <f t="shared" si="155"/>
        <v>0</v>
      </c>
      <c r="Q2048">
        <f t="shared" si="156"/>
        <v>1700</v>
      </c>
      <c r="R2048">
        <f t="shared" si="157"/>
        <v>0</v>
      </c>
    </row>
    <row r="2049" spans="1:18" x14ac:dyDescent="0.25">
      <c r="A2049" s="1">
        <v>41949</v>
      </c>
      <c r="B2049" s="2" t="s">
        <v>123</v>
      </c>
      <c r="C2049">
        <v>56</v>
      </c>
      <c r="D2049" s="7">
        <v>2.23</v>
      </c>
      <c r="E2049">
        <f t="shared" si="158"/>
        <v>815</v>
      </c>
      <c r="F2049" s="7">
        <f t="shared" si="159"/>
        <v>2.8000000000000003</v>
      </c>
      <c r="P2049">
        <f t="shared" si="155"/>
        <v>0</v>
      </c>
      <c r="Q2049">
        <f t="shared" si="156"/>
        <v>560</v>
      </c>
      <c r="R2049">
        <f t="shared" si="157"/>
        <v>0</v>
      </c>
    </row>
    <row r="2050" spans="1:18" x14ac:dyDescent="0.25">
      <c r="A2050" s="1">
        <v>40212</v>
      </c>
      <c r="B2050" s="2" t="s">
        <v>207</v>
      </c>
      <c r="C2050">
        <v>6</v>
      </c>
      <c r="D2050" s="7">
        <v>2.1</v>
      </c>
      <c r="E2050">
        <f t="shared" si="158"/>
        <v>6</v>
      </c>
      <c r="F2050" s="7">
        <f t="shared" si="159"/>
        <v>0</v>
      </c>
      <c r="P2050">
        <f t="shared" ref="P2050:P2113" si="160">IF(E2050&lt;=100,IF(E2050&lt;1000,5*C2050,0),0)</f>
        <v>30</v>
      </c>
      <c r="Q2050">
        <f t="shared" ref="Q2050:Q2113" si="161">IF(E2050&lt;=1000,IF(E2050&lt;10000,10*C2050,0),0)</f>
        <v>60</v>
      </c>
      <c r="R2050">
        <f t="shared" ref="R2050:R2113" si="162">IF(E2050&gt;=10000,C2050*20,0)</f>
        <v>0</v>
      </c>
    </row>
    <row r="2051" spans="1:18" x14ac:dyDescent="0.25">
      <c r="A2051" s="1">
        <v>41793</v>
      </c>
      <c r="B2051" s="2" t="s">
        <v>207</v>
      </c>
      <c r="C2051">
        <v>10</v>
      </c>
      <c r="D2051" s="7">
        <v>2.23</v>
      </c>
      <c r="E2051">
        <f t="shared" ref="E2051:E2114" si="163">IF(B2051=B2050,C2051+E2050,C2051)</f>
        <v>16</v>
      </c>
      <c r="F2051" s="7">
        <f t="shared" ref="F2051:F2114" si="164">IF(E2051&gt;=100,IF(E2051&gt;=1000,IF(E2051&gt;=10000,0.2*C2051,0.1*C2051),0.05*C2051),0)</f>
        <v>0</v>
      </c>
      <c r="P2051">
        <f t="shared" si="160"/>
        <v>50</v>
      </c>
      <c r="Q2051">
        <f t="shared" si="161"/>
        <v>100</v>
      </c>
      <c r="R2051">
        <f t="shared" si="162"/>
        <v>0</v>
      </c>
    </row>
    <row r="2052" spans="1:18" x14ac:dyDescent="0.25">
      <c r="A2052" s="1">
        <v>38667</v>
      </c>
      <c r="B2052" s="2" t="s">
        <v>88</v>
      </c>
      <c r="C2052">
        <v>10</v>
      </c>
      <c r="D2052" s="7">
        <v>2</v>
      </c>
      <c r="E2052">
        <f t="shared" si="163"/>
        <v>10</v>
      </c>
      <c r="F2052" s="7">
        <f t="shared" si="164"/>
        <v>0</v>
      </c>
      <c r="P2052">
        <f t="shared" si="160"/>
        <v>50</v>
      </c>
      <c r="Q2052">
        <f t="shared" si="161"/>
        <v>100</v>
      </c>
      <c r="R2052">
        <f t="shared" si="162"/>
        <v>0</v>
      </c>
    </row>
    <row r="2053" spans="1:18" x14ac:dyDescent="0.25">
      <c r="A2053" s="1">
        <v>40218</v>
      </c>
      <c r="B2053" s="2" t="s">
        <v>88</v>
      </c>
      <c r="C2053">
        <v>4</v>
      </c>
      <c r="D2053" s="7">
        <v>2.1</v>
      </c>
      <c r="E2053">
        <f t="shared" si="163"/>
        <v>14</v>
      </c>
      <c r="F2053" s="7">
        <f t="shared" si="164"/>
        <v>0</v>
      </c>
      <c r="P2053">
        <f t="shared" si="160"/>
        <v>20</v>
      </c>
      <c r="Q2053">
        <f t="shared" si="161"/>
        <v>40</v>
      </c>
      <c r="R2053">
        <f t="shared" si="162"/>
        <v>0</v>
      </c>
    </row>
    <row r="2054" spans="1:18" x14ac:dyDescent="0.25">
      <c r="A2054" s="1">
        <v>41614</v>
      </c>
      <c r="B2054" s="2" t="s">
        <v>88</v>
      </c>
      <c r="C2054">
        <v>16</v>
      </c>
      <c r="D2054" s="7">
        <v>2.2200000000000002</v>
      </c>
      <c r="E2054">
        <f t="shared" si="163"/>
        <v>30</v>
      </c>
      <c r="F2054" s="7">
        <f t="shared" si="164"/>
        <v>0</v>
      </c>
      <c r="P2054">
        <f t="shared" si="160"/>
        <v>80</v>
      </c>
      <c r="Q2054">
        <f t="shared" si="161"/>
        <v>160</v>
      </c>
      <c r="R2054">
        <f t="shared" si="162"/>
        <v>0</v>
      </c>
    </row>
    <row r="2055" spans="1:18" x14ac:dyDescent="0.25">
      <c r="A2055" s="1">
        <v>39060</v>
      </c>
      <c r="B2055" s="2" t="s">
        <v>135</v>
      </c>
      <c r="C2055">
        <v>14</v>
      </c>
      <c r="D2055" s="7">
        <v>2.0499999999999998</v>
      </c>
      <c r="E2055">
        <f t="shared" si="163"/>
        <v>14</v>
      </c>
      <c r="F2055" s="7">
        <f t="shared" si="164"/>
        <v>0</v>
      </c>
      <c r="P2055">
        <f t="shared" si="160"/>
        <v>70</v>
      </c>
      <c r="Q2055">
        <f t="shared" si="161"/>
        <v>140</v>
      </c>
      <c r="R2055">
        <f t="shared" si="162"/>
        <v>0</v>
      </c>
    </row>
    <row r="2056" spans="1:18" x14ac:dyDescent="0.25">
      <c r="A2056" s="1">
        <v>41248</v>
      </c>
      <c r="B2056" s="2" t="s">
        <v>135</v>
      </c>
      <c r="C2056">
        <v>10</v>
      </c>
      <c r="D2056" s="7">
        <v>2.25</v>
      </c>
      <c r="E2056">
        <f t="shared" si="163"/>
        <v>24</v>
      </c>
      <c r="F2056" s="7">
        <f t="shared" si="164"/>
        <v>0</v>
      </c>
      <c r="P2056">
        <f t="shared" si="160"/>
        <v>50</v>
      </c>
      <c r="Q2056">
        <f t="shared" si="161"/>
        <v>100</v>
      </c>
      <c r="R2056">
        <f t="shared" si="162"/>
        <v>0</v>
      </c>
    </row>
    <row r="2057" spans="1:18" x14ac:dyDescent="0.25">
      <c r="A2057" s="1">
        <v>41375</v>
      </c>
      <c r="B2057" s="2" t="s">
        <v>135</v>
      </c>
      <c r="C2057">
        <v>3</v>
      </c>
      <c r="D2057" s="7">
        <v>2.2200000000000002</v>
      </c>
      <c r="E2057">
        <f t="shared" si="163"/>
        <v>27</v>
      </c>
      <c r="F2057" s="7">
        <f t="shared" si="164"/>
        <v>0</v>
      </c>
      <c r="P2057">
        <f t="shared" si="160"/>
        <v>15</v>
      </c>
      <c r="Q2057">
        <f t="shared" si="161"/>
        <v>30</v>
      </c>
      <c r="R2057">
        <f t="shared" si="162"/>
        <v>0</v>
      </c>
    </row>
    <row r="2058" spans="1:18" x14ac:dyDescent="0.25">
      <c r="A2058" s="1">
        <v>41966</v>
      </c>
      <c r="B2058" s="2" t="s">
        <v>135</v>
      </c>
      <c r="C2058">
        <v>4</v>
      </c>
      <c r="D2058" s="7">
        <v>2.23</v>
      </c>
      <c r="E2058">
        <f t="shared" si="163"/>
        <v>31</v>
      </c>
      <c r="F2058" s="7">
        <f t="shared" si="164"/>
        <v>0</v>
      </c>
      <c r="P2058">
        <f t="shared" si="160"/>
        <v>20</v>
      </c>
      <c r="Q2058">
        <f t="shared" si="161"/>
        <v>40</v>
      </c>
      <c r="R2058">
        <f t="shared" si="162"/>
        <v>0</v>
      </c>
    </row>
    <row r="2059" spans="1:18" x14ac:dyDescent="0.25">
      <c r="A2059" s="1">
        <v>38420</v>
      </c>
      <c r="B2059" s="2" t="s">
        <v>30</v>
      </c>
      <c r="C2059">
        <v>16</v>
      </c>
      <c r="D2059" s="7">
        <v>2</v>
      </c>
      <c r="E2059">
        <f t="shared" si="163"/>
        <v>16</v>
      </c>
      <c r="F2059" s="7">
        <f t="shared" si="164"/>
        <v>0</v>
      </c>
      <c r="P2059">
        <f t="shared" si="160"/>
        <v>80</v>
      </c>
      <c r="Q2059">
        <f t="shared" si="161"/>
        <v>160</v>
      </c>
      <c r="R2059">
        <f t="shared" si="162"/>
        <v>0</v>
      </c>
    </row>
    <row r="2060" spans="1:18" x14ac:dyDescent="0.25">
      <c r="A2060" s="1">
        <v>39109</v>
      </c>
      <c r="B2060" s="2" t="s">
        <v>30</v>
      </c>
      <c r="C2060">
        <v>12</v>
      </c>
      <c r="D2060" s="7">
        <v>2.09</v>
      </c>
      <c r="E2060">
        <f t="shared" si="163"/>
        <v>28</v>
      </c>
      <c r="F2060" s="7">
        <f t="shared" si="164"/>
        <v>0</v>
      </c>
      <c r="P2060">
        <f t="shared" si="160"/>
        <v>60</v>
      </c>
      <c r="Q2060">
        <f t="shared" si="161"/>
        <v>120</v>
      </c>
      <c r="R2060">
        <f t="shared" si="162"/>
        <v>0</v>
      </c>
    </row>
    <row r="2061" spans="1:18" x14ac:dyDescent="0.25">
      <c r="A2061" s="1">
        <v>39512</v>
      </c>
      <c r="B2061" s="2" t="s">
        <v>30</v>
      </c>
      <c r="C2061">
        <v>20</v>
      </c>
      <c r="D2061" s="7">
        <v>2.15</v>
      </c>
      <c r="E2061">
        <f t="shared" si="163"/>
        <v>48</v>
      </c>
      <c r="F2061" s="7">
        <f t="shared" si="164"/>
        <v>0</v>
      </c>
      <c r="P2061">
        <f t="shared" si="160"/>
        <v>100</v>
      </c>
      <c r="Q2061">
        <f t="shared" si="161"/>
        <v>200</v>
      </c>
      <c r="R2061">
        <f t="shared" si="162"/>
        <v>0</v>
      </c>
    </row>
    <row r="2062" spans="1:18" x14ac:dyDescent="0.25">
      <c r="A2062" s="1">
        <v>40158</v>
      </c>
      <c r="B2062" s="2" t="s">
        <v>30</v>
      </c>
      <c r="C2062">
        <v>18</v>
      </c>
      <c r="D2062" s="7">
        <v>2.13</v>
      </c>
      <c r="E2062">
        <f t="shared" si="163"/>
        <v>66</v>
      </c>
      <c r="F2062" s="7">
        <f t="shared" si="164"/>
        <v>0</v>
      </c>
      <c r="P2062">
        <f t="shared" si="160"/>
        <v>90</v>
      </c>
      <c r="Q2062">
        <f t="shared" si="161"/>
        <v>180</v>
      </c>
      <c r="R2062">
        <f t="shared" si="162"/>
        <v>0</v>
      </c>
    </row>
    <row r="2063" spans="1:18" x14ac:dyDescent="0.25">
      <c r="A2063" s="1">
        <v>38440</v>
      </c>
      <c r="B2063" s="2" t="s">
        <v>37</v>
      </c>
      <c r="C2063">
        <v>7</v>
      </c>
      <c r="D2063" s="7">
        <v>2</v>
      </c>
      <c r="E2063">
        <f t="shared" si="163"/>
        <v>7</v>
      </c>
      <c r="F2063" s="7">
        <f t="shared" si="164"/>
        <v>0</v>
      </c>
      <c r="P2063">
        <f t="shared" si="160"/>
        <v>35</v>
      </c>
      <c r="Q2063">
        <f t="shared" si="161"/>
        <v>70</v>
      </c>
      <c r="R2063">
        <f t="shared" si="162"/>
        <v>0</v>
      </c>
    </row>
    <row r="2064" spans="1:18" x14ac:dyDescent="0.25">
      <c r="A2064" s="1">
        <v>39318</v>
      </c>
      <c r="B2064" s="2" t="s">
        <v>37</v>
      </c>
      <c r="C2064">
        <v>2</v>
      </c>
      <c r="D2064" s="7">
        <v>2.09</v>
      </c>
      <c r="E2064">
        <f t="shared" si="163"/>
        <v>9</v>
      </c>
      <c r="F2064" s="7">
        <f t="shared" si="164"/>
        <v>0</v>
      </c>
      <c r="P2064">
        <f t="shared" si="160"/>
        <v>10</v>
      </c>
      <c r="Q2064">
        <f t="shared" si="161"/>
        <v>20</v>
      </c>
      <c r="R2064">
        <f t="shared" si="162"/>
        <v>0</v>
      </c>
    </row>
    <row r="2065" spans="1:18" x14ac:dyDescent="0.25">
      <c r="A2065" s="1">
        <v>38826</v>
      </c>
      <c r="B2065" s="2" t="s">
        <v>107</v>
      </c>
      <c r="C2065">
        <v>4</v>
      </c>
      <c r="D2065" s="7">
        <v>2.0499999999999998</v>
      </c>
      <c r="E2065">
        <f t="shared" si="163"/>
        <v>4</v>
      </c>
      <c r="F2065" s="7">
        <f t="shared" si="164"/>
        <v>0</v>
      </c>
      <c r="P2065">
        <f t="shared" si="160"/>
        <v>20</v>
      </c>
      <c r="Q2065">
        <f t="shared" si="161"/>
        <v>40</v>
      </c>
      <c r="R2065">
        <f t="shared" si="162"/>
        <v>0</v>
      </c>
    </row>
    <row r="2066" spans="1:18" x14ac:dyDescent="0.25">
      <c r="A2066" s="1">
        <v>41053</v>
      </c>
      <c r="B2066" s="2" t="s">
        <v>107</v>
      </c>
      <c r="C2066">
        <v>19</v>
      </c>
      <c r="D2066" s="7">
        <v>2.25</v>
      </c>
      <c r="E2066">
        <f t="shared" si="163"/>
        <v>23</v>
      </c>
      <c r="F2066" s="7">
        <f t="shared" si="164"/>
        <v>0</v>
      </c>
      <c r="P2066">
        <f t="shared" si="160"/>
        <v>95</v>
      </c>
      <c r="Q2066">
        <f t="shared" si="161"/>
        <v>190</v>
      </c>
      <c r="R2066">
        <f t="shared" si="162"/>
        <v>0</v>
      </c>
    </row>
    <row r="2067" spans="1:18" x14ac:dyDescent="0.25">
      <c r="A2067" s="1">
        <v>41916</v>
      </c>
      <c r="B2067" s="2" t="s">
        <v>107</v>
      </c>
      <c r="C2067">
        <v>5</v>
      </c>
      <c r="D2067" s="7">
        <v>2.23</v>
      </c>
      <c r="E2067">
        <f t="shared" si="163"/>
        <v>28</v>
      </c>
      <c r="F2067" s="7">
        <f t="shared" si="164"/>
        <v>0</v>
      </c>
      <c r="P2067">
        <f t="shared" si="160"/>
        <v>25</v>
      </c>
      <c r="Q2067">
        <f t="shared" si="161"/>
        <v>50</v>
      </c>
      <c r="R2067">
        <f t="shared" si="162"/>
        <v>0</v>
      </c>
    </row>
    <row r="2068" spans="1:18" x14ac:dyDescent="0.25">
      <c r="A2068" s="1">
        <v>39344</v>
      </c>
      <c r="B2068" s="2" t="s">
        <v>150</v>
      </c>
      <c r="C2068">
        <v>10</v>
      </c>
      <c r="D2068" s="7">
        <v>2.09</v>
      </c>
      <c r="E2068">
        <f t="shared" si="163"/>
        <v>10</v>
      </c>
      <c r="F2068" s="7">
        <f t="shared" si="164"/>
        <v>0</v>
      </c>
      <c r="P2068">
        <f t="shared" si="160"/>
        <v>50</v>
      </c>
      <c r="Q2068">
        <f t="shared" si="161"/>
        <v>100</v>
      </c>
      <c r="R2068">
        <f t="shared" si="162"/>
        <v>0</v>
      </c>
    </row>
    <row r="2069" spans="1:18" x14ac:dyDescent="0.25">
      <c r="A2069" s="1">
        <v>39812</v>
      </c>
      <c r="B2069" s="2" t="s">
        <v>150</v>
      </c>
      <c r="C2069">
        <v>7</v>
      </c>
      <c r="D2069" s="7">
        <v>2.15</v>
      </c>
      <c r="E2069">
        <f t="shared" si="163"/>
        <v>17</v>
      </c>
      <c r="F2069" s="7">
        <f t="shared" si="164"/>
        <v>0</v>
      </c>
      <c r="P2069">
        <f t="shared" si="160"/>
        <v>35</v>
      </c>
      <c r="Q2069">
        <f t="shared" si="161"/>
        <v>70</v>
      </c>
      <c r="R2069">
        <f t="shared" si="162"/>
        <v>0</v>
      </c>
    </row>
    <row r="2070" spans="1:18" x14ac:dyDescent="0.25">
      <c r="A2070" s="1">
        <v>41118</v>
      </c>
      <c r="B2070" s="2" t="s">
        <v>150</v>
      </c>
      <c r="C2070">
        <v>10</v>
      </c>
      <c r="D2070" s="7">
        <v>2.25</v>
      </c>
      <c r="E2070">
        <f t="shared" si="163"/>
        <v>27</v>
      </c>
      <c r="F2070" s="7">
        <f t="shared" si="164"/>
        <v>0</v>
      </c>
      <c r="P2070">
        <f t="shared" si="160"/>
        <v>50</v>
      </c>
      <c r="Q2070">
        <f t="shared" si="161"/>
        <v>100</v>
      </c>
      <c r="R2070">
        <f t="shared" si="162"/>
        <v>0</v>
      </c>
    </row>
    <row r="2071" spans="1:18" x14ac:dyDescent="0.25">
      <c r="A2071" s="1">
        <v>41584</v>
      </c>
      <c r="B2071" s="2" t="s">
        <v>150</v>
      </c>
      <c r="C2071">
        <v>1</v>
      </c>
      <c r="D2071" s="7">
        <v>2.2200000000000002</v>
      </c>
      <c r="E2071">
        <f t="shared" si="163"/>
        <v>28</v>
      </c>
      <c r="F2071" s="7">
        <f t="shared" si="164"/>
        <v>0</v>
      </c>
      <c r="P2071">
        <f t="shared" si="160"/>
        <v>5</v>
      </c>
      <c r="Q2071">
        <f t="shared" si="161"/>
        <v>10</v>
      </c>
      <c r="R2071">
        <f t="shared" si="162"/>
        <v>0</v>
      </c>
    </row>
    <row r="2072" spans="1:18" x14ac:dyDescent="0.25">
      <c r="A2072" s="1">
        <v>41820</v>
      </c>
      <c r="B2072" s="2" t="s">
        <v>150</v>
      </c>
      <c r="C2072">
        <v>7</v>
      </c>
      <c r="D2072" s="7">
        <v>2.23</v>
      </c>
      <c r="E2072">
        <f t="shared" si="163"/>
        <v>35</v>
      </c>
      <c r="F2072" s="7">
        <f t="shared" si="164"/>
        <v>0</v>
      </c>
      <c r="P2072">
        <f t="shared" si="160"/>
        <v>35</v>
      </c>
      <c r="Q2072">
        <f t="shared" si="161"/>
        <v>70</v>
      </c>
      <c r="R2072">
        <f t="shared" si="162"/>
        <v>0</v>
      </c>
    </row>
    <row r="2073" spans="1:18" x14ac:dyDescent="0.25">
      <c r="A2073" s="1">
        <v>40915</v>
      </c>
      <c r="B2073" s="2" t="s">
        <v>230</v>
      </c>
      <c r="C2073">
        <v>20</v>
      </c>
      <c r="D2073" s="7">
        <v>2.25</v>
      </c>
      <c r="E2073">
        <f t="shared" si="163"/>
        <v>20</v>
      </c>
      <c r="F2073" s="7">
        <f t="shared" si="164"/>
        <v>0</v>
      </c>
      <c r="P2073">
        <f t="shared" si="160"/>
        <v>100</v>
      </c>
      <c r="Q2073">
        <f t="shared" si="161"/>
        <v>200</v>
      </c>
      <c r="R2073">
        <f t="shared" si="162"/>
        <v>0</v>
      </c>
    </row>
    <row r="2074" spans="1:18" x14ac:dyDescent="0.25">
      <c r="A2074" s="1">
        <v>38792</v>
      </c>
      <c r="B2074" s="2" t="s">
        <v>103</v>
      </c>
      <c r="C2074">
        <v>17</v>
      </c>
      <c r="D2074" s="7">
        <v>2.0499999999999998</v>
      </c>
      <c r="E2074">
        <f t="shared" si="163"/>
        <v>17</v>
      </c>
      <c r="F2074" s="7">
        <f t="shared" si="164"/>
        <v>0</v>
      </c>
      <c r="P2074">
        <f t="shared" si="160"/>
        <v>85</v>
      </c>
      <c r="Q2074">
        <f t="shared" si="161"/>
        <v>170</v>
      </c>
      <c r="R2074">
        <f t="shared" si="162"/>
        <v>0</v>
      </c>
    </row>
    <row r="2075" spans="1:18" x14ac:dyDescent="0.25">
      <c r="A2075" s="1">
        <v>38931</v>
      </c>
      <c r="B2075" s="2" t="s">
        <v>103</v>
      </c>
      <c r="C2075">
        <v>8</v>
      </c>
      <c r="D2075" s="7">
        <v>2.0499999999999998</v>
      </c>
      <c r="E2075">
        <f t="shared" si="163"/>
        <v>25</v>
      </c>
      <c r="F2075" s="7">
        <f t="shared" si="164"/>
        <v>0</v>
      </c>
      <c r="P2075">
        <f t="shared" si="160"/>
        <v>40</v>
      </c>
      <c r="Q2075">
        <f t="shared" si="161"/>
        <v>80</v>
      </c>
      <c r="R2075">
        <f t="shared" si="162"/>
        <v>0</v>
      </c>
    </row>
    <row r="2076" spans="1:18" x14ac:dyDescent="0.25">
      <c r="A2076" s="1">
        <v>39095</v>
      </c>
      <c r="B2076" s="2" t="s">
        <v>103</v>
      </c>
      <c r="C2076">
        <v>19</v>
      </c>
      <c r="D2076" s="7">
        <v>2.09</v>
      </c>
      <c r="E2076">
        <f t="shared" si="163"/>
        <v>44</v>
      </c>
      <c r="F2076" s="7">
        <f t="shared" si="164"/>
        <v>0</v>
      </c>
      <c r="P2076">
        <f t="shared" si="160"/>
        <v>95</v>
      </c>
      <c r="Q2076">
        <f t="shared" si="161"/>
        <v>190</v>
      </c>
      <c r="R2076">
        <f t="shared" si="162"/>
        <v>0</v>
      </c>
    </row>
    <row r="2077" spans="1:18" x14ac:dyDescent="0.25">
      <c r="A2077" s="1">
        <v>39444</v>
      </c>
      <c r="B2077" s="2" t="s">
        <v>103</v>
      </c>
      <c r="C2077">
        <v>4</v>
      </c>
      <c r="D2077" s="7">
        <v>2.09</v>
      </c>
      <c r="E2077">
        <f t="shared" si="163"/>
        <v>48</v>
      </c>
      <c r="F2077" s="7">
        <f t="shared" si="164"/>
        <v>0</v>
      </c>
      <c r="P2077">
        <f t="shared" si="160"/>
        <v>20</v>
      </c>
      <c r="Q2077">
        <f t="shared" si="161"/>
        <v>40</v>
      </c>
      <c r="R2077">
        <f t="shared" si="162"/>
        <v>0</v>
      </c>
    </row>
    <row r="2078" spans="1:18" x14ac:dyDescent="0.25">
      <c r="A2078" s="1">
        <v>38453</v>
      </c>
      <c r="B2078" s="2" t="s">
        <v>38</v>
      </c>
      <c r="C2078">
        <v>120</v>
      </c>
      <c r="D2078" s="7">
        <v>2</v>
      </c>
      <c r="E2078">
        <f t="shared" si="163"/>
        <v>120</v>
      </c>
      <c r="F2078" s="7">
        <f t="shared" si="164"/>
        <v>6</v>
      </c>
      <c r="P2078">
        <f t="shared" si="160"/>
        <v>0</v>
      </c>
      <c r="Q2078">
        <f t="shared" si="161"/>
        <v>1200</v>
      </c>
      <c r="R2078">
        <f t="shared" si="162"/>
        <v>0</v>
      </c>
    </row>
    <row r="2079" spans="1:18" x14ac:dyDescent="0.25">
      <c r="A2079" s="1">
        <v>38754</v>
      </c>
      <c r="B2079" s="2" t="s">
        <v>38</v>
      </c>
      <c r="C2079">
        <v>190</v>
      </c>
      <c r="D2079" s="7">
        <v>2.0499999999999998</v>
      </c>
      <c r="E2079">
        <f t="shared" si="163"/>
        <v>310</v>
      </c>
      <c r="F2079" s="7">
        <f t="shared" si="164"/>
        <v>9.5</v>
      </c>
      <c r="P2079">
        <f t="shared" si="160"/>
        <v>0</v>
      </c>
      <c r="Q2079">
        <f t="shared" si="161"/>
        <v>1900</v>
      </c>
      <c r="R2079">
        <f t="shared" si="162"/>
        <v>0</v>
      </c>
    </row>
    <row r="2080" spans="1:18" x14ac:dyDescent="0.25">
      <c r="A2080" s="1">
        <v>38949</v>
      </c>
      <c r="B2080" s="2" t="s">
        <v>38</v>
      </c>
      <c r="C2080">
        <v>97</v>
      </c>
      <c r="D2080" s="7">
        <v>2.0499999999999998</v>
      </c>
      <c r="E2080">
        <f t="shared" si="163"/>
        <v>407</v>
      </c>
      <c r="F2080" s="7">
        <f t="shared" si="164"/>
        <v>4.8500000000000005</v>
      </c>
      <c r="P2080">
        <f t="shared" si="160"/>
        <v>0</v>
      </c>
      <c r="Q2080">
        <f t="shared" si="161"/>
        <v>970</v>
      </c>
      <c r="R2080">
        <f t="shared" si="162"/>
        <v>0</v>
      </c>
    </row>
    <row r="2081" spans="1:18" x14ac:dyDescent="0.25">
      <c r="A2081" s="1">
        <v>38956</v>
      </c>
      <c r="B2081" s="2" t="s">
        <v>38</v>
      </c>
      <c r="C2081">
        <v>33</v>
      </c>
      <c r="D2081" s="7">
        <v>2.0499999999999998</v>
      </c>
      <c r="E2081">
        <f t="shared" si="163"/>
        <v>440</v>
      </c>
      <c r="F2081" s="7">
        <f t="shared" si="164"/>
        <v>1.6500000000000001</v>
      </c>
      <c r="P2081">
        <f t="shared" si="160"/>
        <v>0</v>
      </c>
      <c r="Q2081">
        <f t="shared" si="161"/>
        <v>330</v>
      </c>
      <c r="R2081">
        <f t="shared" si="162"/>
        <v>0</v>
      </c>
    </row>
    <row r="2082" spans="1:18" x14ac:dyDescent="0.25">
      <c r="A2082" s="1">
        <v>39174</v>
      </c>
      <c r="B2082" s="2" t="s">
        <v>38</v>
      </c>
      <c r="C2082">
        <v>110</v>
      </c>
      <c r="D2082" s="7">
        <v>2.09</v>
      </c>
      <c r="E2082">
        <f t="shared" si="163"/>
        <v>550</v>
      </c>
      <c r="F2082" s="7">
        <f t="shared" si="164"/>
        <v>5.5</v>
      </c>
      <c r="P2082">
        <f t="shared" si="160"/>
        <v>0</v>
      </c>
      <c r="Q2082">
        <f t="shared" si="161"/>
        <v>1100</v>
      </c>
      <c r="R2082">
        <f t="shared" si="162"/>
        <v>0</v>
      </c>
    </row>
    <row r="2083" spans="1:18" x14ac:dyDescent="0.25">
      <c r="A2083" s="1">
        <v>39188</v>
      </c>
      <c r="B2083" s="2" t="s">
        <v>38</v>
      </c>
      <c r="C2083">
        <v>30</v>
      </c>
      <c r="D2083" s="7">
        <v>2.09</v>
      </c>
      <c r="E2083">
        <f t="shared" si="163"/>
        <v>580</v>
      </c>
      <c r="F2083" s="7">
        <f t="shared" si="164"/>
        <v>1.5</v>
      </c>
      <c r="P2083">
        <f t="shared" si="160"/>
        <v>0</v>
      </c>
      <c r="Q2083">
        <f t="shared" si="161"/>
        <v>300</v>
      </c>
      <c r="R2083">
        <f t="shared" si="162"/>
        <v>0</v>
      </c>
    </row>
    <row r="2084" spans="1:18" x14ac:dyDescent="0.25">
      <c r="A2084" s="1">
        <v>39253</v>
      </c>
      <c r="B2084" s="2" t="s">
        <v>38</v>
      </c>
      <c r="C2084">
        <v>198</v>
      </c>
      <c r="D2084" s="7">
        <v>2.09</v>
      </c>
      <c r="E2084">
        <f t="shared" si="163"/>
        <v>778</v>
      </c>
      <c r="F2084" s="7">
        <f t="shared" si="164"/>
        <v>9.9</v>
      </c>
      <c r="P2084">
        <f t="shared" si="160"/>
        <v>0</v>
      </c>
      <c r="Q2084">
        <f t="shared" si="161"/>
        <v>1980</v>
      </c>
      <c r="R2084">
        <f t="shared" si="162"/>
        <v>0</v>
      </c>
    </row>
    <row r="2085" spans="1:18" x14ac:dyDescent="0.25">
      <c r="A2085" s="1">
        <v>39423</v>
      </c>
      <c r="B2085" s="2" t="s">
        <v>38</v>
      </c>
      <c r="C2085">
        <v>89</v>
      </c>
      <c r="D2085" s="7">
        <v>2.09</v>
      </c>
      <c r="E2085">
        <f t="shared" si="163"/>
        <v>867</v>
      </c>
      <c r="F2085" s="7">
        <f t="shared" si="164"/>
        <v>4.45</v>
      </c>
      <c r="P2085">
        <f t="shared" si="160"/>
        <v>0</v>
      </c>
      <c r="Q2085">
        <f t="shared" si="161"/>
        <v>890</v>
      </c>
      <c r="R2085">
        <f t="shared" si="162"/>
        <v>0</v>
      </c>
    </row>
    <row r="2086" spans="1:18" x14ac:dyDescent="0.25">
      <c r="A2086" s="1">
        <v>39527</v>
      </c>
      <c r="B2086" s="2" t="s">
        <v>38</v>
      </c>
      <c r="C2086">
        <v>125</v>
      </c>
      <c r="D2086" s="7">
        <v>2.15</v>
      </c>
      <c r="E2086">
        <f t="shared" si="163"/>
        <v>992</v>
      </c>
      <c r="F2086" s="7">
        <f t="shared" si="164"/>
        <v>6.25</v>
      </c>
      <c r="P2086">
        <f t="shared" si="160"/>
        <v>0</v>
      </c>
      <c r="Q2086">
        <f t="shared" si="161"/>
        <v>1250</v>
      </c>
      <c r="R2086">
        <f t="shared" si="162"/>
        <v>0</v>
      </c>
    </row>
    <row r="2087" spans="1:18" x14ac:dyDescent="0.25">
      <c r="A2087" s="1">
        <v>39628</v>
      </c>
      <c r="B2087" s="2" t="s">
        <v>38</v>
      </c>
      <c r="C2087">
        <v>161</v>
      </c>
      <c r="D2087" s="7">
        <v>2.15</v>
      </c>
      <c r="E2087">
        <f t="shared" si="163"/>
        <v>1153</v>
      </c>
      <c r="F2087" s="7">
        <f t="shared" si="164"/>
        <v>16.100000000000001</v>
      </c>
      <c r="P2087">
        <f t="shared" si="160"/>
        <v>0</v>
      </c>
      <c r="Q2087">
        <f t="shared" si="161"/>
        <v>0</v>
      </c>
      <c r="R2087">
        <f t="shared" si="162"/>
        <v>0</v>
      </c>
    </row>
    <row r="2088" spans="1:18" x14ac:dyDescent="0.25">
      <c r="A2088" s="1">
        <v>39739</v>
      </c>
      <c r="B2088" s="2" t="s">
        <v>38</v>
      </c>
      <c r="C2088">
        <v>140</v>
      </c>
      <c r="D2088" s="7">
        <v>2.15</v>
      </c>
      <c r="E2088">
        <f t="shared" si="163"/>
        <v>1293</v>
      </c>
      <c r="F2088" s="7">
        <f t="shared" si="164"/>
        <v>14</v>
      </c>
      <c r="P2088">
        <f t="shared" si="160"/>
        <v>0</v>
      </c>
      <c r="Q2088">
        <f t="shared" si="161"/>
        <v>0</v>
      </c>
      <c r="R2088">
        <f t="shared" si="162"/>
        <v>0</v>
      </c>
    </row>
    <row r="2089" spans="1:18" x14ac:dyDescent="0.25">
      <c r="A2089" s="1">
        <v>40021</v>
      </c>
      <c r="B2089" s="2" t="s">
        <v>38</v>
      </c>
      <c r="C2089">
        <v>24</v>
      </c>
      <c r="D2089" s="7">
        <v>2.13</v>
      </c>
      <c r="E2089">
        <f t="shared" si="163"/>
        <v>1317</v>
      </c>
      <c r="F2089" s="7">
        <f t="shared" si="164"/>
        <v>2.4000000000000004</v>
      </c>
      <c r="P2089">
        <f t="shared" si="160"/>
        <v>0</v>
      </c>
      <c r="Q2089">
        <f t="shared" si="161"/>
        <v>0</v>
      </c>
      <c r="R2089">
        <f t="shared" si="162"/>
        <v>0</v>
      </c>
    </row>
    <row r="2090" spans="1:18" x14ac:dyDescent="0.25">
      <c r="A2090" s="1">
        <v>40113</v>
      </c>
      <c r="B2090" s="2" t="s">
        <v>38</v>
      </c>
      <c r="C2090">
        <v>22</v>
      </c>
      <c r="D2090" s="7">
        <v>2.13</v>
      </c>
      <c r="E2090">
        <f t="shared" si="163"/>
        <v>1339</v>
      </c>
      <c r="F2090" s="7">
        <f t="shared" si="164"/>
        <v>2.2000000000000002</v>
      </c>
      <c r="P2090">
        <f t="shared" si="160"/>
        <v>0</v>
      </c>
      <c r="Q2090">
        <f t="shared" si="161"/>
        <v>0</v>
      </c>
      <c r="R2090">
        <f t="shared" si="162"/>
        <v>0</v>
      </c>
    </row>
    <row r="2091" spans="1:18" x14ac:dyDescent="0.25">
      <c r="A2091" s="1">
        <v>40142</v>
      </c>
      <c r="B2091" s="2" t="s">
        <v>38</v>
      </c>
      <c r="C2091">
        <v>91</v>
      </c>
      <c r="D2091" s="7">
        <v>2.13</v>
      </c>
      <c r="E2091">
        <f t="shared" si="163"/>
        <v>1430</v>
      </c>
      <c r="F2091" s="7">
        <f t="shared" si="164"/>
        <v>9.1</v>
      </c>
      <c r="P2091">
        <f t="shared" si="160"/>
        <v>0</v>
      </c>
      <c r="Q2091">
        <f t="shared" si="161"/>
        <v>0</v>
      </c>
      <c r="R2091">
        <f t="shared" si="162"/>
        <v>0</v>
      </c>
    </row>
    <row r="2092" spans="1:18" x14ac:dyDescent="0.25">
      <c r="A2092" s="1">
        <v>40176</v>
      </c>
      <c r="B2092" s="2" t="s">
        <v>38</v>
      </c>
      <c r="C2092">
        <v>168</v>
      </c>
      <c r="D2092" s="7">
        <v>2.13</v>
      </c>
      <c r="E2092">
        <f t="shared" si="163"/>
        <v>1598</v>
      </c>
      <c r="F2092" s="7">
        <f t="shared" si="164"/>
        <v>16.8</v>
      </c>
      <c r="P2092">
        <f t="shared" si="160"/>
        <v>0</v>
      </c>
      <c r="Q2092">
        <f t="shared" si="161"/>
        <v>0</v>
      </c>
      <c r="R2092">
        <f t="shared" si="162"/>
        <v>0</v>
      </c>
    </row>
    <row r="2093" spans="1:18" x14ac:dyDescent="0.25">
      <c r="A2093" s="1">
        <v>40211</v>
      </c>
      <c r="B2093" s="2" t="s">
        <v>38</v>
      </c>
      <c r="C2093">
        <v>195</v>
      </c>
      <c r="D2093" s="7">
        <v>2.1</v>
      </c>
      <c r="E2093">
        <f t="shared" si="163"/>
        <v>1793</v>
      </c>
      <c r="F2093" s="7">
        <f t="shared" si="164"/>
        <v>19.5</v>
      </c>
      <c r="P2093">
        <f t="shared" si="160"/>
        <v>0</v>
      </c>
      <c r="Q2093">
        <f t="shared" si="161"/>
        <v>0</v>
      </c>
      <c r="R2093">
        <f t="shared" si="162"/>
        <v>0</v>
      </c>
    </row>
    <row r="2094" spans="1:18" x14ac:dyDescent="0.25">
      <c r="A2094" s="1">
        <v>40360</v>
      </c>
      <c r="B2094" s="2" t="s">
        <v>38</v>
      </c>
      <c r="C2094">
        <v>170</v>
      </c>
      <c r="D2094" s="7">
        <v>2.1</v>
      </c>
      <c r="E2094">
        <f t="shared" si="163"/>
        <v>1963</v>
      </c>
      <c r="F2094" s="7">
        <f t="shared" si="164"/>
        <v>17</v>
      </c>
      <c r="P2094">
        <f t="shared" si="160"/>
        <v>0</v>
      </c>
      <c r="Q2094">
        <f t="shared" si="161"/>
        <v>0</v>
      </c>
      <c r="R2094">
        <f t="shared" si="162"/>
        <v>0</v>
      </c>
    </row>
    <row r="2095" spans="1:18" x14ac:dyDescent="0.25">
      <c r="A2095" s="1">
        <v>40425</v>
      </c>
      <c r="B2095" s="2" t="s">
        <v>38</v>
      </c>
      <c r="C2095">
        <v>200</v>
      </c>
      <c r="D2095" s="7">
        <v>2.1</v>
      </c>
      <c r="E2095">
        <f t="shared" si="163"/>
        <v>2163</v>
      </c>
      <c r="F2095" s="7">
        <f t="shared" si="164"/>
        <v>20</v>
      </c>
      <c r="P2095">
        <f t="shared" si="160"/>
        <v>0</v>
      </c>
      <c r="Q2095">
        <f t="shared" si="161"/>
        <v>0</v>
      </c>
      <c r="R2095">
        <f t="shared" si="162"/>
        <v>0</v>
      </c>
    </row>
    <row r="2096" spans="1:18" x14ac:dyDescent="0.25">
      <c r="A2096" s="1">
        <v>40439</v>
      </c>
      <c r="B2096" s="2" t="s">
        <v>38</v>
      </c>
      <c r="C2096">
        <v>58</v>
      </c>
      <c r="D2096" s="7">
        <v>2.1</v>
      </c>
      <c r="E2096">
        <f t="shared" si="163"/>
        <v>2221</v>
      </c>
      <c r="F2096" s="7">
        <f t="shared" si="164"/>
        <v>5.8000000000000007</v>
      </c>
      <c r="P2096">
        <f t="shared" si="160"/>
        <v>0</v>
      </c>
      <c r="Q2096">
        <f t="shared" si="161"/>
        <v>0</v>
      </c>
      <c r="R2096">
        <f t="shared" si="162"/>
        <v>0</v>
      </c>
    </row>
    <row r="2097" spans="1:18" x14ac:dyDescent="0.25">
      <c r="A2097" s="1">
        <v>40465</v>
      </c>
      <c r="B2097" s="2" t="s">
        <v>38</v>
      </c>
      <c r="C2097">
        <v>124</v>
      </c>
      <c r="D2097" s="7">
        <v>2.1</v>
      </c>
      <c r="E2097">
        <f t="shared" si="163"/>
        <v>2345</v>
      </c>
      <c r="F2097" s="7">
        <f t="shared" si="164"/>
        <v>12.4</v>
      </c>
      <c r="P2097">
        <f t="shared" si="160"/>
        <v>0</v>
      </c>
      <c r="Q2097">
        <f t="shared" si="161"/>
        <v>0</v>
      </c>
      <c r="R2097">
        <f t="shared" si="162"/>
        <v>0</v>
      </c>
    </row>
    <row r="2098" spans="1:18" x14ac:dyDescent="0.25">
      <c r="A2098" s="1">
        <v>40602</v>
      </c>
      <c r="B2098" s="2" t="s">
        <v>38</v>
      </c>
      <c r="C2098">
        <v>114</v>
      </c>
      <c r="D2098" s="7">
        <v>2.2000000000000002</v>
      </c>
      <c r="E2098">
        <f t="shared" si="163"/>
        <v>2459</v>
      </c>
      <c r="F2098" s="7">
        <f t="shared" si="164"/>
        <v>11.4</v>
      </c>
      <c r="P2098">
        <f t="shared" si="160"/>
        <v>0</v>
      </c>
      <c r="Q2098">
        <f t="shared" si="161"/>
        <v>0</v>
      </c>
      <c r="R2098">
        <f t="shared" si="162"/>
        <v>0</v>
      </c>
    </row>
    <row r="2099" spans="1:18" x14ac:dyDescent="0.25">
      <c r="A2099" s="1">
        <v>40647</v>
      </c>
      <c r="B2099" s="2" t="s">
        <v>38</v>
      </c>
      <c r="C2099">
        <v>46</v>
      </c>
      <c r="D2099" s="7">
        <v>2.2000000000000002</v>
      </c>
      <c r="E2099">
        <f t="shared" si="163"/>
        <v>2505</v>
      </c>
      <c r="F2099" s="7">
        <f t="shared" si="164"/>
        <v>4.6000000000000005</v>
      </c>
      <c r="P2099">
        <f t="shared" si="160"/>
        <v>0</v>
      </c>
      <c r="Q2099">
        <f t="shared" si="161"/>
        <v>0</v>
      </c>
      <c r="R2099">
        <f t="shared" si="162"/>
        <v>0</v>
      </c>
    </row>
    <row r="2100" spans="1:18" x14ac:dyDescent="0.25">
      <c r="A2100" s="1">
        <v>40706</v>
      </c>
      <c r="B2100" s="2" t="s">
        <v>38</v>
      </c>
      <c r="C2100">
        <v>127</v>
      </c>
      <c r="D2100" s="7">
        <v>2.2000000000000002</v>
      </c>
      <c r="E2100">
        <f t="shared" si="163"/>
        <v>2632</v>
      </c>
      <c r="F2100" s="7">
        <f t="shared" si="164"/>
        <v>12.700000000000001</v>
      </c>
      <c r="P2100">
        <f t="shared" si="160"/>
        <v>0</v>
      </c>
      <c r="Q2100">
        <f t="shared" si="161"/>
        <v>0</v>
      </c>
      <c r="R2100">
        <f t="shared" si="162"/>
        <v>0</v>
      </c>
    </row>
    <row r="2101" spans="1:18" x14ac:dyDescent="0.25">
      <c r="A2101" s="1">
        <v>40733</v>
      </c>
      <c r="B2101" s="2" t="s">
        <v>38</v>
      </c>
      <c r="C2101">
        <v>141</v>
      </c>
      <c r="D2101" s="7">
        <v>2.2000000000000002</v>
      </c>
      <c r="E2101">
        <f t="shared" si="163"/>
        <v>2773</v>
      </c>
      <c r="F2101" s="7">
        <f t="shared" si="164"/>
        <v>14.100000000000001</v>
      </c>
      <c r="P2101">
        <f t="shared" si="160"/>
        <v>0</v>
      </c>
      <c r="Q2101">
        <f t="shared" si="161"/>
        <v>0</v>
      </c>
      <c r="R2101">
        <f t="shared" si="162"/>
        <v>0</v>
      </c>
    </row>
    <row r="2102" spans="1:18" x14ac:dyDescent="0.25">
      <c r="A2102" s="1">
        <v>40759</v>
      </c>
      <c r="B2102" s="2" t="s">
        <v>38</v>
      </c>
      <c r="C2102">
        <v>165</v>
      </c>
      <c r="D2102" s="7">
        <v>2.2000000000000002</v>
      </c>
      <c r="E2102">
        <f t="shared" si="163"/>
        <v>2938</v>
      </c>
      <c r="F2102" s="7">
        <f t="shared" si="164"/>
        <v>16.5</v>
      </c>
      <c r="P2102">
        <f t="shared" si="160"/>
        <v>0</v>
      </c>
      <c r="Q2102">
        <f t="shared" si="161"/>
        <v>0</v>
      </c>
      <c r="R2102">
        <f t="shared" si="162"/>
        <v>0</v>
      </c>
    </row>
    <row r="2103" spans="1:18" x14ac:dyDescent="0.25">
      <c r="A2103" s="1">
        <v>40760</v>
      </c>
      <c r="B2103" s="2" t="s">
        <v>38</v>
      </c>
      <c r="C2103">
        <v>180</v>
      </c>
      <c r="D2103" s="7">
        <v>2.2000000000000002</v>
      </c>
      <c r="E2103">
        <f t="shared" si="163"/>
        <v>3118</v>
      </c>
      <c r="F2103" s="7">
        <f t="shared" si="164"/>
        <v>18</v>
      </c>
      <c r="P2103">
        <f t="shared" si="160"/>
        <v>0</v>
      </c>
      <c r="Q2103">
        <f t="shared" si="161"/>
        <v>0</v>
      </c>
      <c r="R2103">
        <f t="shared" si="162"/>
        <v>0</v>
      </c>
    </row>
    <row r="2104" spans="1:18" x14ac:dyDescent="0.25">
      <c r="A2104" s="1">
        <v>40767</v>
      </c>
      <c r="B2104" s="2" t="s">
        <v>38</v>
      </c>
      <c r="C2104">
        <v>128</v>
      </c>
      <c r="D2104" s="7">
        <v>2.2000000000000002</v>
      </c>
      <c r="E2104">
        <f t="shared" si="163"/>
        <v>3246</v>
      </c>
      <c r="F2104" s="7">
        <f t="shared" si="164"/>
        <v>12.8</v>
      </c>
      <c r="P2104">
        <f t="shared" si="160"/>
        <v>0</v>
      </c>
      <c r="Q2104">
        <f t="shared" si="161"/>
        <v>0</v>
      </c>
      <c r="R2104">
        <f t="shared" si="162"/>
        <v>0</v>
      </c>
    </row>
    <row r="2105" spans="1:18" x14ac:dyDescent="0.25">
      <c r="A2105" s="1">
        <v>40986</v>
      </c>
      <c r="B2105" s="2" t="s">
        <v>38</v>
      </c>
      <c r="C2105">
        <v>140</v>
      </c>
      <c r="D2105" s="7">
        <v>2.25</v>
      </c>
      <c r="E2105">
        <f t="shared" si="163"/>
        <v>3386</v>
      </c>
      <c r="F2105" s="7">
        <f t="shared" si="164"/>
        <v>14</v>
      </c>
      <c r="P2105">
        <f t="shared" si="160"/>
        <v>0</v>
      </c>
      <c r="Q2105">
        <f t="shared" si="161"/>
        <v>0</v>
      </c>
      <c r="R2105">
        <f t="shared" si="162"/>
        <v>0</v>
      </c>
    </row>
    <row r="2106" spans="1:18" x14ac:dyDescent="0.25">
      <c r="A2106" s="1">
        <v>41067</v>
      </c>
      <c r="B2106" s="2" t="s">
        <v>38</v>
      </c>
      <c r="C2106">
        <v>147</v>
      </c>
      <c r="D2106" s="7">
        <v>2.25</v>
      </c>
      <c r="E2106">
        <f t="shared" si="163"/>
        <v>3533</v>
      </c>
      <c r="F2106" s="7">
        <f t="shared" si="164"/>
        <v>14.700000000000001</v>
      </c>
      <c r="P2106">
        <f t="shared" si="160"/>
        <v>0</v>
      </c>
      <c r="Q2106">
        <f t="shared" si="161"/>
        <v>0</v>
      </c>
      <c r="R2106">
        <f t="shared" si="162"/>
        <v>0</v>
      </c>
    </row>
    <row r="2107" spans="1:18" x14ac:dyDescent="0.25">
      <c r="A2107" s="1">
        <v>41141</v>
      </c>
      <c r="B2107" s="2" t="s">
        <v>38</v>
      </c>
      <c r="C2107">
        <v>76</v>
      </c>
      <c r="D2107" s="7">
        <v>2.25</v>
      </c>
      <c r="E2107">
        <f t="shared" si="163"/>
        <v>3609</v>
      </c>
      <c r="F2107" s="7">
        <f t="shared" si="164"/>
        <v>7.6000000000000005</v>
      </c>
      <c r="P2107">
        <f t="shared" si="160"/>
        <v>0</v>
      </c>
      <c r="Q2107">
        <f t="shared" si="161"/>
        <v>0</v>
      </c>
      <c r="R2107">
        <f t="shared" si="162"/>
        <v>0</v>
      </c>
    </row>
    <row r="2108" spans="1:18" x14ac:dyDescent="0.25">
      <c r="A2108" s="1">
        <v>41362</v>
      </c>
      <c r="B2108" s="2" t="s">
        <v>38</v>
      </c>
      <c r="C2108">
        <v>37</v>
      </c>
      <c r="D2108" s="7">
        <v>2.2200000000000002</v>
      </c>
      <c r="E2108">
        <f t="shared" si="163"/>
        <v>3646</v>
      </c>
      <c r="F2108" s="7">
        <f t="shared" si="164"/>
        <v>3.7</v>
      </c>
      <c r="P2108">
        <f t="shared" si="160"/>
        <v>0</v>
      </c>
      <c r="Q2108">
        <f t="shared" si="161"/>
        <v>0</v>
      </c>
      <c r="R2108">
        <f t="shared" si="162"/>
        <v>0</v>
      </c>
    </row>
    <row r="2109" spans="1:18" x14ac:dyDescent="0.25">
      <c r="A2109" s="1">
        <v>41472</v>
      </c>
      <c r="B2109" s="2" t="s">
        <v>38</v>
      </c>
      <c r="C2109">
        <v>60</v>
      </c>
      <c r="D2109" s="7">
        <v>2.2200000000000002</v>
      </c>
      <c r="E2109">
        <f t="shared" si="163"/>
        <v>3706</v>
      </c>
      <c r="F2109" s="7">
        <f t="shared" si="164"/>
        <v>6</v>
      </c>
      <c r="P2109">
        <f t="shared" si="160"/>
        <v>0</v>
      </c>
      <c r="Q2109">
        <f t="shared" si="161"/>
        <v>0</v>
      </c>
      <c r="R2109">
        <f t="shared" si="162"/>
        <v>0</v>
      </c>
    </row>
    <row r="2110" spans="1:18" x14ac:dyDescent="0.25">
      <c r="A2110" s="1">
        <v>41629</v>
      </c>
      <c r="B2110" s="2" t="s">
        <v>38</v>
      </c>
      <c r="C2110">
        <v>192</v>
      </c>
      <c r="D2110" s="7">
        <v>2.2200000000000002</v>
      </c>
      <c r="E2110">
        <f t="shared" si="163"/>
        <v>3898</v>
      </c>
      <c r="F2110" s="7">
        <f t="shared" si="164"/>
        <v>19.200000000000003</v>
      </c>
      <c r="P2110">
        <f t="shared" si="160"/>
        <v>0</v>
      </c>
      <c r="Q2110">
        <f t="shared" si="161"/>
        <v>0</v>
      </c>
      <c r="R2110">
        <f t="shared" si="162"/>
        <v>0</v>
      </c>
    </row>
    <row r="2111" spans="1:18" x14ac:dyDescent="0.25">
      <c r="A2111" s="1">
        <v>41630</v>
      </c>
      <c r="B2111" s="2" t="s">
        <v>38</v>
      </c>
      <c r="C2111">
        <v>92</v>
      </c>
      <c r="D2111" s="7">
        <v>2.2200000000000002</v>
      </c>
      <c r="E2111">
        <f t="shared" si="163"/>
        <v>3990</v>
      </c>
      <c r="F2111" s="7">
        <f t="shared" si="164"/>
        <v>9.2000000000000011</v>
      </c>
      <c r="P2111">
        <f t="shared" si="160"/>
        <v>0</v>
      </c>
      <c r="Q2111">
        <f t="shared" si="161"/>
        <v>0</v>
      </c>
      <c r="R2111">
        <f t="shared" si="162"/>
        <v>0</v>
      </c>
    </row>
    <row r="2112" spans="1:18" x14ac:dyDescent="0.25">
      <c r="A2112" s="1">
        <v>41701</v>
      </c>
      <c r="B2112" s="2" t="s">
        <v>38</v>
      </c>
      <c r="C2112">
        <v>102</v>
      </c>
      <c r="D2112" s="7">
        <v>2.23</v>
      </c>
      <c r="E2112">
        <f t="shared" si="163"/>
        <v>4092</v>
      </c>
      <c r="F2112" s="7">
        <f t="shared" si="164"/>
        <v>10.200000000000001</v>
      </c>
      <c r="P2112">
        <f t="shared" si="160"/>
        <v>0</v>
      </c>
      <c r="Q2112">
        <f t="shared" si="161"/>
        <v>0</v>
      </c>
      <c r="R2112">
        <f t="shared" si="162"/>
        <v>0</v>
      </c>
    </row>
    <row r="2113" spans="1:18" x14ac:dyDescent="0.25">
      <c r="A2113" s="1">
        <v>41776</v>
      </c>
      <c r="B2113" s="2" t="s">
        <v>38</v>
      </c>
      <c r="C2113">
        <v>161</v>
      </c>
      <c r="D2113" s="7">
        <v>2.23</v>
      </c>
      <c r="E2113">
        <f t="shared" si="163"/>
        <v>4253</v>
      </c>
      <c r="F2113" s="7">
        <f t="shared" si="164"/>
        <v>16.100000000000001</v>
      </c>
      <c r="P2113">
        <f t="shared" si="160"/>
        <v>0</v>
      </c>
      <c r="Q2113">
        <f t="shared" si="161"/>
        <v>0</v>
      </c>
      <c r="R2113">
        <f t="shared" si="162"/>
        <v>0</v>
      </c>
    </row>
    <row r="2114" spans="1:18" x14ac:dyDescent="0.25">
      <c r="A2114" s="1">
        <v>41802</v>
      </c>
      <c r="B2114" s="2" t="s">
        <v>38</v>
      </c>
      <c r="C2114">
        <v>154</v>
      </c>
      <c r="D2114" s="7">
        <v>2.23</v>
      </c>
      <c r="E2114">
        <f t="shared" si="163"/>
        <v>4407</v>
      </c>
      <c r="F2114" s="7">
        <f t="shared" si="164"/>
        <v>15.4</v>
      </c>
      <c r="P2114">
        <f t="shared" ref="P2114:P2164" si="165">IF(E2114&lt;=100,IF(E2114&lt;1000,5*C2114,0),0)</f>
        <v>0</v>
      </c>
      <c r="Q2114">
        <f t="shared" ref="Q2114:Q2164" si="166">IF(E2114&lt;=1000,IF(E2114&lt;10000,10*C2114,0),0)</f>
        <v>0</v>
      </c>
      <c r="R2114">
        <f t="shared" ref="R2114:R2164" si="167">IF(E2114&gt;=10000,C2114*20,0)</f>
        <v>0</v>
      </c>
    </row>
    <row r="2115" spans="1:18" x14ac:dyDescent="0.25">
      <c r="A2115" s="1">
        <v>38589</v>
      </c>
      <c r="B2115" s="2" t="s">
        <v>78</v>
      </c>
      <c r="C2115">
        <v>8</v>
      </c>
      <c r="D2115" s="7">
        <v>2</v>
      </c>
      <c r="E2115">
        <f t="shared" ref="E2115:E2163" si="168">IF(B2115=B2114,C2115+E2114,C2115)</f>
        <v>8</v>
      </c>
      <c r="F2115" s="7">
        <f t="shared" ref="F2115:F2163" si="169">IF(E2115&gt;=100,IF(E2115&gt;=1000,IF(E2115&gt;=10000,0.2*C2115,0.1*C2115),0.05*C2115),0)</f>
        <v>0</v>
      </c>
      <c r="P2115">
        <f t="shared" si="165"/>
        <v>40</v>
      </c>
      <c r="Q2115">
        <f t="shared" si="166"/>
        <v>80</v>
      </c>
      <c r="R2115">
        <f t="shared" si="167"/>
        <v>0</v>
      </c>
    </row>
    <row r="2116" spans="1:18" x14ac:dyDescent="0.25">
      <c r="A2116" s="1">
        <v>39184</v>
      </c>
      <c r="B2116" s="2" t="s">
        <v>78</v>
      </c>
      <c r="C2116">
        <v>12</v>
      </c>
      <c r="D2116" s="7">
        <v>2.09</v>
      </c>
      <c r="E2116">
        <f t="shared" si="168"/>
        <v>20</v>
      </c>
      <c r="F2116" s="7">
        <f t="shared" si="169"/>
        <v>0</v>
      </c>
      <c r="P2116">
        <f t="shared" si="165"/>
        <v>60</v>
      </c>
      <c r="Q2116">
        <f t="shared" si="166"/>
        <v>120</v>
      </c>
      <c r="R2116">
        <f t="shared" si="167"/>
        <v>0</v>
      </c>
    </row>
    <row r="2117" spans="1:18" x14ac:dyDescent="0.25">
      <c r="A2117" s="1">
        <v>40839</v>
      </c>
      <c r="B2117" s="2" t="s">
        <v>78</v>
      </c>
      <c r="C2117">
        <v>2</v>
      </c>
      <c r="D2117" s="7">
        <v>2.2000000000000002</v>
      </c>
      <c r="E2117">
        <f t="shared" si="168"/>
        <v>22</v>
      </c>
      <c r="F2117" s="7">
        <f t="shared" si="169"/>
        <v>0</v>
      </c>
      <c r="P2117">
        <f t="shared" si="165"/>
        <v>10</v>
      </c>
      <c r="Q2117">
        <f t="shared" si="166"/>
        <v>20</v>
      </c>
      <c r="R2117">
        <f t="shared" si="167"/>
        <v>0</v>
      </c>
    </row>
    <row r="2118" spans="1:18" x14ac:dyDescent="0.25">
      <c r="A2118" s="1">
        <v>41577</v>
      </c>
      <c r="B2118" s="2" t="s">
        <v>78</v>
      </c>
      <c r="C2118">
        <v>4</v>
      </c>
      <c r="D2118" s="7">
        <v>2.2200000000000002</v>
      </c>
      <c r="E2118">
        <f t="shared" si="168"/>
        <v>26</v>
      </c>
      <c r="F2118" s="7">
        <f t="shared" si="169"/>
        <v>0</v>
      </c>
      <c r="P2118">
        <f t="shared" si="165"/>
        <v>20</v>
      </c>
      <c r="Q2118">
        <f t="shared" si="166"/>
        <v>40</v>
      </c>
      <c r="R2118">
        <f t="shared" si="167"/>
        <v>0</v>
      </c>
    </row>
    <row r="2119" spans="1:18" x14ac:dyDescent="0.25">
      <c r="A2119" s="1">
        <v>39049</v>
      </c>
      <c r="B2119" s="2" t="s">
        <v>131</v>
      </c>
      <c r="C2119">
        <v>6</v>
      </c>
      <c r="D2119" s="7">
        <v>2.0499999999999998</v>
      </c>
      <c r="E2119">
        <f t="shared" si="168"/>
        <v>6</v>
      </c>
      <c r="F2119" s="7">
        <f t="shared" si="169"/>
        <v>0</v>
      </c>
      <c r="P2119">
        <f t="shared" si="165"/>
        <v>30</v>
      </c>
      <c r="Q2119">
        <f t="shared" si="166"/>
        <v>60</v>
      </c>
      <c r="R2119">
        <f t="shared" si="167"/>
        <v>0</v>
      </c>
    </row>
    <row r="2120" spans="1:18" x14ac:dyDescent="0.25">
      <c r="A2120" s="1">
        <v>41716</v>
      </c>
      <c r="B2120" s="2" t="s">
        <v>131</v>
      </c>
      <c r="C2120">
        <v>1</v>
      </c>
      <c r="D2120" s="7">
        <v>2.23</v>
      </c>
      <c r="E2120">
        <f t="shared" si="168"/>
        <v>7</v>
      </c>
      <c r="F2120" s="7">
        <f t="shared" si="169"/>
        <v>0</v>
      </c>
      <c r="P2120">
        <f t="shared" si="165"/>
        <v>5</v>
      </c>
      <c r="Q2120">
        <f t="shared" si="166"/>
        <v>10</v>
      </c>
      <c r="R2120">
        <f t="shared" si="167"/>
        <v>0</v>
      </c>
    </row>
    <row r="2121" spans="1:18" x14ac:dyDescent="0.25">
      <c r="A2121" s="1">
        <v>40573</v>
      </c>
      <c r="B2121" s="2" t="s">
        <v>219</v>
      </c>
      <c r="C2121">
        <v>18</v>
      </c>
      <c r="D2121" s="7">
        <v>2.2000000000000002</v>
      </c>
      <c r="E2121">
        <f t="shared" si="168"/>
        <v>18</v>
      </c>
      <c r="F2121" s="7">
        <f t="shared" si="169"/>
        <v>0</v>
      </c>
      <c r="P2121">
        <f t="shared" si="165"/>
        <v>90</v>
      </c>
      <c r="Q2121">
        <f t="shared" si="166"/>
        <v>180</v>
      </c>
      <c r="R2121">
        <f t="shared" si="167"/>
        <v>0</v>
      </c>
    </row>
    <row r="2122" spans="1:18" x14ac:dyDescent="0.25">
      <c r="A2122" s="1">
        <v>38577</v>
      </c>
      <c r="B2122" s="2" t="s">
        <v>73</v>
      </c>
      <c r="C2122">
        <v>6</v>
      </c>
      <c r="D2122" s="7">
        <v>2</v>
      </c>
      <c r="E2122">
        <f t="shared" si="168"/>
        <v>6</v>
      </c>
      <c r="F2122" s="7">
        <f t="shared" si="169"/>
        <v>0</v>
      </c>
      <c r="P2122">
        <f t="shared" si="165"/>
        <v>30</v>
      </c>
      <c r="Q2122">
        <f t="shared" si="166"/>
        <v>60</v>
      </c>
      <c r="R2122">
        <f t="shared" si="167"/>
        <v>0</v>
      </c>
    </row>
    <row r="2123" spans="1:18" x14ac:dyDescent="0.25">
      <c r="A2123" s="1">
        <v>39780</v>
      </c>
      <c r="B2123" s="2" t="s">
        <v>73</v>
      </c>
      <c r="C2123">
        <v>11</v>
      </c>
      <c r="D2123" s="7">
        <v>2.15</v>
      </c>
      <c r="E2123">
        <f t="shared" si="168"/>
        <v>17</v>
      </c>
      <c r="F2123" s="7">
        <f t="shared" si="169"/>
        <v>0</v>
      </c>
      <c r="P2123">
        <f t="shared" si="165"/>
        <v>55</v>
      </c>
      <c r="Q2123">
        <f t="shared" si="166"/>
        <v>110</v>
      </c>
      <c r="R2123">
        <f t="shared" si="167"/>
        <v>0</v>
      </c>
    </row>
    <row r="2124" spans="1:18" x14ac:dyDescent="0.25">
      <c r="A2124" s="1">
        <v>40107</v>
      </c>
      <c r="B2124" s="2" t="s">
        <v>73</v>
      </c>
      <c r="C2124">
        <v>5</v>
      </c>
      <c r="D2124" s="7">
        <v>2.13</v>
      </c>
      <c r="E2124">
        <f t="shared" si="168"/>
        <v>22</v>
      </c>
      <c r="F2124" s="7">
        <f t="shared" si="169"/>
        <v>0</v>
      </c>
      <c r="P2124">
        <f t="shared" si="165"/>
        <v>25</v>
      </c>
      <c r="Q2124">
        <f t="shared" si="166"/>
        <v>50</v>
      </c>
      <c r="R2124">
        <f t="shared" si="167"/>
        <v>0</v>
      </c>
    </row>
    <row r="2125" spans="1:18" x14ac:dyDescent="0.25">
      <c r="A2125" s="1">
        <v>40491</v>
      </c>
      <c r="B2125" s="2" t="s">
        <v>73</v>
      </c>
      <c r="C2125">
        <v>17</v>
      </c>
      <c r="D2125" s="7">
        <v>2.1</v>
      </c>
      <c r="E2125">
        <f t="shared" si="168"/>
        <v>39</v>
      </c>
      <c r="F2125" s="7">
        <f t="shared" si="169"/>
        <v>0</v>
      </c>
      <c r="P2125">
        <f t="shared" si="165"/>
        <v>85</v>
      </c>
      <c r="Q2125">
        <f t="shared" si="166"/>
        <v>170</v>
      </c>
      <c r="R2125">
        <f t="shared" si="167"/>
        <v>0</v>
      </c>
    </row>
    <row r="2126" spans="1:18" x14ac:dyDescent="0.25">
      <c r="A2126" s="1">
        <v>41921</v>
      </c>
      <c r="B2126" s="2" t="s">
        <v>73</v>
      </c>
      <c r="C2126">
        <v>16</v>
      </c>
      <c r="D2126" s="7">
        <v>2.23</v>
      </c>
      <c r="E2126">
        <f t="shared" si="168"/>
        <v>55</v>
      </c>
      <c r="F2126" s="7">
        <f t="shared" si="169"/>
        <v>0</v>
      </c>
      <c r="P2126">
        <f t="shared" si="165"/>
        <v>80</v>
      </c>
      <c r="Q2126">
        <f t="shared" si="166"/>
        <v>160</v>
      </c>
      <c r="R2126">
        <f t="shared" si="167"/>
        <v>0</v>
      </c>
    </row>
    <row r="2127" spans="1:18" x14ac:dyDescent="0.25">
      <c r="A2127" s="1">
        <v>38910</v>
      </c>
      <c r="B2127" s="2" t="s">
        <v>122</v>
      </c>
      <c r="C2127">
        <v>9</v>
      </c>
      <c r="D2127" s="7">
        <v>2.0499999999999998</v>
      </c>
      <c r="E2127">
        <f t="shared" si="168"/>
        <v>9</v>
      </c>
      <c r="F2127" s="7">
        <f t="shared" si="169"/>
        <v>0</v>
      </c>
      <c r="P2127">
        <f t="shared" si="165"/>
        <v>45</v>
      </c>
      <c r="Q2127">
        <f t="shared" si="166"/>
        <v>90</v>
      </c>
      <c r="R2127">
        <f t="shared" si="167"/>
        <v>0</v>
      </c>
    </row>
    <row r="2128" spans="1:18" x14ac:dyDescent="0.25">
      <c r="A2128" s="1">
        <v>39308</v>
      </c>
      <c r="B2128" s="2" t="s">
        <v>122</v>
      </c>
      <c r="C2128">
        <v>11</v>
      </c>
      <c r="D2128" s="7">
        <v>2.09</v>
      </c>
      <c r="E2128">
        <f t="shared" si="168"/>
        <v>20</v>
      </c>
      <c r="F2128" s="7">
        <f t="shared" si="169"/>
        <v>0</v>
      </c>
      <c r="P2128">
        <f t="shared" si="165"/>
        <v>55</v>
      </c>
      <c r="Q2128">
        <f t="shared" si="166"/>
        <v>110</v>
      </c>
      <c r="R2128">
        <f t="shared" si="167"/>
        <v>0</v>
      </c>
    </row>
    <row r="2129" spans="1:18" x14ac:dyDescent="0.25">
      <c r="A2129" s="1">
        <v>39505</v>
      </c>
      <c r="B2129" s="2" t="s">
        <v>122</v>
      </c>
      <c r="C2129">
        <v>5</v>
      </c>
      <c r="D2129" s="7">
        <v>2.15</v>
      </c>
      <c r="E2129">
        <f t="shared" si="168"/>
        <v>25</v>
      </c>
      <c r="F2129" s="7">
        <f t="shared" si="169"/>
        <v>0</v>
      </c>
      <c r="P2129">
        <f t="shared" si="165"/>
        <v>25</v>
      </c>
      <c r="Q2129">
        <f t="shared" si="166"/>
        <v>50</v>
      </c>
      <c r="R2129">
        <f t="shared" si="167"/>
        <v>0</v>
      </c>
    </row>
    <row r="2130" spans="1:18" x14ac:dyDescent="0.25">
      <c r="A2130" s="1">
        <v>41945</v>
      </c>
      <c r="B2130" s="2" t="s">
        <v>122</v>
      </c>
      <c r="C2130">
        <v>11</v>
      </c>
      <c r="D2130" s="7">
        <v>2.23</v>
      </c>
      <c r="E2130">
        <f t="shared" si="168"/>
        <v>36</v>
      </c>
      <c r="F2130" s="7">
        <f t="shared" si="169"/>
        <v>0</v>
      </c>
      <c r="P2130">
        <f t="shared" si="165"/>
        <v>55</v>
      </c>
      <c r="Q2130">
        <f t="shared" si="166"/>
        <v>110</v>
      </c>
      <c r="R2130">
        <f t="shared" si="167"/>
        <v>0</v>
      </c>
    </row>
    <row r="2131" spans="1:18" x14ac:dyDescent="0.25">
      <c r="A2131" s="1">
        <v>38790</v>
      </c>
      <c r="B2131" s="2" t="s">
        <v>102</v>
      </c>
      <c r="C2131">
        <v>10</v>
      </c>
      <c r="D2131" s="7">
        <v>2.0499999999999998</v>
      </c>
      <c r="E2131">
        <f t="shared" si="168"/>
        <v>10</v>
      </c>
      <c r="F2131" s="7">
        <f t="shared" si="169"/>
        <v>0</v>
      </c>
      <c r="P2131">
        <f t="shared" si="165"/>
        <v>50</v>
      </c>
      <c r="Q2131">
        <f t="shared" si="166"/>
        <v>100</v>
      </c>
      <c r="R2131">
        <f t="shared" si="167"/>
        <v>0</v>
      </c>
    </row>
    <row r="2132" spans="1:18" x14ac:dyDescent="0.25">
      <c r="A2132" s="1">
        <v>39111</v>
      </c>
      <c r="B2132" s="2" t="s">
        <v>102</v>
      </c>
      <c r="C2132">
        <v>12</v>
      </c>
      <c r="D2132" s="7">
        <v>2.09</v>
      </c>
      <c r="E2132">
        <f t="shared" si="168"/>
        <v>22</v>
      </c>
      <c r="F2132" s="7">
        <f t="shared" si="169"/>
        <v>0</v>
      </c>
      <c r="P2132">
        <f t="shared" si="165"/>
        <v>60</v>
      </c>
      <c r="Q2132">
        <f t="shared" si="166"/>
        <v>120</v>
      </c>
      <c r="R2132">
        <f t="shared" si="167"/>
        <v>0</v>
      </c>
    </row>
    <row r="2133" spans="1:18" x14ac:dyDescent="0.25">
      <c r="A2133" s="1">
        <v>41576</v>
      </c>
      <c r="B2133" s="2" t="s">
        <v>102</v>
      </c>
      <c r="C2133">
        <v>19</v>
      </c>
      <c r="D2133" s="7">
        <v>2.2200000000000002</v>
      </c>
      <c r="E2133">
        <f t="shared" si="168"/>
        <v>41</v>
      </c>
      <c r="F2133" s="7">
        <f t="shared" si="169"/>
        <v>0</v>
      </c>
      <c r="P2133">
        <f t="shared" si="165"/>
        <v>95</v>
      </c>
      <c r="Q2133">
        <f t="shared" si="166"/>
        <v>190</v>
      </c>
      <c r="R2133">
        <f t="shared" si="167"/>
        <v>0</v>
      </c>
    </row>
    <row r="2134" spans="1:18" x14ac:dyDescent="0.25">
      <c r="A2134" s="1">
        <v>38887</v>
      </c>
      <c r="B2134" s="2" t="s">
        <v>117</v>
      </c>
      <c r="C2134">
        <v>7</v>
      </c>
      <c r="D2134" s="7">
        <v>2.0499999999999998</v>
      </c>
      <c r="E2134">
        <f t="shared" si="168"/>
        <v>7</v>
      </c>
      <c r="F2134" s="7">
        <f t="shared" si="169"/>
        <v>0</v>
      </c>
      <c r="P2134">
        <f t="shared" si="165"/>
        <v>35</v>
      </c>
      <c r="Q2134">
        <f t="shared" si="166"/>
        <v>70</v>
      </c>
      <c r="R2134">
        <f t="shared" si="167"/>
        <v>0</v>
      </c>
    </row>
    <row r="2135" spans="1:18" x14ac:dyDescent="0.25">
      <c r="A2135" s="1">
        <v>38815</v>
      </c>
      <c r="B2135" s="2" t="s">
        <v>105</v>
      </c>
      <c r="C2135">
        <v>171</v>
      </c>
      <c r="D2135" s="7">
        <v>2.0499999999999998</v>
      </c>
      <c r="E2135">
        <f t="shared" si="168"/>
        <v>171</v>
      </c>
      <c r="F2135" s="7">
        <f t="shared" si="169"/>
        <v>8.5500000000000007</v>
      </c>
      <c r="P2135">
        <f t="shared" si="165"/>
        <v>0</v>
      </c>
      <c r="Q2135">
        <f t="shared" si="166"/>
        <v>1710</v>
      </c>
      <c r="R2135">
        <f t="shared" si="167"/>
        <v>0</v>
      </c>
    </row>
    <row r="2136" spans="1:18" x14ac:dyDescent="0.25">
      <c r="A2136" s="1">
        <v>38864</v>
      </c>
      <c r="B2136" s="2" t="s">
        <v>105</v>
      </c>
      <c r="C2136">
        <v>243</v>
      </c>
      <c r="D2136" s="7">
        <v>2.0499999999999998</v>
      </c>
      <c r="E2136">
        <f t="shared" si="168"/>
        <v>414</v>
      </c>
      <c r="F2136" s="7">
        <f t="shared" si="169"/>
        <v>12.15</v>
      </c>
      <c r="P2136">
        <f t="shared" si="165"/>
        <v>0</v>
      </c>
      <c r="Q2136">
        <f t="shared" si="166"/>
        <v>2430</v>
      </c>
      <c r="R2136">
        <f t="shared" si="167"/>
        <v>0</v>
      </c>
    </row>
    <row r="2137" spans="1:18" x14ac:dyDescent="0.25">
      <c r="A2137" s="1">
        <v>38919</v>
      </c>
      <c r="B2137" s="2" t="s">
        <v>105</v>
      </c>
      <c r="C2137">
        <v>382</v>
      </c>
      <c r="D2137" s="7">
        <v>2.0499999999999998</v>
      </c>
      <c r="E2137">
        <f t="shared" si="168"/>
        <v>796</v>
      </c>
      <c r="F2137" s="7">
        <f t="shared" si="169"/>
        <v>19.100000000000001</v>
      </c>
      <c r="P2137">
        <f t="shared" si="165"/>
        <v>0</v>
      </c>
      <c r="Q2137">
        <f t="shared" si="166"/>
        <v>3820</v>
      </c>
      <c r="R2137">
        <f t="shared" si="167"/>
        <v>0</v>
      </c>
    </row>
    <row r="2138" spans="1:18" x14ac:dyDescent="0.25">
      <c r="A2138" s="1">
        <v>38974</v>
      </c>
      <c r="B2138" s="2" t="s">
        <v>105</v>
      </c>
      <c r="C2138">
        <v>343</v>
      </c>
      <c r="D2138" s="7">
        <v>2.0499999999999998</v>
      </c>
      <c r="E2138">
        <f t="shared" si="168"/>
        <v>1139</v>
      </c>
      <c r="F2138" s="7">
        <f t="shared" si="169"/>
        <v>34.300000000000004</v>
      </c>
      <c r="P2138">
        <f t="shared" si="165"/>
        <v>0</v>
      </c>
      <c r="Q2138">
        <f t="shared" si="166"/>
        <v>0</v>
      </c>
      <c r="R2138">
        <f t="shared" si="167"/>
        <v>0</v>
      </c>
    </row>
    <row r="2139" spans="1:18" x14ac:dyDescent="0.25">
      <c r="A2139" s="1">
        <v>39527</v>
      </c>
      <c r="B2139" s="2" t="s">
        <v>105</v>
      </c>
      <c r="C2139">
        <v>298</v>
      </c>
      <c r="D2139" s="7">
        <v>2.15</v>
      </c>
      <c r="E2139">
        <f t="shared" si="168"/>
        <v>1437</v>
      </c>
      <c r="F2139" s="7">
        <f t="shared" si="169"/>
        <v>29.8</v>
      </c>
      <c r="P2139">
        <f t="shared" si="165"/>
        <v>0</v>
      </c>
      <c r="Q2139">
        <f t="shared" si="166"/>
        <v>0</v>
      </c>
      <c r="R2139">
        <f t="shared" si="167"/>
        <v>0</v>
      </c>
    </row>
    <row r="2140" spans="1:18" x14ac:dyDescent="0.25">
      <c r="A2140" s="1">
        <v>39549</v>
      </c>
      <c r="B2140" s="2" t="s">
        <v>105</v>
      </c>
      <c r="C2140">
        <v>477</v>
      </c>
      <c r="D2140" s="7">
        <v>2.15</v>
      </c>
      <c r="E2140">
        <f t="shared" si="168"/>
        <v>1914</v>
      </c>
      <c r="F2140" s="7">
        <f t="shared" si="169"/>
        <v>47.7</v>
      </c>
      <c r="P2140">
        <f t="shared" si="165"/>
        <v>0</v>
      </c>
      <c r="Q2140">
        <f t="shared" si="166"/>
        <v>0</v>
      </c>
      <c r="R2140">
        <f t="shared" si="167"/>
        <v>0</v>
      </c>
    </row>
    <row r="2141" spans="1:18" x14ac:dyDescent="0.25">
      <c r="A2141" s="1">
        <v>39584</v>
      </c>
      <c r="B2141" s="2" t="s">
        <v>105</v>
      </c>
      <c r="C2141">
        <v>431</v>
      </c>
      <c r="D2141" s="7">
        <v>2.15</v>
      </c>
      <c r="E2141">
        <f t="shared" si="168"/>
        <v>2345</v>
      </c>
      <c r="F2141" s="7">
        <f t="shared" si="169"/>
        <v>43.1</v>
      </c>
      <c r="P2141">
        <f t="shared" si="165"/>
        <v>0</v>
      </c>
      <c r="Q2141">
        <f t="shared" si="166"/>
        <v>0</v>
      </c>
      <c r="R2141">
        <f t="shared" si="167"/>
        <v>0</v>
      </c>
    </row>
    <row r="2142" spans="1:18" x14ac:dyDescent="0.25">
      <c r="A2142" s="1">
        <v>39692</v>
      </c>
      <c r="B2142" s="2" t="s">
        <v>105</v>
      </c>
      <c r="C2142">
        <v>346</v>
      </c>
      <c r="D2142" s="7">
        <v>2.15</v>
      </c>
      <c r="E2142">
        <f t="shared" si="168"/>
        <v>2691</v>
      </c>
      <c r="F2142" s="7">
        <f t="shared" si="169"/>
        <v>34.6</v>
      </c>
      <c r="P2142">
        <f t="shared" si="165"/>
        <v>0</v>
      </c>
      <c r="Q2142">
        <f t="shared" si="166"/>
        <v>0</v>
      </c>
      <c r="R2142">
        <f t="shared" si="167"/>
        <v>0</v>
      </c>
    </row>
    <row r="2143" spans="1:18" x14ac:dyDescent="0.25">
      <c r="A2143" s="1">
        <v>40072</v>
      </c>
      <c r="B2143" s="2" t="s">
        <v>105</v>
      </c>
      <c r="C2143">
        <v>395</v>
      </c>
      <c r="D2143" s="7">
        <v>2.13</v>
      </c>
      <c r="E2143">
        <f t="shared" si="168"/>
        <v>3086</v>
      </c>
      <c r="F2143" s="7">
        <f t="shared" si="169"/>
        <v>39.5</v>
      </c>
      <c r="P2143">
        <f t="shared" si="165"/>
        <v>0</v>
      </c>
      <c r="Q2143">
        <f t="shared" si="166"/>
        <v>0</v>
      </c>
      <c r="R2143">
        <f t="shared" si="167"/>
        <v>0</v>
      </c>
    </row>
    <row r="2144" spans="1:18" x14ac:dyDescent="0.25">
      <c r="A2144" s="1">
        <v>40121</v>
      </c>
      <c r="B2144" s="2" t="s">
        <v>105</v>
      </c>
      <c r="C2144">
        <v>200</v>
      </c>
      <c r="D2144" s="7">
        <v>2.13</v>
      </c>
      <c r="E2144">
        <f t="shared" si="168"/>
        <v>3286</v>
      </c>
      <c r="F2144" s="7">
        <f t="shared" si="169"/>
        <v>20</v>
      </c>
      <c r="P2144">
        <f t="shared" si="165"/>
        <v>0</v>
      </c>
      <c r="Q2144">
        <f t="shared" si="166"/>
        <v>0</v>
      </c>
      <c r="R2144">
        <f t="shared" si="167"/>
        <v>0</v>
      </c>
    </row>
    <row r="2145" spans="1:18" x14ac:dyDescent="0.25">
      <c r="A2145" s="1">
        <v>40350</v>
      </c>
      <c r="B2145" s="2" t="s">
        <v>105</v>
      </c>
      <c r="C2145">
        <v>260</v>
      </c>
      <c r="D2145" s="7">
        <v>2.1</v>
      </c>
      <c r="E2145">
        <f t="shared" si="168"/>
        <v>3546</v>
      </c>
      <c r="F2145" s="7">
        <f t="shared" si="169"/>
        <v>26</v>
      </c>
      <c r="P2145">
        <f t="shared" si="165"/>
        <v>0</v>
      </c>
      <c r="Q2145">
        <f t="shared" si="166"/>
        <v>0</v>
      </c>
      <c r="R2145">
        <f t="shared" si="167"/>
        <v>0</v>
      </c>
    </row>
    <row r="2146" spans="1:18" x14ac:dyDescent="0.25">
      <c r="A2146" s="1">
        <v>40736</v>
      </c>
      <c r="B2146" s="2" t="s">
        <v>105</v>
      </c>
      <c r="C2146">
        <v>329</v>
      </c>
      <c r="D2146" s="7">
        <v>2.2000000000000002</v>
      </c>
      <c r="E2146">
        <f t="shared" si="168"/>
        <v>3875</v>
      </c>
      <c r="F2146" s="7">
        <f t="shared" si="169"/>
        <v>32.9</v>
      </c>
      <c r="P2146">
        <f t="shared" si="165"/>
        <v>0</v>
      </c>
      <c r="Q2146">
        <f t="shared" si="166"/>
        <v>0</v>
      </c>
      <c r="R2146">
        <f t="shared" si="167"/>
        <v>0</v>
      </c>
    </row>
    <row r="2147" spans="1:18" x14ac:dyDescent="0.25">
      <c r="A2147" s="1">
        <v>40807</v>
      </c>
      <c r="B2147" s="2" t="s">
        <v>105</v>
      </c>
      <c r="C2147">
        <v>249</v>
      </c>
      <c r="D2147" s="7">
        <v>2.2000000000000002</v>
      </c>
      <c r="E2147">
        <f t="shared" si="168"/>
        <v>4124</v>
      </c>
      <c r="F2147" s="7">
        <f t="shared" si="169"/>
        <v>24.900000000000002</v>
      </c>
      <c r="P2147">
        <f t="shared" si="165"/>
        <v>0</v>
      </c>
      <c r="Q2147">
        <f t="shared" si="166"/>
        <v>0</v>
      </c>
      <c r="R2147">
        <f t="shared" si="167"/>
        <v>0</v>
      </c>
    </row>
    <row r="2148" spans="1:18" x14ac:dyDescent="0.25">
      <c r="A2148" s="1">
        <v>40955</v>
      </c>
      <c r="B2148" s="2" t="s">
        <v>105</v>
      </c>
      <c r="C2148">
        <v>248</v>
      </c>
      <c r="D2148" s="7">
        <v>2.25</v>
      </c>
      <c r="E2148">
        <f t="shared" si="168"/>
        <v>4372</v>
      </c>
      <c r="F2148" s="7">
        <f t="shared" si="169"/>
        <v>24.8</v>
      </c>
      <c r="P2148">
        <f t="shared" si="165"/>
        <v>0</v>
      </c>
      <c r="Q2148">
        <f t="shared" si="166"/>
        <v>0</v>
      </c>
      <c r="R2148">
        <f t="shared" si="167"/>
        <v>0</v>
      </c>
    </row>
    <row r="2149" spans="1:18" x14ac:dyDescent="0.25">
      <c r="A2149" s="1">
        <v>40971</v>
      </c>
      <c r="B2149" s="2" t="s">
        <v>105</v>
      </c>
      <c r="C2149">
        <v>221</v>
      </c>
      <c r="D2149" s="7">
        <v>2.25</v>
      </c>
      <c r="E2149">
        <f t="shared" si="168"/>
        <v>4593</v>
      </c>
      <c r="F2149" s="7">
        <f t="shared" si="169"/>
        <v>22.1</v>
      </c>
      <c r="P2149">
        <f t="shared" si="165"/>
        <v>0</v>
      </c>
      <c r="Q2149">
        <f t="shared" si="166"/>
        <v>0</v>
      </c>
      <c r="R2149">
        <f t="shared" si="167"/>
        <v>0</v>
      </c>
    </row>
    <row r="2150" spans="1:18" x14ac:dyDescent="0.25">
      <c r="A2150" s="1">
        <v>41011</v>
      </c>
      <c r="B2150" s="2" t="s">
        <v>105</v>
      </c>
      <c r="C2150">
        <v>353</v>
      </c>
      <c r="D2150" s="7">
        <v>2.25</v>
      </c>
      <c r="E2150">
        <f t="shared" si="168"/>
        <v>4946</v>
      </c>
      <c r="F2150" s="7">
        <f t="shared" si="169"/>
        <v>35.300000000000004</v>
      </c>
      <c r="P2150">
        <f t="shared" si="165"/>
        <v>0</v>
      </c>
      <c r="Q2150">
        <f t="shared" si="166"/>
        <v>0</v>
      </c>
      <c r="R2150">
        <f t="shared" si="167"/>
        <v>0</v>
      </c>
    </row>
    <row r="2151" spans="1:18" x14ac:dyDescent="0.25">
      <c r="A2151" s="1">
        <v>41147</v>
      </c>
      <c r="B2151" s="2" t="s">
        <v>105</v>
      </c>
      <c r="C2151">
        <v>344</v>
      </c>
      <c r="D2151" s="7">
        <v>2.25</v>
      </c>
      <c r="E2151">
        <f t="shared" si="168"/>
        <v>5290</v>
      </c>
      <c r="F2151" s="7">
        <f t="shared" si="169"/>
        <v>34.4</v>
      </c>
      <c r="P2151">
        <f t="shared" si="165"/>
        <v>0</v>
      </c>
      <c r="Q2151">
        <f t="shared" si="166"/>
        <v>0</v>
      </c>
      <c r="R2151">
        <f t="shared" si="167"/>
        <v>0</v>
      </c>
    </row>
    <row r="2152" spans="1:18" x14ac:dyDescent="0.25">
      <c r="A2152" s="1">
        <v>41346</v>
      </c>
      <c r="B2152" s="2" t="s">
        <v>105</v>
      </c>
      <c r="C2152">
        <v>424</v>
      </c>
      <c r="D2152" s="7">
        <v>2.2200000000000002</v>
      </c>
      <c r="E2152">
        <f t="shared" si="168"/>
        <v>5714</v>
      </c>
      <c r="F2152" s="7">
        <f t="shared" si="169"/>
        <v>42.400000000000006</v>
      </c>
      <c r="P2152">
        <f t="shared" si="165"/>
        <v>0</v>
      </c>
      <c r="Q2152">
        <f t="shared" si="166"/>
        <v>0</v>
      </c>
      <c r="R2152">
        <f t="shared" si="167"/>
        <v>0</v>
      </c>
    </row>
    <row r="2153" spans="1:18" x14ac:dyDescent="0.25">
      <c r="A2153" s="1">
        <v>41476</v>
      </c>
      <c r="B2153" s="2" t="s">
        <v>105</v>
      </c>
      <c r="C2153">
        <v>125</v>
      </c>
      <c r="D2153" s="7">
        <v>2.2200000000000002</v>
      </c>
      <c r="E2153">
        <f t="shared" si="168"/>
        <v>5839</v>
      </c>
      <c r="F2153" s="7">
        <f t="shared" si="169"/>
        <v>12.5</v>
      </c>
      <c r="P2153">
        <f t="shared" si="165"/>
        <v>0</v>
      </c>
      <c r="Q2153">
        <f t="shared" si="166"/>
        <v>0</v>
      </c>
      <c r="R2153">
        <f t="shared" si="167"/>
        <v>0</v>
      </c>
    </row>
    <row r="2154" spans="1:18" x14ac:dyDescent="0.25">
      <c r="A2154" s="1">
        <v>41491</v>
      </c>
      <c r="B2154" s="2" t="s">
        <v>105</v>
      </c>
      <c r="C2154">
        <v>338</v>
      </c>
      <c r="D2154" s="7">
        <v>2.2200000000000002</v>
      </c>
      <c r="E2154">
        <f t="shared" si="168"/>
        <v>6177</v>
      </c>
      <c r="F2154" s="7">
        <f t="shared" si="169"/>
        <v>33.800000000000004</v>
      </c>
      <c r="P2154">
        <f t="shared" si="165"/>
        <v>0</v>
      </c>
      <c r="Q2154">
        <f t="shared" si="166"/>
        <v>0</v>
      </c>
      <c r="R2154">
        <f t="shared" si="167"/>
        <v>0</v>
      </c>
    </row>
    <row r="2155" spans="1:18" x14ac:dyDescent="0.25">
      <c r="A2155" s="1">
        <v>41503</v>
      </c>
      <c r="B2155" s="2" t="s">
        <v>105</v>
      </c>
      <c r="C2155">
        <v>166</v>
      </c>
      <c r="D2155" s="7">
        <v>2.2200000000000002</v>
      </c>
      <c r="E2155">
        <f t="shared" si="168"/>
        <v>6343</v>
      </c>
      <c r="F2155" s="7">
        <f t="shared" si="169"/>
        <v>16.600000000000001</v>
      </c>
      <c r="P2155">
        <f t="shared" si="165"/>
        <v>0</v>
      </c>
      <c r="Q2155">
        <f t="shared" si="166"/>
        <v>0</v>
      </c>
      <c r="R2155">
        <f t="shared" si="167"/>
        <v>0</v>
      </c>
    </row>
    <row r="2156" spans="1:18" x14ac:dyDescent="0.25">
      <c r="A2156" s="1">
        <v>41647</v>
      </c>
      <c r="B2156" s="2" t="s">
        <v>105</v>
      </c>
      <c r="C2156">
        <v>143</v>
      </c>
      <c r="D2156" s="7">
        <v>2.23</v>
      </c>
      <c r="E2156">
        <f t="shared" si="168"/>
        <v>6486</v>
      </c>
      <c r="F2156" s="7">
        <f t="shared" si="169"/>
        <v>14.3</v>
      </c>
      <c r="P2156">
        <f t="shared" si="165"/>
        <v>0</v>
      </c>
      <c r="Q2156">
        <f t="shared" si="166"/>
        <v>0</v>
      </c>
      <c r="R2156">
        <f t="shared" si="167"/>
        <v>0</v>
      </c>
    </row>
    <row r="2157" spans="1:18" x14ac:dyDescent="0.25">
      <c r="A2157" s="1">
        <v>41736</v>
      </c>
      <c r="B2157" s="2" t="s">
        <v>105</v>
      </c>
      <c r="C2157">
        <v>422</v>
      </c>
      <c r="D2157" s="7">
        <v>2.23</v>
      </c>
      <c r="E2157">
        <f t="shared" si="168"/>
        <v>6908</v>
      </c>
      <c r="F2157" s="7">
        <f t="shared" si="169"/>
        <v>42.2</v>
      </c>
      <c r="P2157">
        <f t="shared" si="165"/>
        <v>0</v>
      </c>
      <c r="Q2157">
        <f t="shared" si="166"/>
        <v>0</v>
      </c>
      <c r="R2157">
        <f t="shared" si="167"/>
        <v>0</v>
      </c>
    </row>
    <row r="2158" spans="1:18" x14ac:dyDescent="0.25">
      <c r="A2158" s="1">
        <v>41789</v>
      </c>
      <c r="B2158" s="2" t="s">
        <v>105</v>
      </c>
      <c r="C2158">
        <v>197</v>
      </c>
      <c r="D2158" s="7">
        <v>2.23</v>
      </c>
      <c r="E2158">
        <f t="shared" si="168"/>
        <v>7105</v>
      </c>
      <c r="F2158" s="7">
        <f t="shared" si="169"/>
        <v>19.700000000000003</v>
      </c>
      <c r="P2158">
        <f t="shared" si="165"/>
        <v>0</v>
      </c>
      <c r="Q2158">
        <f t="shared" si="166"/>
        <v>0</v>
      </c>
      <c r="R2158">
        <f t="shared" si="167"/>
        <v>0</v>
      </c>
    </row>
    <row r="2159" spans="1:18" x14ac:dyDescent="0.25">
      <c r="A2159" s="1">
        <v>41818</v>
      </c>
      <c r="B2159" s="2" t="s">
        <v>105</v>
      </c>
      <c r="C2159">
        <v>361</v>
      </c>
      <c r="D2159" s="7">
        <v>2.23</v>
      </c>
      <c r="E2159">
        <f t="shared" si="168"/>
        <v>7466</v>
      </c>
      <c r="F2159" s="7">
        <f t="shared" si="169"/>
        <v>36.1</v>
      </c>
      <c r="P2159">
        <f t="shared" si="165"/>
        <v>0</v>
      </c>
      <c r="Q2159">
        <f t="shared" si="166"/>
        <v>0</v>
      </c>
      <c r="R2159">
        <f t="shared" si="167"/>
        <v>0</v>
      </c>
    </row>
    <row r="2160" spans="1:18" x14ac:dyDescent="0.25">
      <c r="A2160" s="1">
        <v>41886</v>
      </c>
      <c r="B2160" s="2" t="s">
        <v>105</v>
      </c>
      <c r="C2160">
        <v>106</v>
      </c>
      <c r="D2160" s="7">
        <v>2.23</v>
      </c>
      <c r="E2160">
        <f t="shared" si="168"/>
        <v>7572</v>
      </c>
      <c r="F2160" s="7">
        <f t="shared" si="169"/>
        <v>10.600000000000001</v>
      </c>
      <c r="P2160">
        <f t="shared" si="165"/>
        <v>0</v>
      </c>
      <c r="Q2160">
        <f t="shared" si="166"/>
        <v>0</v>
      </c>
      <c r="R2160">
        <f t="shared" si="167"/>
        <v>0</v>
      </c>
    </row>
    <row r="2161" spans="1:18" x14ac:dyDescent="0.25">
      <c r="A2161" s="1">
        <v>41892</v>
      </c>
      <c r="B2161" s="2" t="s">
        <v>105</v>
      </c>
      <c r="C2161">
        <v>332</v>
      </c>
      <c r="D2161" s="7">
        <v>2.23</v>
      </c>
      <c r="E2161">
        <f t="shared" si="168"/>
        <v>7904</v>
      </c>
      <c r="F2161" s="7">
        <f t="shared" si="169"/>
        <v>33.200000000000003</v>
      </c>
      <c r="P2161">
        <f t="shared" si="165"/>
        <v>0</v>
      </c>
      <c r="Q2161">
        <f t="shared" si="166"/>
        <v>0</v>
      </c>
      <c r="R2161">
        <f t="shared" si="167"/>
        <v>0</v>
      </c>
    </row>
    <row r="2162" spans="1:18" x14ac:dyDescent="0.25">
      <c r="A2162" s="1">
        <v>38437</v>
      </c>
      <c r="B2162" s="2" t="s">
        <v>35</v>
      </c>
      <c r="C2162">
        <v>7</v>
      </c>
      <c r="D2162" s="7">
        <v>2</v>
      </c>
      <c r="E2162">
        <f t="shared" si="168"/>
        <v>7</v>
      </c>
      <c r="F2162" s="7">
        <f t="shared" si="169"/>
        <v>0</v>
      </c>
      <c r="P2162">
        <f t="shared" si="165"/>
        <v>35</v>
      </c>
      <c r="Q2162">
        <f t="shared" si="166"/>
        <v>70</v>
      </c>
      <c r="R2162">
        <f t="shared" si="167"/>
        <v>0</v>
      </c>
    </row>
    <row r="2163" spans="1:18" x14ac:dyDescent="0.25">
      <c r="A2163" s="1">
        <v>39494</v>
      </c>
      <c r="B2163" s="2" t="s">
        <v>35</v>
      </c>
      <c r="C2163">
        <v>9</v>
      </c>
      <c r="D2163" s="7">
        <v>2.15</v>
      </c>
      <c r="E2163">
        <f t="shared" si="168"/>
        <v>16</v>
      </c>
      <c r="F2163" s="7">
        <f t="shared" si="169"/>
        <v>0</v>
      </c>
      <c r="P2163">
        <f t="shared" si="165"/>
        <v>45</v>
      </c>
      <c r="Q2163">
        <f t="shared" si="166"/>
        <v>90</v>
      </c>
      <c r="R2163">
        <f t="shared" si="167"/>
        <v>0</v>
      </c>
    </row>
    <row r="2164" spans="1:18" x14ac:dyDescent="0.25">
      <c r="P2164">
        <f t="shared" si="165"/>
        <v>0</v>
      </c>
      <c r="Q2164">
        <f t="shared" si="166"/>
        <v>0</v>
      </c>
      <c r="R2164">
        <f t="shared" si="167"/>
        <v>0</v>
      </c>
    </row>
  </sheetData>
  <sortState xmlns:xlrd2="http://schemas.microsoft.com/office/spreadsheetml/2017/richdata2" ref="A2:D2165">
    <sortCondition ref="B2:B2165"/>
    <sortCondition ref="A2:A2165"/>
  </sortState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1C6B-0EDB-4517-B4FE-CEE47E25D015}">
  <dimension ref="A1:J2164"/>
  <sheetViews>
    <sheetView tabSelected="1" workbookViewId="0">
      <selection activeCell="F2" sqref="F2"/>
    </sheetView>
  </sheetViews>
  <sheetFormatPr defaultRowHeight="15" x14ac:dyDescent="0.25"/>
  <cols>
    <col min="1" max="2" width="18.5703125" customWidth="1"/>
    <col min="3" max="3" width="14.85546875" customWidth="1"/>
    <col min="6" max="6" width="15.5703125" customWidth="1"/>
  </cols>
  <sheetData>
    <row r="1" spans="1:10" x14ac:dyDescent="0.25">
      <c r="A1" t="s">
        <v>0</v>
      </c>
      <c r="B1" t="s">
        <v>2</v>
      </c>
      <c r="C1" t="s">
        <v>253</v>
      </c>
      <c r="E1" t="s">
        <v>254</v>
      </c>
      <c r="F1" t="s">
        <v>255</v>
      </c>
    </row>
    <row r="2" spans="1:10" x14ac:dyDescent="0.25">
      <c r="A2" s="1">
        <v>38353</v>
      </c>
      <c r="B2">
        <v>10</v>
      </c>
      <c r="C2">
        <f>5000-B2</f>
        <v>4990</v>
      </c>
      <c r="E2">
        <f>IF(MONTH(A2)&lt;&gt;MONTH(A3),IF(C2&lt;5000,CEILING(5000-C2,1000),0),0)</f>
        <v>0</v>
      </c>
      <c r="F2">
        <f>IF(E2&gt;=4000,1,0)</f>
        <v>0</v>
      </c>
      <c r="J2">
        <f>CEILING(1.3,1)</f>
        <v>2</v>
      </c>
    </row>
    <row r="3" spans="1:10" x14ac:dyDescent="0.25">
      <c r="A3" s="1">
        <v>38356</v>
      </c>
      <c r="B3">
        <v>2</v>
      </c>
      <c r="C3">
        <f>C2-B3+E2</f>
        <v>4988</v>
      </c>
      <c r="E3">
        <f>IF(MONTH(A3)&lt;&gt;MONTH(A4),IF(C3&lt;5000,CEILING(5000-C3,1000),0),0)</f>
        <v>0</v>
      </c>
      <c r="F3">
        <f t="shared" ref="F3:F66" si="0">IF(E3&gt;=4000,1,0)</f>
        <v>0</v>
      </c>
    </row>
    <row r="4" spans="1:10" x14ac:dyDescent="0.25">
      <c r="A4" s="1">
        <v>38357</v>
      </c>
      <c r="B4">
        <v>2</v>
      </c>
      <c r="C4">
        <f>C3-B4+E3</f>
        <v>4986</v>
      </c>
      <c r="E4">
        <f>IF(MONTH(A4)&lt;&gt;MONTH(A5),IF(C4&lt;5000,CEILING(5000-C4,1000),0),0)</f>
        <v>0</v>
      </c>
      <c r="F4">
        <f t="shared" si="0"/>
        <v>0</v>
      </c>
    </row>
    <row r="5" spans="1:10" x14ac:dyDescent="0.25">
      <c r="A5" s="1">
        <v>38362</v>
      </c>
      <c r="B5">
        <v>5</v>
      </c>
      <c r="C5">
        <f>C4-B5+E4</f>
        <v>4981</v>
      </c>
      <c r="E5">
        <f>IF(MONTH(A5)&lt;&gt;MONTH(A6),IF(C5&lt;5000,CEILING(5000-C5,1000),0),0)</f>
        <v>0</v>
      </c>
      <c r="F5">
        <f t="shared" si="0"/>
        <v>0</v>
      </c>
    </row>
    <row r="6" spans="1:10" x14ac:dyDescent="0.25">
      <c r="A6" s="1">
        <v>38363</v>
      </c>
      <c r="B6">
        <v>14</v>
      </c>
      <c r="C6">
        <f>C5-B6+E5</f>
        <v>4967</v>
      </c>
      <c r="E6">
        <f>IF(MONTH(A6)&lt;&gt;MONTH(A7),IF(C6&lt;5000,CEILING(5000-C6,1000),0),0)</f>
        <v>0</v>
      </c>
      <c r="F6">
        <f t="shared" si="0"/>
        <v>0</v>
      </c>
    </row>
    <row r="7" spans="1:10" x14ac:dyDescent="0.25">
      <c r="A7" s="1">
        <v>38365</v>
      </c>
      <c r="B7">
        <v>436</v>
      </c>
      <c r="C7">
        <f>C6-B7+E6</f>
        <v>4531</v>
      </c>
      <c r="E7">
        <f>IF(MONTH(A7)&lt;&gt;MONTH(A8),IF(C7&lt;5000,CEILING(5000-C7,1000),0),0)</f>
        <v>0</v>
      </c>
      <c r="F7">
        <f t="shared" si="0"/>
        <v>0</v>
      </c>
    </row>
    <row r="8" spans="1:10" x14ac:dyDescent="0.25">
      <c r="A8" s="1">
        <v>38366</v>
      </c>
      <c r="B8">
        <v>95</v>
      </c>
      <c r="C8">
        <f>C7-B8+E7</f>
        <v>4436</v>
      </c>
      <c r="E8">
        <f>IF(MONTH(A8)&lt;&gt;MONTH(A9),IF(C8&lt;5000,CEILING(5000-C8,1000),0),0)</f>
        <v>0</v>
      </c>
      <c r="F8">
        <f t="shared" si="0"/>
        <v>0</v>
      </c>
    </row>
    <row r="9" spans="1:10" x14ac:dyDescent="0.25">
      <c r="A9" s="1">
        <v>38370</v>
      </c>
      <c r="B9">
        <v>350</v>
      </c>
      <c r="C9">
        <f>C8-B9+E8</f>
        <v>4086</v>
      </c>
      <c r="E9">
        <f>IF(MONTH(A9)&lt;&gt;MONTH(A10),IF(C9&lt;5000,CEILING(5000-C9,1000),0),0)</f>
        <v>0</v>
      </c>
      <c r="F9">
        <f t="shared" si="0"/>
        <v>0</v>
      </c>
    </row>
    <row r="10" spans="1:10" x14ac:dyDescent="0.25">
      <c r="A10" s="1">
        <v>38371</v>
      </c>
      <c r="B10">
        <v>231</v>
      </c>
      <c r="C10">
        <f>C9-B10+E9</f>
        <v>3855</v>
      </c>
      <c r="E10">
        <f>IF(MONTH(A10)&lt;&gt;MONTH(A11),IF(C10&lt;5000,CEILING(5000-C10,1000),0),0)</f>
        <v>0</v>
      </c>
      <c r="F10">
        <f t="shared" si="0"/>
        <v>0</v>
      </c>
    </row>
    <row r="11" spans="1:10" x14ac:dyDescent="0.25">
      <c r="A11" s="1">
        <v>38372</v>
      </c>
      <c r="B11">
        <v>38</v>
      </c>
      <c r="C11">
        <f>C10-B11+E10</f>
        <v>3817</v>
      </c>
      <c r="E11">
        <f>IF(MONTH(A11)&lt;&gt;MONTH(A12),IF(C11&lt;5000,CEILING(5000-C11,1000),0),0)</f>
        <v>0</v>
      </c>
      <c r="F11">
        <f t="shared" si="0"/>
        <v>0</v>
      </c>
    </row>
    <row r="12" spans="1:10" x14ac:dyDescent="0.25">
      <c r="A12" s="1">
        <v>38374</v>
      </c>
      <c r="B12">
        <v>440</v>
      </c>
      <c r="C12">
        <f>C11-B12+E11</f>
        <v>3377</v>
      </c>
      <c r="E12">
        <f>IF(MONTH(A12)&lt;&gt;MONTH(A13),IF(C12&lt;5000,CEILING(5000-C12,1000),0),0)</f>
        <v>0</v>
      </c>
      <c r="F12">
        <f t="shared" si="0"/>
        <v>0</v>
      </c>
    </row>
    <row r="13" spans="1:10" x14ac:dyDescent="0.25">
      <c r="A13" s="1">
        <v>38376</v>
      </c>
      <c r="B13">
        <v>120</v>
      </c>
      <c r="C13">
        <f>C12-B13+E12</f>
        <v>3257</v>
      </c>
      <c r="E13">
        <f>IF(MONTH(A13)&lt;&gt;MONTH(A14),IF(C13&lt;5000,CEILING(5000-C13,1000),0),0)</f>
        <v>0</v>
      </c>
      <c r="F13">
        <f t="shared" si="0"/>
        <v>0</v>
      </c>
    </row>
    <row r="14" spans="1:10" x14ac:dyDescent="0.25">
      <c r="A14" s="1">
        <v>38377</v>
      </c>
      <c r="B14">
        <v>11</v>
      </c>
      <c r="C14">
        <f>C13-B14+E13</f>
        <v>3246</v>
      </c>
      <c r="E14">
        <f>IF(MONTH(A14)&lt;&gt;MONTH(A15),IF(C14&lt;5000,CEILING(5000-C14,1000),0),0)</f>
        <v>0</v>
      </c>
      <c r="F14">
        <f t="shared" si="0"/>
        <v>0</v>
      </c>
    </row>
    <row r="15" spans="1:10" x14ac:dyDescent="0.25">
      <c r="A15" s="1">
        <v>38378</v>
      </c>
      <c r="B15">
        <v>36</v>
      </c>
      <c r="C15">
        <f>C14-B15+E14</f>
        <v>3210</v>
      </c>
      <c r="E15">
        <f>IF(MONTH(A15)&lt;&gt;MONTH(A16),IF(C15&lt;5000,CEILING(5000-C15,1000),0),0)</f>
        <v>0</v>
      </c>
      <c r="F15">
        <f t="shared" si="0"/>
        <v>0</v>
      </c>
    </row>
    <row r="16" spans="1:10" x14ac:dyDescent="0.25">
      <c r="A16" s="1">
        <v>38379</v>
      </c>
      <c r="B16">
        <v>51</v>
      </c>
      <c r="C16">
        <f>C15-B16+E15</f>
        <v>3159</v>
      </c>
      <c r="E16">
        <f>IF(MONTH(A16)&lt;&gt;MONTH(A17),IF(C16&lt;5000,CEILING(5000-C16,1000),0),0)</f>
        <v>2000</v>
      </c>
      <c r="F16">
        <f t="shared" si="0"/>
        <v>0</v>
      </c>
    </row>
    <row r="17" spans="1:6" x14ac:dyDescent="0.25">
      <c r="A17" s="1">
        <v>38385</v>
      </c>
      <c r="B17">
        <v>465</v>
      </c>
      <c r="C17">
        <f>C16-B17+E16</f>
        <v>4694</v>
      </c>
      <c r="E17">
        <f>IF(MONTH(A17)&lt;&gt;MONTH(A18),IF(C17&lt;5000,CEILING(5000-C17,1000),0),0)</f>
        <v>0</v>
      </c>
      <c r="F17">
        <f t="shared" si="0"/>
        <v>0</v>
      </c>
    </row>
    <row r="18" spans="1:6" x14ac:dyDescent="0.25">
      <c r="A18" s="1">
        <v>38386</v>
      </c>
      <c r="B18">
        <v>8</v>
      </c>
      <c r="C18">
        <f>C17-B18+E17</f>
        <v>4686</v>
      </c>
      <c r="E18">
        <f>IF(MONTH(A18)&lt;&gt;MONTH(A19),IF(C18&lt;5000,CEILING(5000-C18,1000),0),0)</f>
        <v>0</v>
      </c>
      <c r="F18">
        <f t="shared" si="0"/>
        <v>0</v>
      </c>
    </row>
    <row r="19" spans="1:6" x14ac:dyDescent="0.25">
      <c r="A19" s="1">
        <v>38388</v>
      </c>
      <c r="B19">
        <v>12</v>
      </c>
      <c r="C19">
        <f>C18-B19+E18</f>
        <v>4674</v>
      </c>
      <c r="E19">
        <f>IF(MONTH(A19)&lt;&gt;MONTH(A20),IF(C19&lt;5000,CEILING(5000-C19,1000),0),0)</f>
        <v>0</v>
      </c>
      <c r="F19">
        <f t="shared" si="0"/>
        <v>0</v>
      </c>
    </row>
    <row r="20" spans="1:6" x14ac:dyDescent="0.25">
      <c r="A20" s="1">
        <v>38388</v>
      </c>
      <c r="B20">
        <v>287</v>
      </c>
      <c r="C20">
        <f>C19-B20+E19</f>
        <v>4387</v>
      </c>
      <c r="E20">
        <f>IF(MONTH(A20)&lt;&gt;MONTH(A21),IF(C20&lt;5000,CEILING(5000-C20,1000),0),0)</f>
        <v>0</v>
      </c>
      <c r="F20">
        <f t="shared" si="0"/>
        <v>0</v>
      </c>
    </row>
    <row r="21" spans="1:6" x14ac:dyDescent="0.25">
      <c r="A21" s="1">
        <v>38393</v>
      </c>
      <c r="B21">
        <v>6</v>
      </c>
      <c r="C21">
        <f>C20-B21+E20</f>
        <v>4381</v>
      </c>
      <c r="E21">
        <f>IF(MONTH(A21)&lt;&gt;MONTH(A22),IF(C21&lt;5000,CEILING(5000-C21,1000),0),0)</f>
        <v>0</v>
      </c>
      <c r="F21">
        <f t="shared" si="0"/>
        <v>0</v>
      </c>
    </row>
    <row r="22" spans="1:6" x14ac:dyDescent="0.25">
      <c r="A22" s="1">
        <v>38397</v>
      </c>
      <c r="B22">
        <v>321</v>
      </c>
      <c r="C22">
        <f>C21-B22+E21</f>
        <v>4060</v>
      </c>
      <c r="E22">
        <f>IF(MONTH(A22)&lt;&gt;MONTH(A23),IF(C22&lt;5000,CEILING(5000-C22,1000),0),0)</f>
        <v>0</v>
      </c>
      <c r="F22">
        <f t="shared" si="0"/>
        <v>0</v>
      </c>
    </row>
    <row r="23" spans="1:6" x14ac:dyDescent="0.25">
      <c r="A23" s="1">
        <v>38401</v>
      </c>
      <c r="B23">
        <v>91</v>
      </c>
      <c r="C23">
        <f>C22-B23+E22</f>
        <v>3969</v>
      </c>
      <c r="E23">
        <f>IF(MONTH(A23)&lt;&gt;MONTH(A24),IF(C23&lt;5000,CEILING(5000-C23,1000),0),0)</f>
        <v>0</v>
      </c>
      <c r="F23">
        <f t="shared" si="0"/>
        <v>0</v>
      </c>
    </row>
    <row r="24" spans="1:6" x14ac:dyDescent="0.25">
      <c r="A24" s="1">
        <v>38401</v>
      </c>
      <c r="B24">
        <v>99</v>
      </c>
      <c r="C24">
        <f>C23-B24+E23</f>
        <v>3870</v>
      </c>
      <c r="E24">
        <f>IF(MONTH(A24)&lt;&gt;MONTH(A25),IF(C24&lt;5000,CEILING(5000-C24,1000),0),0)</f>
        <v>0</v>
      </c>
      <c r="F24">
        <f t="shared" si="0"/>
        <v>0</v>
      </c>
    </row>
    <row r="25" spans="1:6" x14ac:dyDescent="0.25">
      <c r="A25" s="1">
        <v>38407</v>
      </c>
      <c r="B25">
        <v>118</v>
      </c>
      <c r="C25">
        <f>C24-B25+E24</f>
        <v>3752</v>
      </c>
      <c r="E25">
        <f>IF(MONTH(A25)&lt;&gt;MONTH(A26),IF(C25&lt;5000,CEILING(5000-C25,1000),0),0)</f>
        <v>0</v>
      </c>
      <c r="F25">
        <f t="shared" si="0"/>
        <v>0</v>
      </c>
    </row>
    <row r="26" spans="1:6" x14ac:dyDescent="0.25">
      <c r="A26" s="1">
        <v>38408</v>
      </c>
      <c r="B26">
        <v>58</v>
      </c>
      <c r="C26">
        <f>C25-B26+E25</f>
        <v>3694</v>
      </c>
      <c r="E26">
        <f>IF(MONTH(A26)&lt;&gt;MONTH(A27),IF(C26&lt;5000,CEILING(5000-C26,1000),0),0)</f>
        <v>0</v>
      </c>
      <c r="F26">
        <f t="shared" si="0"/>
        <v>0</v>
      </c>
    </row>
    <row r="27" spans="1:6" x14ac:dyDescent="0.25">
      <c r="A27" s="1">
        <v>38409</v>
      </c>
      <c r="B27">
        <v>348</v>
      </c>
      <c r="C27">
        <f>C26-B27+E26</f>
        <v>3346</v>
      </c>
      <c r="E27">
        <f>IF(MONTH(A27)&lt;&gt;MONTH(A28),IF(C27&lt;5000,CEILING(5000-C27,1000),0),0)</f>
        <v>0</v>
      </c>
      <c r="F27">
        <f t="shared" si="0"/>
        <v>0</v>
      </c>
    </row>
    <row r="28" spans="1:6" x14ac:dyDescent="0.25">
      <c r="A28" s="1">
        <v>38409</v>
      </c>
      <c r="B28">
        <v>16</v>
      </c>
      <c r="C28">
        <f>C27-B28+E27</f>
        <v>3330</v>
      </c>
      <c r="E28">
        <f>IF(MONTH(A28)&lt;&gt;MONTH(A29),IF(C28&lt;5000,CEILING(5000-C28,1000),0),0)</f>
        <v>0</v>
      </c>
      <c r="F28">
        <f t="shared" si="0"/>
        <v>0</v>
      </c>
    </row>
    <row r="29" spans="1:6" x14ac:dyDescent="0.25">
      <c r="A29" s="1">
        <v>38410</v>
      </c>
      <c r="B29">
        <v>110</v>
      </c>
      <c r="C29">
        <f>C28-B29+E28</f>
        <v>3220</v>
      </c>
      <c r="E29">
        <f>IF(MONTH(A29)&lt;&gt;MONTH(A30),IF(C29&lt;5000,CEILING(5000-C29,1000),0),0)</f>
        <v>0</v>
      </c>
      <c r="F29">
        <f t="shared" si="0"/>
        <v>0</v>
      </c>
    </row>
    <row r="30" spans="1:6" x14ac:dyDescent="0.25">
      <c r="A30" s="1">
        <v>38410</v>
      </c>
      <c r="B30">
        <v>435</v>
      </c>
      <c r="C30">
        <f>C29-B30+E29</f>
        <v>2785</v>
      </c>
      <c r="E30">
        <f>IF(MONTH(A30)&lt;&gt;MONTH(A31),IF(C30&lt;5000,CEILING(5000-C30,1000),0),0)</f>
        <v>0</v>
      </c>
      <c r="F30">
        <f t="shared" si="0"/>
        <v>0</v>
      </c>
    </row>
    <row r="31" spans="1:6" x14ac:dyDescent="0.25">
      <c r="A31" s="1">
        <v>38410</v>
      </c>
      <c r="B31">
        <v>336</v>
      </c>
      <c r="C31">
        <f>C30-B31+E30</f>
        <v>2449</v>
      </c>
      <c r="E31">
        <f>IF(MONTH(A31)&lt;&gt;MONTH(A32),IF(C31&lt;5000,CEILING(5000-C31,1000),0),0)</f>
        <v>3000</v>
      </c>
      <c r="F31">
        <f t="shared" si="0"/>
        <v>0</v>
      </c>
    </row>
    <row r="32" spans="1:6" x14ac:dyDescent="0.25">
      <c r="A32" s="1">
        <v>38412</v>
      </c>
      <c r="B32">
        <v>20</v>
      </c>
      <c r="C32">
        <f>C31-B32+E31</f>
        <v>5429</v>
      </c>
      <c r="E32">
        <f>IF(MONTH(A32)&lt;&gt;MONTH(A33),IF(C32&lt;5000,CEILING(5000-C32,1000),0),0)</f>
        <v>0</v>
      </c>
      <c r="F32">
        <f t="shared" si="0"/>
        <v>0</v>
      </c>
    </row>
    <row r="33" spans="1:6" x14ac:dyDescent="0.25">
      <c r="A33" s="1">
        <v>38412</v>
      </c>
      <c r="B33">
        <v>204</v>
      </c>
      <c r="C33">
        <f>C32-B33+E32</f>
        <v>5225</v>
      </c>
      <c r="E33">
        <f>IF(MONTH(A33)&lt;&gt;MONTH(A34),IF(C33&lt;5000,CEILING(5000-C33,1000),0),0)</f>
        <v>0</v>
      </c>
      <c r="F33">
        <f t="shared" si="0"/>
        <v>0</v>
      </c>
    </row>
    <row r="34" spans="1:6" x14ac:dyDescent="0.25">
      <c r="A34" s="1">
        <v>38414</v>
      </c>
      <c r="B34">
        <v>102</v>
      </c>
      <c r="C34">
        <f>C33-B34+E33</f>
        <v>5123</v>
      </c>
      <c r="E34">
        <f>IF(MONTH(A34)&lt;&gt;MONTH(A35),IF(C34&lt;5000,CEILING(5000-C34,1000),0),0)</f>
        <v>0</v>
      </c>
      <c r="F34">
        <f t="shared" si="0"/>
        <v>0</v>
      </c>
    </row>
    <row r="35" spans="1:6" x14ac:dyDescent="0.25">
      <c r="A35" s="1">
        <v>38416</v>
      </c>
      <c r="B35">
        <v>48</v>
      </c>
      <c r="C35">
        <f>C34-B35+E34</f>
        <v>5075</v>
      </c>
      <c r="E35">
        <f>IF(MONTH(A35)&lt;&gt;MONTH(A36),IF(C35&lt;5000,CEILING(5000-C35,1000),0),0)</f>
        <v>0</v>
      </c>
      <c r="F35">
        <f t="shared" si="0"/>
        <v>0</v>
      </c>
    </row>
    <row r="36" spans="1:6" x14ac:dyDescent="0.25">
      <c r="A36" s="1">
        <v>38418</v>
      </c>
      <c r="B36">
        <v>329</v>
      </c>
      <c r="C36">
        <f>C35-B36+E35</f>
        <v>4746</v>
      </c>
      <c r="E36">
        <f>IF(MONTH(A36)&lt;&gt;MONTH(A37),IF(C36&lt;5000,CEILING(5000-C36,1000),0),0)</f>
        <v>0</v>
      </c>
      <c r="F36">
        <f t="shared" si="0"/>
        <v>0</v>
      </c>
    </row>
    <row r="37" spans="1:6" x14ac:dyDescent="0.25">
      <c r="A37" s="1">
        <v>38420</v>
      </c>
      <c r="B37">
        <v>16</v>
      </c>
      <c r="C37">
        <f>C36-B37+E36</f>
        <v>4730</v>
      </c>
      <c r="E37">
        <f>IF(MONTH(A37)&lt;&gt;MONTH(A38),IF(C37&lt;5000,CEILING(5000-C37,1000),0),0)</f>
        <v>0</v>
      </c>
      <c r="F37">
        <f t="shared" si="0"/>
        <v>0</v>
      </c>
    </row>
    <row r="38" spans="1:6" x14ac:dyDescent="0.25">
      <c r="A38" s="1">
        <v>38421</v>
      </c>
      <c r="B38">
        <v>102</v>
      </c>
      <c r="C38">
        <f>C37-B38+E37</f>
        <v>4628</v>
      </c>
      <c r="E38">
        <f>IF(MONTH(A38)&lt;&gt;MONTH(A39),IF(C38&lt;5000,CEILING(5000-C38,1000),0),0)</f>
        <v>0</v>
      </c>
      <c r="F38">
        <f t="shared" si="0"/>
        <v>0</v>
      </c>
    </row>
    <row r="39" spans="1:6" x14ac:dyDescent="0.25">
      <c r="A39" s="1">
        <v>38421</v>
      </c>
      <c r="B39">
        <v>309</v>
      </c>
      <c r="C39">
        <f>C38-B39+E38</f>
        <v>4319</v>
      </c>
      <c r="E39">
        <f>IF(MONTH(A39)&lt;&gt;MONTH(A40),IF(C39&lt;5000,CEILING(5000-C39,1000),0),0)</f>
        <v>0</v>
      </c>
      <c r="F39">
        <f t="shared" si="0"/>
        <v>0</v>
      </c>
    </row>
    <row r="40" spans="1:6" x14ac:dyDescent="0.25">
      <c r="A40" s="1">
        <v>38423</v>
      </c>
      <c r="B40">
        <v>331</v>
      </c>
      <c r="C40">
        <f>C39-B40+E39</f>
        <v>3988</v>
      </c>
      <c r="E40">
        <f>IF(MONTH(A40)&lt;&gt;MONTH(A41),IF(C40&lt;5000,CEILING(5000-C40,1000),0),0)</f>
        <v>0</v>
      </c>
      <c r="F40">
        <f t="shared" si="0"/>
        <v>0</v>
      </c>
    </row>
    <row r="41" spans="1:6" x14ac:dyDescent="0.25">
      <c r="A41" s="1">
        <v>38428</v>
      </c>
      <c r="B41">
        <v>3</v>
      </c>
      <c r="C41">
        <f>C40-B41+E40</f>
        <v>3985</v>
      </c>
      <c r="E41">
        <f>IF(MONTH(A41)&lt;&gt;MONTH(A42),IF(C41&lt;5000,CEILING(5000-C41,1000),0),0)</f>
        <v>0</v>
      </c>
      <c r="F41">
        <f t="shared" si="0"/>
        <v>0</v>
      </c>
    </row>
    <row r="42" spans="1:6" x14ac:dyDescent="0.25">
      <c r="A42" s="1">
        <v>38429</v>
      </c>
      <c r="B42">
        <v>76</v>
      </c>
      <c r="C42">
        <f>C41-B42+E41</f>
        <v>3909</v>
      </c>
      <c r="E42">
        <f>IF(MONTH(A42)&lt;&gt;MONTH(A43),IF(C42&lt;5000,CEILING(5000-C42,1000),0),0)</f>
        <v>0</v>
      </c>
      <c r="F42">
        <f t="shared" si="0"/>
        <v>0</v>
      </c>
    </row>
    <row r="43" spans="1:6" x14ac:dyDescent="0.25">
      <c r="A43" s="1">
        <v>38429</v>
      </c>
      <c r="B43">
        <v>196</v>
      </c>
      <c r="C43">
        <f>C42-B43+E42</f>
        <v>3713</v>
      </c>
      <c r="E43">
        <f>IF(MONTH(A43)&lt;&gt;MONTH(A44),IF(C43&lt;5000,CEILING(5000-C43,1000),0),0)</f>
        <v>0</v>
      </c>
      <c r="F43">
        <f t="shared" si="0"/>
        <v>0</v>
      </c>
    </row>
    <row r="44" spans="1:6" x14ac:dyDescent="0.25">
      <c r="A44" s="1">
        <v>38431</v>
      </c>
      <c r="B44">
        <v>54</v>
      </c>
      <c r="C44">
        <f>C43-B44+E43</f>
        <v>3659</v>
      </c>
      <c r="E44">
        <f>IF(MONTH(A44)&lt;&gt;MONTH(A45),IF(C44&lt;5000,CEILING(5000-C44,1000),0),0)</f>
        <v>0</v>
      </c>
      <c r="F44">
        <f t="shared" si="0"/>
        <v>0</v>
      </c>
    </row>
    <row r="45" spans="1:6" x14ac:dyDescent="0.25">
      <c r="A45" s="1">
        <v>38435</v>
      </c>
      <c r="B45">
        <v>277</v>
      </c>
      <c r="C45">
        <f>C44-B45+E44</f>
        <v>3382</v>
      </c>
      <c r="E45">
        <f>IF(MONTH(A45)&lt;&gt;MONTH(A46),IF(C45&lt;5000,CEILING(5000-C45,1000),0),0)</f>
        <v>0</v>
      </c>
      <c r="F45">
        <f t="shared" si="0"/>
        <v>0</v>
      </c>
    </row>
    <row r="46" spans="1:6" x14ac:dyDescent="0.25">
      <c r="A46" s="1">
        <v>38437</v>
      </c>
      <c r="B46">
        <v>7</v>
      </c>
      <c r="C46">
        <f>C45-B46+E45</f>
        <v>3375</v>
      </c>
      <c r="E46">
        <f>IF(MONTH(A46)&lt;&gt;MONTH(A47),IF(C46&lt;5000,CEILING(5000-C46,1000),0),0)</f>
        <v>0</v>
      </c>
      <c r="F46">
        <f t="shared" si="0"/>
        <v>0</v>
      </c>
    </row>
    <row r="47" spans="1:6" x14ac:dyDescent="0.25">
      <c r="A47" s="1">
        <v>38439</v>
      </c>
      <c r="B47">
        <v>12</v>
      </c>
      <c r="C47">
        <f>C46-B47+E46</f>
        <v>3363</v>
      </c>
      <c r="E47">
        <f>IF(MONTH(A47)&lt;&gt;MONTH(A48),IF(C47&lt;5000,CEILING(5000-C47,1000),0),0)</f>
        <v>0</v>
      </c>
      <c r="F47">
        <f t="shared" si="0"/>
        <v>0</v>
      </c>
    </row>
    <row r="48" spans="1:6" x14ac:dyDescent="0.25">
      <c r="A48" s="1">
        <v>38440</v>
      </c>
      <c r="B48">
        <v>7</v>
      </c>
      <c r="C48">
        <f>C47-B48+E47</f>
        <v>3356</v>
      </c>
      <c r="E48">
        <f>IF(MONTH(A48)&lt;&gt;MONTH(A49),IF(C48&lt;5000,CEILING(5000-C48,1000),0),0)</f>
        <v>0</v>
      </c>
      <c r="F48">
        <f t="shared" si="0"/>
        <v>0</v>
      </c>
    </row>
    <row r="49" spans="1:6" x14ac:dyDescent="0.25">
      <c r="A49" s="1">
        <v>38442</v>
      </c>
      <c r="B49">
        <v>416</v>
      </c>
      <c r="C49">
        <f>C48-B49+E48</f>
        <v>2940</v>
      </c>
      <c r="E49">
        <f>IF(MONTH(A49)&lt;&gt;MONTH(A50),IF(C49&lt;5000,CEILING(5000-C49,1000),0),0)</f>
        <v>3000</v>
      </c>
      <c r="F49">
        <f t="shared" si="0"/>
        <v>0</v>
      </c>
    </row>
    <row r="50" spans="1:6" x14ac:dyDescent="0.25">
      <c r="A50" s="1">
        <v>38445</v>
      </c>
      <c r="B50">
        <v>263</v>
      </c>
      <c r="C50">
        <f>C49-B50+E49</f>
        <v>5677</v>
      </c>
      <c r="E50">
        <f>IF(MONTH(A50)&lt;&gt;MONTH(A51),IF(C50&lt;5000,CEILING(5000-C50,1000),0),0)</f>
        <v>0</v>
      </c>
      <c r="F50">
        <f t="shared" si="0"/>
        <v>0</v>
      </c>
    </row>
    <row r="51" spans="1:6" x14ac:dyDescent="0.25">
      <c r="A51" s="1">
        <v>38448</v>
      </c>
      <c r="B51">
        <v>15</v>
      </c>
      <c r="C51">
        <f>C50-B51+E50</f>
        <v>5662</v>
      </c>
      <c r="E51">
        <f>IF(MONTH(A51)&lt;&gt;MONTH(A52),IF(C51&lt;5000,CEILING(5000-C51,1000),0),0)</f>
        <v>0</v>
      </c>
      <c r="F51">
        <f t="shared" si="0"/>
        <v>0</v>
      </c>
    </row>
    <row r="52" spans="1:6" x14ac:dyDescent="0.25">
      <c r="A52" s="1">
        <v>38452</v>
      </c>
      <c r="B52">
        <v>194</v>
      </c>
      <c r="C52">
        <f>C51-B52+E51</f>
        <v>5468</v>
      </c>
      <c r="E52">
        <f>IF(MONTH(A52)&lt;&gt;MONTH(A53),IF(C52&lt;5000,CEILING(5000-C52,1000),0),0)</f>
        <v>0</v>
      </c>
      <c r="F52">
        <f t="shared" si="0"/>
        <v>0</v>
      </c>
    </row>
    <row r="53" spans="1:6" x14ac:dyDescent="0.25">
      <c r="A53" s="1">
        <v>38453</v>
      </c>
      <c r="B53">
        <v>120</v>
      </c>
      <c r="C53">
        <f>C52-B53+E52</f>
        <v>5348</v>
      </c>
      <c r="E53">
        <f>IF(MONTH(A53)&lt;&gt;MONTH(A54),IF(C53&lt;5000,CEILING(5000-C53,1000),0),0)</f>
        <v>0</v>
      </c>
      <c r="F53">
        <f t="shared" si="0"/>
        <v>0</v>
      </c>
    </row>
    <row r="54" spans="1:6" x14ac:dyDescent="0.25">
      <c r="A54" s="1">
        <v>38454</v>
      </c>
      <c r="B54">
        <v>175</v>
      </c>
      <c r="C54">
        <f>C53-B54+E53</f>
        <v>5173</v>
      </c>
      <c r="E54">
        <f>IF(MONTH(A54)&lt;&gt;MONTH(A55),IF(C54&lt;5000,CEILING(5000-C54,1000),0),0)</f>
        <v>0</v>
      </c>
      <c r="F54">
        <f t="shared" si="0"/>
        <v>0</v>
      </c>
    </row>
    <row r="55" spans="1:6" x14ac:dyDescent="0.25">
      <c r="A55" s="1">
        <v>38456</v>
      </c>
      <c r="B55">
        <v>12</v>
      </c>
      <c r="C55">
        <f>C54-B55+E54</f>
        <v>5161</v>
      </c>
      <c r="E55">
        <f>IF(MONTH(A55)&lt;&gt;MONTH(A56),IF(C55&lt;5000,CEILING(5000-C55,1000),0),0)</f>
        <v>0</v>
      </c>
      <c r="F55">
        <f t="shared" si="0"/>
        <v>0</v>
      </c>
    </row>
    <row r="56" spans="1:6" x14ac:dyDescent="0.25">
      <c r="A56" s="1">
        <v>38457</v>
      </c>
      <c r="B56">
        <v>174</v>
      </c>
      <c r="C56">
        <f>C55-B56+E55</f>
        <v>4987</v>
      </c>
      <c r="E56">
        <f>IF(MONTH(A56)&lt;&gt;MONTH(A57),IF(C56&lt;5000,CEILING(5000-C56,1000),0),0)</f>
        <v>0</v>
      </c>
      <c r="F56">
        <f t="shared" si="0"/>
        <v>0</v>
      </c>
    </row>
    <row r="57" spans="1:6" x14ac:dyDescent="0.25">
      <c r="A57" s="1">
        <v>38458</v>
      </c>
      <c r="B57">
        <v>3</v>
      </c>
      <c r="C57">
        <f>C56-B57+E56</f>
        <v>4984</v>
      </c>
      <c r="E57">
        <f>IF(MONTH(A57)&lt;&gt;MONTH(A58),IF(C57&lt;5000,CEILING(5000-C57,1000),0),0)</f>
        <v>0</v>
      </c>
      <c r="F57">
        <f t="shared" si="0"/>
        <v>0</v>
      </c>
    </row>
    <row r="58" spans="1:6" x14ac:dyDescent="0.25">
      <c r="A58" s="1">
        <v>38459</v>
      </c>
      <c r="B58">
        <v>149</v>
      </c>
      <c r="C58">
        <f>C57-B58+E57</f>
        <v>4835</v>
      </c>
      <c r="E58">
        <f>IF(MONTH(A58)&lt;&gt;MONTH(A59),IF(C58&lt;5000,CEILING(5000-C58,1000),0),0)</f>
        <v>0</v>
      </c>
      <c r="F58">
        <f t="shared" si="0"/>
        <v>0</v>
      </c>
    </row>
    <row r="59" spans="1:6" x14ac:dyDescent="0.25">
      <c r="A59" s="1">
        <v>38460</v>
      </c>
      <c r="B59">
        <v>2</v>
      </c>
      <c r="C59">
        <f>C58-B59+E58</f>
        <v>4833</v>
      </c>
      <c r="E59">
        <f>IF(MONTH(A59)&lt;&gt;MONTH(A60),IF(C59&lt;5000,CEILING(5000-C59,1000),0),0)</f>
        <v>0</v>
      </c>
      <c r="F59">
        <f t="shared" si="0"/>
        <v>0</v>
      </c>
    </row>
    <row r="60" spans="1:6" x14ac:dyDescent="0.25">
      <c r="A60" s="1">
        <v>38460</v>
      </c>
      <c r="B60">
        <v>492</v>
      </c>
      <c r="C60">
        <f>C59-B60+E59</f>
        <v>4341</v>
      </c>
      <c r="E60">
        <f>IF(MONTH(A60)&lt;&gt;MONTH(A61),IF(C60&lt;5000,CEILING(5000-C60,1000),0),0)</f>
        <v>0</v>
      </c>
      <c r="F60">
        <f t="shared" si="0"/>
        <v>0</v>
      </c>
    </row>
    <row r="61" spans="1:6" x14ac:dyDescent="0.25">
      <c r="A61" s="1">
        <v>38461</v>
      </c>
      <c r="B61">
        <v>298</v>
      </c>
      <c r="C61">
        <f>C60-B61+E60</f>
        <v>4043</v>
      </c>
      <c r="E61">
        <f>IF(MONTH(A61)&lt;&gt;MONTH(A62),IF(C61&lt;5000,CEILING(5000-C61,1000),0),0)</f>
        <v>0</v>
      </c>
      <c r="F61">
        <f t="shared" si="0"/>
        <v>0</v>
      </c>
    </row>
    <row r="62" spans="1:6" x14ac:dyDescent="0.25">
      <c r="A62" s="1">
        <v>38472</v>
      </c>
      <c r="B62">
        <v>201</v>
      </c>
      <c r="C62">
        <f>C61-B62+E61</f>
        <v>3842</v>
      </c>
      <c r="E62">
        <f>IF(MONTH(A62)&lt;&gt;MONTH(A63),IF(C62&lt;5000,CEILING(5000-C62,1000),0),0)</f>
        <v>2000</v>
      </c>
      <c r="F62">
        <f t="shared" si="0"/>
        <v>0</v>
      </c>
    </row>
    <row r="63" spans="1:6" x14ac:dyDescent="0.25">
      <c r="A63" s="1">
        <v>38473</v>
      </c>
      <c r="B63">
        <v>15</v>
      </c>
      <c r="C63">
        <f>C62-B63+E62</f>
        <v>5827</v>
      </c>
      <c r="E63">
        <f>IF(MONTH(A63)&lt;&gt;MONTH(A64),IF(C63&lt;5000,CEILING(5000-C63,1000),0),0)</f>
        <v>0</v>
      </c>
      <c r="F63">
        <f t="shared" si="0"/>
        <v>0</v>
      </c>
    </row>
    <row r="64" spans="1:6" x14ac:dyDescent="0.25">
      <c r="A64" s="1">
        <v>38473</v>
      </c>
      <c r="B64">
        <v>319</v>
      </c>
      <c r="C64">
        <f>C63-B64+E63</f>
        <v>5508</v>
      </c>
      <c r="E64">
        <f>IF(MONTH(A64)&lt;&gt;MONTH(A65),IF(C64&lt;5000,CEILING(5000-C64,1000),0),0)</f>
        <v>0</v>
      </c>
      <c r="F64">
        <f t="shared" si="0"/>
        <v>0</v>
      </c>
    </row>
    <row r="65" spans="1:6" x14ac:dyDescent="0.25">
      <c r="A65" s="1">
        <v>38474</v>
      </c>
      <c r="B65">
        <v>9</v>
      </c>
      <c r="C65">
        <f>C64-B65+E64</f>
        <v>5499</v>
      </c>
      <c r="E65">
        <f>IF(MONTH(A65)&lt;&gt;MONTH(A66),IF(C65&lt;5000,CEILING(5000-C65,1000),0),0)</f>
        <v>0</v>
      </c>
      <c r="F65">
        <f t="shared" si="0"/>
        <v>0</v>
      </c>
    </row>
    <row r="66" spans="1:6" x14ac:dyDescent="0.25">
      <c r="A66" s="1">
        <v>38476</v>
      </c>
      <c r="B66">
        <v>15</v>
      </c>
      <c r="C66">
        <f>C65-B66+E65</f>
        <v>5484</v>
      </c>
      <c r="E66">
        <f>IF(MONTH(A66)&lt;&gt;MONTH(A67),IF(C66&lt;5000,CEILING(5000-C66,1000),0),0)</f>
        <v>0</v>
      </c>
      <c r="F66">
        <f t="shared" si="0"/>
        <v>0</v>
      </c>
    </row>
    <row r="67" spans="1:6" x14ac:dyDescent="0.25">
      <c r="A67" s="1">
        <v>38479</v>
      </c>
      <c r="B67">
        <v>444</v>
      </c>
      <c r="C67">
        <f>C66-B67+E66</f>
        <v>5040</v>
      </c>
      <c r="E67">
        <f>IF(MONTH(A67)&lt;&gt;MONTH(A68),IF(C67&lt;5000,CEILING(5000-C67,1000),0),0)</f>
        <v>0</v>
      </c>
      <c r="F67">
        <f t="shared" ref="F67:F130" si="1">IF(E67&gt;=4000,1,0)</f>
        <v>0</v>
      </c>
    </row>
    <row r="68" spans="1:6" x14ac:dyDescent="0.25">
      <c r="A68" s="1">
        <v>38479</v>
      </c>
      <c r="B68">
        <v>13</v>
      </c>
      <c r="C68">
        <f>C67-B68+E67</f>
        <v>5027</v>
      </c>
      <c r="E68">
        <f>IF(MONTH(A68)&lt;&gt;MONTH(A69),IF(C68&lt;5000,CEILING(5000-C68,1000),0),0)</f>
        <v>0</v>
      </c>
      <c r="F68">
        <f t="shared" si="1"/>
        <v>0</v>
      </c>
    </row>
    <row r="69" spans="1:6" x14ac:dyDescent="0.25">
      <c r="A69" s="1">
        <v>38481</v>
      </c>
      <c r="B69">
        <v>366</v>
      </c>
      <c r="C69">
        <f>C68-B69+E68</f>
        <v>4661</v>
      </c>
      <c r="E69">
        <f>IF(MONTH(A69)&lt;&gt;MONTH(A70),IF(C69&lt;5000,CEILING(5000-C69,1000),0),0)</f>
        <v>0</v>
      </c>
      <c r="F69">
        <f t="shared" si="1"/>
        <v>0</v>
      </c>
    </row>
    <row r="70" spans="1:6" x14ac:dyDescent="0.25">
      <c r="A70" s="1">
        <v>38492</v>
      </c>
      <c r="B70">
        <v>259</v>
      </c>
      <c r="C70">
        <f>C69-B70+E69</f>
        <v>4402</v>
      </c>
      <c r="E70">
        <f>IF(MONTH(A70)&lt;&gt;MONTH(A71),IF(C70&lt;5000,CEILING(5000-C70,1000),0),0)</f>
        <v>0</v>
      </c>
      <c r="F70">
        <f t="shared" si="1"/>
        <v>0</v>
      </c>
    </row>
    <row r="71" spans="1:6" x14ac:dyDescent="0.25">
      <c r="A71" s="1">
        <v>38493</v>
      </c>
      <c r="B71">
        <v>16</v>
      </c>
      <c r="C71">
        <f>C70-B71+E70</f>
        <v>4386</v>
      </c>
      <c r="E71">
        <f>IF(MONTH(A71)&lt;&gt;MONTH(A72),IF(C71&lt;5000,CEILING(5000-C71,1000),0),0)</f>
        <v>0</v>
      </c>
      <c r="F71">
        <f t="shared" si="1"/>
        <v>0</v>
      </c>
    </row>
    <row r="72" spans="1:6" x14ac:dyDescent="0.25">
      <c r="A72" s="1">
        <v>38496</v>
      </c>
      <c r="B72">
        <v>49</v>
      </c>
      <c r="C72">
        <f>C71-B72+E71</f>
        <v>4337</v>
      </c>
      <c r="E72">
        <f>IF(MONTH(A72)&lt;&gt;MONTH(A73),IF(C72&lt;5000,CEILING(5000-C72,1000),0),0)</f>
        <v>0</v>
      </c>
      <c r="F72">
        <f t="shared" si="1"/>
        <v>0</v>
      </c>
    </row>
    <row r="73" spans="1:6" x14ac:dyDescent="0.25">
      <c r="A73" s="1">
        <v>38497</v>
      </c>
      <c r="B73">
        <v>251</v>
      </c>
      <c r="C73">
        <f>C72-B73+E72</f>
        <v>4086</v>
      </c>
      <c r="E73">
        <f>IF(MONTH(A73)&lt;&gt;MONTH(A74),IF(C73&lt;5000,CEILING(5000-C73,1000),0),0)</f>
        <v>0</v>
      </c>
      <c r="F73">
        <f t="shared" si="1"/>
        <v>0</v>
      </c>
    </row>
    <row r="74" spans="1:6" x14ac:dyDescent="0.25">
      <c r="A74" s="1">
        <v>38497</v>
      </c>
      <c r="B74">
        <v>3</v>
      </c>
      <c r="C74">
        <f>C73-B74+E73</f>
        <v>4083</v>
      </c>
      <c r="E74">
        <f>IF(MONTH(A74)&lt;&gt;MONTH(A75),IF(C74&lt;5000,CEILING(5000-C74,1000),0),0)</f>
        <v>0</v>
      </c>
      <c r="F74">
        <f t="shared" si="1"/>
        <v>0</v>
      </c>
    </row>
    <row r="75" spans="1:6" x14ac:dyDescent="0.25">
      <c r="A75" s="1">
        <v>38499</v>
      </c>
      <c r="B75">
        <v>179</v>
      </c>
      <c r="C75">
        <f>C74-B75+E74</f>
        <v>3904</v>
      </c>
      <c r="E75">
        <f>IF(MONTH(A75)&lt;&gt;MONTH(A76),IF(C75&lt;5000,CEILING(5000-C75,1000),0),0)</f>
        <v>0</v>
      </c>
      <c r="F75">
        <f t="shared" si="1"/>
        <v>0</v>
      </c>
    </row>
    <row r="76" spans="1:6" x14ac:dyDescent="0.25">
      <c r="A76" s="1">
        <v>38501</v>
      </c>
      <c r="B76">
        <v>13</v>
      </c>
      <c r="C76">
        <f>C75-B76+E75</f>
        <v>3891</v>
      </c>
      <c r="E76">
        <f>IF(MONTH(A76)&lt;&gt;MONTH(A77),IF(C76&lt;5000,CEILING(5000-C76,1000),0),0)</f>
        <v>0</v>
      </c>
      <c r="F76">
        <f t="shared" si="1"/>
        <v>0</v>
      </c>
    </row>
    <row r="77" spans="1:6" x14ac:dyDescent="0.25">
      <c r="A77" s="1">
        <v>38501</v>
      </c>
      <c r="B77">
        <v>116</v>
      </c>
      <c r="C77">
        <f>C76-B77+E76</f>
        <v>3775</v>
      </c>
      <c r="E77">
        <f>IF(MONTH(A77)&lt;&gt;MONTH(A78),IF(C77&lt;5000,CEILING(5000-C77,1000),0),0)</f>
        <v>0</v>
      </c>
      <c r="F77">
        <f t="shared" si="1"/>
        <v>0</v>
      </c>
    </row>
    <row r="78" spans="1:6" x14ac:dyDescent="0.25">
      <c r="A78" s="1">
        <v>38503</v>
      </c>
      <c r="B78">
        <v>3</v>
      </c>
      <c r="C78">
        <f>C77-B78+E77</f>
        <v>3772</v>
      </c>
      <c r="E78">
        <f>IF(MONTH(A78)&lt;&gt;MONTH(A79),IF(C78&lt;5000,CEILING(5000-C78,1000),0),0)</f>
        <v>0</v>
      </c>
      <c r="F78">
        <f t="shared" si="1"/>
        <v>0</v>
      </c>
    </row>
    <row r="79" spans="1:6" x14ac:dyDescent="0.25">
      <c r="A79" s="1">
        <v>38503</v>
      </c>
      <c r="B79">
        <v>253</v>
      </c>
      <c r="C79">
        <f>C78-B79+E78</f>
        <v>3519</v>
      </c>
      <c r="E79">
        <f>IF(MONTH(A79)&lt;&gt;MONTH(A80),IF(C79&lt;5000,CEILING(5000-C79,1000),0),0)</f>
        <v>2000</v>
      </c>
      <c r="F79">
        <f t="shared" si="1"/>
        <v>0</v>
      </c>
    </row>
    <row r="80" spans="1:6" x14ac:dyDescent="0.25">
      <c r="A80" s="1">
        <v>38510</v>
      </c>
      <c r="B80">
        <v>83</v>
      </c>
      <c r="C80">
        <f>C79-B80+E79</f>
        <v>5436</v>
      </c>
      <c r="E80">
        <f>IF(MONTH(A80)&lt;&gt;MONTH(A81),IF(C80&lt;5000,CEILING(5000-C80,1000),0),0)</f>
        <v>0</v>
      </c>
      <c r="F80">
        <f t="shared" si="1"/>
        <v>0</v>
      </c>
    </row>
    <row r="81" spans="1:6" x14ac:dyDescent="0.25">
      <c r="A81" s="1">
        <v>38512</v>
      </c>
      <c r="B81">
        <v>177</v>
      </c>
      <c r="C81">
        <f>C80-B81+E80</f>
        <v>5259</v>
      </c>
      <c r="E81">
        <f>IF(MONTH(A81)&lt;&gt;MONTH(A82),IF(C81&lt;5000,CEILING(5000-C81,1000),0),0)</f>
        <v>0</v>
      </c>
      <c r="F81">
        <f t="shared" si="1"/>
        <v>0</v>
      </c>
    </row>
    <row r="82" spans="1:6" x14ac:dyDescent="0.25">
      <c r="A82" s="1">
        <v>38512</v>
      </c>
      <c r="B82">
        <v>7</v>
      </c>
      <c r="C82">
        <f>C81-B82+E81</f>
        <v>5252</v>
      </c>
      <c r="E82">
        <f>IF(MONTH(A82)&lt;&gt;MONTH(A83),IF(C82&lt;5000,CEILING(5000-C82,1000),0),0)</f>
        <v>0</v>
      </c>
      <c r="F82">
        <f t="shared" si="1"/>
        <v>0</v>
      </c>
    </row>
    <row r="83" spans="1:6" x14ac:dyDescent="0.25">
      <c r="A83" s="1">
        <v>38513</v>
      </c>
      <c r="B83">
        <v>46</v>
      </c>
      <c r="C83">
        <f>C82-B83+E82</f>
        <v>5206</v>
      </c>
      <c r="E83">
        <f>IF(MONTH(A83)&lt;&gt;MONTH(A84),IF(C83&lt;5000,CEILING(5000-C83,1000),0),0)</f>
        <v>0</v>
      </c>
      <c r="F83">
        <f t="shared" si="1"/>
        <v>0</v>
      </c>
    </row>
    <row r="84" spans="1:6" x14ac:dyDescent="0.25">
      <c r="A84" s="1">
        <v>38514</v>
      </c>
      <c r="B84">
        <v>2</v>
      </c>
      <c r="C84">
        <f>C83-B84+E83</f>
        <v>5204</v>
      </c>
      <c r="E84">
        <f>IF(MONTH(A84)&lt;&gt;MONTH(A85),IF(C84&lt;5000,CEILING(5000-C84,1000),0),0)</f>
        <v>0</v>
      </c>
      <c r="F84">
        <f t="shared" si="1"/>
        <v>0</v>
      </c>
    </row>
    <row r="85" spans="1:6" x14ac:dyDescent="0.25">
      <c r="A85" s="1">
        <v>38515</v>
      </c>
      <c r="B85">
        <v>9</v>
      </c>
      <c r="C85">
        <f>C84-B85+E84</f>
        <v>5195</v>
      </c>
      <c r="E85">
        <f>IF(MONTH(A85)&lt;&gt;MONTH(A86),IF(C85&lt;5000,CEILING(5000-C85,1000),0),0)</f>
        <v>0</v>
      </c>
      <c r="F85">
        <f t="shared" si="1"/>
        <v>0</v>
      </c>
    </row>
    <row r="86" spans="1:6" x14ac:dyDescent="0.25">
      <c r="A86" s="1">
        <v>38517</v>
      </c>
      <c r="B86">
        <v>67</v>
      </c>
      <c r="C86">
        <f>C85-B86+E85</f>
        <v>5128</v>
      </c>
      <c r="E86">
        <f>IF(MONTH(A86)&lt;&gt;MONTH(A87),IF(C86&lt;5000,CEILING(5000-C86,1000),0),0)</f>
        <v>0</v>
      </c>
      <c r="F86">
        <f t="shared" si="1"/>
        <v>0</v>
      </c>
    </row>
    <row r="87" spans="1:6" x14ac:dyDescent="0.25">
      <c r="A87" s="1">
        <v>38517</v>
      </c>
      <c r="B87">
        <v>425</v>
      </c>
      <c r="C87">
        <f>C86-B87+E86</f>
        <v>4703</v>
      </c>
      <c r="E87">
        <f>IF(MONTH(A87)&lt;&gt;MONTH(A88),IF(C87&lt;5000,CEILING(5000-C87,1000),0),0)</f>
        <v>0</v>
      </c>
      <c r="F87">
        <f t="shared" si="1"/>
        <v>0</v>
      </c>
    </row>
    <row r="88" spans="1:6" x14ac:dyDescent="0.25">
      <c r="A88" s="1">
        <v>38517</v>
      </c>
      <c r="B88">
        <v>3</v>
      </c>
      <c r="C88">
        <f>C87-B88+E87</f>
        <v>4700</v>
      </c>
      <c r="E88">
        <f>IF(MONTH(A88)&lt;&gt;MONTH(A89),IF(C88&lt;5000,CEILING(5000-C88,1000),0),0)</f>
        <v>0</v>
      </c>
      <c r="F88">
        <f t="shared" si="1"/>
        <v>0</v>
      </c>
    </row>
    <row r="89" spans="1:6" x14ac:dyDescent="0.25">
      <c r="A89" s="1">
        <v>38518</v>
      </c>
      <c r="B89">
        <v>453</v>
      </c>
      <c r="C89">
        <f>C88-B89+E88</f>
        <v>4247</v>
      </c>
      <c r="E89">
        <f>IF(MONTH(A89)&lt;&gt;MONTH(A90),IF(C89&lt;5000,CEILING(5000-C89,1000),0),0)</f>
        <v>0</v>
      </c>
      <c r="F89">
        <f t="shared" si="1"/>
        <v>0</v>
      </c>
    </row>
    <row r="90" spans="1:6" x14ac:dyDescent="0.25">
      <c r="A90" s="1">
        <v>38523</v>
      </c>
      <c r="B90">
        <v>212</v>
      </c>
      <c r="C90">
        <f>C89-B90+E89</f>
        <v>4035</v>
      </c>
      <c r="E90">
        <f>IF(MONTH(A90)&lt;&gt;MONTH(A91),IF(C90&lt;5000,CEILING(5000-C90,1000),0),0)</f>
        <v>0</v>
      </c>
      <c r="F90">
        <f t="shared" si="1"/>
        <v>0</v>
      </c>
    </row>
    <row r="91" spans="1:6" x14ac:dyDescent="0.25">
      <c r="A91" s="1">
        <v>38525</v>
      </c>
      <c r="B91">
        <v>19</v>
      </c>
      <c r="C91">
        <f>C90-B91+E90</f>
        <v>4016</v>
      </c>
      <c r="E91">
        <f>IF(MONTH(A91)&lt;&gt;MONTH(A92),IF(C91&lt;5000,CEILING(5000-C91,1000),0),0)</f>
        <v>0</v>
      </c>
      <c r="F91">
        <f t="shared" si="1"/>
        <v>0</v>
      </c>
    </row>
    <row r="92" spans="1:6" x14ac:dyDescent="0.25">
      <c r="A92" s="1">
        <v>38526</v>
      </c>
      <c r="B92">
        <v>81</v>
      </c>
      <c r="C92">
        <f>C91-B92+E91</f>
        <v>3935</v>
      </c>
      <c r="E92">
        <f>IF(MONTH(A92)&lt;&gt;MONTH(A93),IF(C92&lt;5000,CEILING(5000-C92,1000),0),0)</f>
        <v>0</v>
      </c>
      <c r="F92">
        <f t="shared" si="1"/>
        <v>0</v>
      </c>
    </row>
    <row r="93" spans="1:6" x14ac:dyDescent="0.25">
      <c r="A93" s="1">
        <v>38528</v>
      </c>
      <c r="B93">
        <v>7</v>
      </c>
      <c r="C93">
        <f>C92-B93+E92</f>
        <v>3928</v>
      </c>
      <c r="E93">
        <f>IF(MONTH(A93)&lt;&gt;MONTH(A94),IF(C93&lt;5000,CEILING(5000-C93,1000),0),0)</f>
        <v>0</v>
      </c>
      <c r="F93">
        <f t="shared" si="1"/>
        <v>0</v>
      </c>
    </row>
    <row r="94" spans="1:6" x14ac:dyDescent="0.25">
      <c r="A94" s="1">
        <v>38529</v>
      </c>
      <c r="B94">
        <v>179</v>
      </c>
      <c r="C94">
        <f>C93-B94+E93</f>
        <v>3749</v>
      </c>
      <c r="E94">
        <f>IF(MONTH(A94)&lt;&gt;MONTH(A95),IF(C94&lt;5000,CEILING(5000-C94,1000),0),0)</f>
        <v>0</v>
      </c>
      <c r="F94">
        <f t="shared" si="1"/>
        <v>0</v>
      </c>
    </row>
    <row r="95" spans="1:6" x14ac:dyDescent="0.25">
      <c r="A95" s="1">
        <v>38531</v>
      </c>
      <c r="B95">
        <v>222</v>
      </c>
      <c r="C95">
        <f>C94-B95+E94</f>
        <v>3527</v>
      </c>
      <c r="E95">
        <f>IF(MONTH(A95)&lt;&gt;MONTH(A96),IF(C95&lt;5000,CEILING(5000-C95,1000),0),0)</f>
        <v>0</v>
      </c>
      <c r="F95">
        <f t="shared" si="1"/>
        <v>0</v>
      </c>
    </row>
    <row r="96" spans="1:6" x14ac:dyDescent="0.25">
      <c r="A96" s="1">
        <v>38532</v>
      </c>
      <c r="B96">
        <v>14</v>
      </c>
      <c r="C96">
        <f>C95-B96+E95</f>
        <v>3513</v>
      </c>
      <c r="E96">
        <f>IF(MONTH(A96)&lt;&gt;MONTH(A97),IF(C96&lt;5000,CEILING(5000-C96,1000),0),0)</f>
        <v>2000</v>
      </c>
      <c r="F96">
        <f t="shared" si="1"/>
        <v>0</v>
      </c>
    </row>
    <row r="97" spans="1:6" x14ac:dyDescent="0.25">
      <c r="A97" s="1">
        <v>38534</v>
      </c>
      <c r="B97">
        <v>15</v>
      </c>
      <c r="C97">
        <f>C96-B97+E96</f>
        <v>5498</v>
      </c>
      <c r="E97">
        <f>IF(MONTH(A97)&lt;&gt;MONTH(A98),IF(C97&lt;5000,CEILING(5000-C97,1000),0),0)</f>
        <v>0</v>
      </c>
      <c r="F97">
        <f t="shared" si="1"/>
        <v>0</v>
      </c>
    </row>
    <row r="98" spans="1:6" x14ac:dyDescent="0.25">
      <c r="A98" s="1">
        <v>38536</v>
      </c>
      <c r="B98">
        <v>97</v>
      </c>
      <c r="C98">
        <f>C97-B98+E97</f>
        <v>5401</v>
      </c>
      <c r="E98">
        <f>IF(MONTH(A98)&lt;&gt;MONTH(A99),IF(C98&lt;5000,CEILING(5000-C98,1000),0),0)</f>
        <v>0</v>
      </c>
      <c r="F98">
        <f t="shared" si="1"/>
        <v>0</v>
      </c>
    </row>
    <row r="99" spans="1:6" x14ac:dyDescent="0.25">
      <c r="A99" s="1">
        <v>38542</v>
      </c>
      <c r="B99">
        <v>142</v>
      </c>
      <c r="C99">
        <f>C98-B99+E98</f>
        <v>5259</v>
      </c>
      <c r="E99">
        <f>IF(MONTH(A99)&lt;&gt;MONTH(A100),IF(C99&lt;5000,CEILING(5000-C99,1000),0),0)</f>
        <v>0</v>
      </c>
      <c r="F99">
        <f t="shared" si="1"/>
        <v>0</v>
      </c>
    </row>
    <row r="100" spans="1:6" x14ac:dyDescent="0.25">
      <c r="A100" s="1">
        <v>38546</v>
      </c>
      <c r="B100">
        <v>214</v>
      </c>
      <c r="C100">
        <f>C99-B100+E99</f>
        <v>5045</v>
      </c>
      <c r="E100">
        <f>IF(MONTH(A100)&lt;&gt;MONTH(A101),IF(C100&lt;5000,CEILING(5000-C100,1000),0),0)</f>
        <v>0</v>
      </c>
      <c r="F100">
        <f t="shared" si="1"/>
        <v>0</v>
      </c>
    </row>
    <row r="101" spans="1:6" x14ac:dyDescent="0.25">
      <c r="A101" s="1">
        <v>38546</v>
      </c>
      <c r="B101">
        <v>408</v>
      </c>
      <c r="C101">
        <f>C100-B101+E100</f>
        <v>4637</v>
      </c>
      <c r="E101">
        <f>IF(MONTH(A101)&lt;&gt;MONTH(A102),IF(C101&lt;5000,CEILING(5000-C101,1000),0),0)</f>
        <v>0</v>
      </c>
      <c r="F101">
        <f t="shared" si="1"/>
        <v>0</v>
      </c>
    </row>
    <row r="102" spans="1:6" x14ac:dyDescent="0.25">
      <c r="A102" s="1">
        <v>38547</v>
      </c>
      <c r="B102">
        <v>173</v>
      </c>
      <c r="C102">
        <f>C101-B102+E101</f>
        <v>4464</v>
      </c>
      <c r="E102">
        <f>IF(MONTH(A102)&lt;&gt;MONTH(A103),IF(C102&lt;5000,CEILING(5000-C102,1000),0),0)</f>
        <v>0</v>
      </c>
      <c r="F102">
        <f t="shared" si="1"/>
        <v>0</v>
      </c>
    </row>
    <row r="103" spans="1:6" x14ac:dyDescent="0.25">
      <c r="A103" s="1">
        <v>38547</v>
      </c>
      <c r="B103">
        <v>144</v>
      </c>
      <c r="C103">
        <f>C102-B103+E102</f>
        <v>4320</v>
      </c>
      <c r="E103">
        <f>IF(MONTH(A103)&lt;&gt;MONTH(A104),IF(C103&lt;5000,CEILING(5000-C103,1000),0),0)</f>
        <v>0</v>
      </c>
      <c r="F103">
        <f t="shared" si="1"/>
        <v>0</v>
      </c>
    </row>
    <row r="104" spans="1:6" x14ac:dyDescent="0.25">
      <c r="A104" s="1">
        <v>38549</v>
      </c>
      <c r="B104">
        <v>15</v>
      </c>
      <c r="C104">
        <f>C103-B104+E103</f>
        <v>4305</v>
      </c>
      <c r="E104">
        <f>IF(MONTH(A104)&lt;&gt;MONTH(A105),IF(C104&lt;5000,CEILING(5000-C104,1000),0),0)</f>
        <v>0</v>
      </c>
      <c r="F104">
        <f t="shared" si="1"/>
        <v>0</v>
      </c>
    </row>
    <row r="105" spans="1:6" x14ac:dyDescent="0.25">
      <c r="A105" s="1">
        <v>38551</v>
      </c>
      <c r="B105">
        <v>433</v>
      </c>
      <c r="C105">
        <f>C104-B105+E104</f>
        <v>3872</v>
      </c>
      <c r="E105">
        <f>IF(MONTH(A105)&lt;&gt;MONTH(A106),IF(C105&lt;5000,CEILING(5000-C105,1000),0),0)</f>
        <v>0</v>
      </c>
      <c r="F105">
        <f t="shared" si="1"/>
        <v>0</v>
      </c>
    </row>
    <row r="106" spans="1:6" x14ac:dyDescent="0.25">
      <c r="A106" s="1">
        <v>38555</v>
      </c>
      <c r="B106">
        <v>137</v>
      </c>
      <c r="C106">
        <f>C105-B106+E105</f>
        <v>3735</v>
      </c>
      <c r="E106">
        <f>IF(MONTH(A106)&lt;&gt;MONTH(A107),IF(C106&lt;5000,CEILING(5000-C106,1000),0),0)</f>
        <v>0</v>
      </c>
      <c r="F106">
        <f t="shared" si="1"/>
        <v>0</v>
      </c>
    </row>
    <row r="107" spans="1:6" x14ac:dyDescent="0.25">
      <c r="A107" s="1">
        <v>38558</v>
      </c>
      <c r="B107">
        <v>158</v>
      </c>
      <c r="C107">
        <f>C106-B107+E106</f>
        <v>3577</v>
      </c>
      <c r="E107">
        <f>IF(MONTH(A107)&lt;&gt;MONTH(A108),IF(C107&lt;5000,CEILING(5000-C107,1000),0),0)</f>
        <v>0</v>
      </c>
      <c r="F107">
        <f t="shared" si="1"/>
        <v>0</v>
      </c>
    </row>
    <row r="108" spans="1:6" x14ac:dyDescent="0.25">
      <c r="A108" s="1">
        <v>38558</v>
      </c>
      <c r="B108">
        <v>118</v>
      </c>
      <c r="C108">
        <f>C107-B108+E107</f>
        <v>3459</v>
      </c>
      <c r="E108">
        <f>IF(MONTH(A108)&lt;&gt;MONTH(A109),IF(C108&lt;5000,CEILING(5000-C108,1000),0),0)</f>
        <v>0</v>
      </c>
      <c r="F108">
        <f t="shared" si="1"/>
        <v>0</v>
      </c>
    </row>
    <row r="109" spans="1:6" x14ac:dyDescent="0.25">
      <c r="A109" s="1">
        <v>38559</v>
      </c>
      <c r="B109">
        <v>13</v>
      </c>
      <c r="C109">
        <f>C108-B109+E108</f>
        <v>3446</v>
      </c>
      <c r="E109">
        <f>IF(MONTH(A109)&lt;&gt;MONTH(A110),IF(C109&lt;5000,CEILING(5000-C109,1000),0),0)</f>
        <v>0</v>
      </c>
      <c r="F109">
        <f t="shared" si="1"/>
        <v>0</v>
      </c>
    </row>
    <row r="110" spans="1:6" x14ac:dyDescent="0.25">
      <c r="A110" s="1">
        <v>38560</v>
      </c>
      <c r="B110">
        <v>2</v>
      </c>
      <c r="C110">
        <f>C109-B110+E109</f>
        <v>3444</v>
      </c>
      <c r="E110">
        <f>IF(MONTH(A110)&lt;&gt;MONTH(A111),IF(C110&lt;5000,CEILING(5000-C110,1000),0),0)</f>
        <v>0</v>
      </c>
      <c r="F110">
        <f t="shared" si="1"/>
        <v>0</v>
      </c>
    </row>
    <row r="111" spans="1:6" x14ac:dyDescent="0.25">
      <c r="A111" s="1">
        <v>38562</v>
      </c>
      <c r="B111">
        <v>467</v>
      </c>
      <c r="C111">
        <f>C110-B111+E110</f>
        <v>2977</v>
      </c>
      <c r="E111">
        <f>IF(MONTH(A111)&lt;&gt;MONTH(A112),IF(C111&lt;5000,CEILING(5000-C111,1000),0),0)</f>
        <v>0</v>
      </c>
      <c r="F111">
        <f t="shared" si="1"/>
        <v>0</v>
      </c>
    </row>
    <row r="112" spans="1:6" x14ac:dyDescent="0.25">
      <c r="A112" s="1">
        <v>38563</v>
      </c>
      <c r="B112">
        <v>9</v>
      </c>
      <c r="C112">
        <f>C111-B112+E111</f>
        <v>2968</v>
      </c>
      <c r="E112">
        <f>IF(MONTH(A112)&lt;&gt;MONTH(A113),IF(C112&lt;5000,CEILING(5000-C112,1000),0),0)</f>
        <v>3000</v>
      </c>
      <c r="F112">
        <f t="shared" si="1"/>
        <v>0</v>
      </c>
    </row>
    <row r="113" spans="1:6" x14ac:dyDescent="0.25">
      <c r="A113" s="1">
        <v>38567</v>
      </c>
      <c r="B113">
        <v>189</v>
      </c>
      <c r="C113">
        <f>C112-B113+E112</f>
        <v>5779</v>
      </c>
      <c r="E113">
        <f>IF(MONTH(A113)&lt;&gt;MONTH(A114),IF(C113&lt;5000,CEILING(5000-C113,1000),0),0)</f>
        <v>0</v>
      </c>
      <c r="F113">
        <f t="shared" si="1"/>
        <v>0</v>
      </c>
    </row>
    <row r="114" spans="1:6" x14ac:dyDescent="0.25">
      <c r="A114" s="1">
        <v>38568</v>
      </c>
      <c r="B114">
        <v>19</v>
      </c>
      <c r="C114">
        <f>C113-B114+E113</f>
        <v>5760</v>
      </c>
      <c r="E114">
        <f>IF(MONTH(A114)&lt;&gt;MONTH(A115),IF(C114&lt;5000,CEILING(5000-C114,1000),0),0)</f>
        <v>0</v>
      </c>
      <c r="F114">
        <f t="shared" si="1"/>
        <v>0</v>
      </c>
    </row>
    <row r="115" spans="1:6" x14ac:dyDescent="0.25">
      <c r="A115" s="1">
        <v>38569</v>
      </c>
      <c r="B115">
        <v>172</v>
      </c>
      <c r="C115">
        <f>C114-B115+E114</f>
        <v>5588</v>
      </c>
      <c r="E115">
        <f>IF(MONTH(A115)&lt;&gt;MONTH(A116),IF(C115&lt;5000,CEILING(5000-C115,1000),0),0)</f>
        <v>0</v>
      </c>
      <c r="F115">
        <f t="shared" si="1"/>
        <v>0</v>
      </c>
    </row>
    <row r="116" spans="1:6" x14ac:dyDescent="0.25">
      <c r="A116" s="1">
        <v>38570</v>
      </c>
      <c r="B116">
        <v>8</v>
      </c>
      <c r="C116">
        <f>C115-B116+E115</f>
        <v>5580</v>
      </c>
      <c r="E116">
        <f>IF(MONTH(A116)&lt;&gt;MONTH(A117),IF(C116&lt;5000,CEILING(5000-C116,1000),0),0)</f>
        <v>0</v>
      </c>
      <c r="F116">
        <f t="shared" si="1"/>
        <v>0</v>
      </c>
    </row>
    <row r="117" spans="1:6" x14ac:dyDescent="0.25">
      <c r="A117" s="1">
        <v>38570</v>
      </c>
      <c r="B117">
        <v>84</v>
      </c>
      <c r="C117">
        <f>C116-B117+E116</f>
        <v>5496</v>
      </c>
      <c r="E117">
        <f>IF(MONTH(A117)&lt;&gt;MONTH(A118),IF(C117&lt;5000,CEILING(5000-C117,1000),0),0)</f>
        <v>0</v>
      </c>
      <c r="F117">
        <f t="shared" si="1"/>
        <v>0</v>
      </c>
    </row>
    <row r="118" spans="1:6" x14ac:dyDescent="0.25">
      <c r="A118" s="1">
        <v>38570</v>
      </c>
      <c r="B118">
        <v>66</v>
      </c>
      <c r="C118">
        <f>C117-B118+E117</f>
        <v>5430</v>
      </c>
      <c r="E118">
        <f>IF(MONTH(A118)&lt;&gt;MONTH(A119),IF(C118&lt;5000,CEILING(5000-C118,1000),0),0)</f>
        <v>0</v>
      </c>
      <c r="F118">
        <f t="shared" si="1"/>
        <v>0</v>
      </c>
    </row>
    <row r="119" spans="1:6" x14ac:dyDescent="0.25">
      <c r="A119" s="1">
        <v>38571</v>
      </c>
      <c r="B119">
        <v>35</v>
      </c>
      <c r="C119">
        <f>C118-B119+E118</f>
        <v>5395</v>
      </c>
      <c r="E119">
        <f>IF(MONTH(A119)&lt;&gt;MONTH(A120),IF(C119&lt;5000,CEILING(5000-C119,1000),0),0)</f>
        <v>0</v>
      </c>
      <c r="F119">
        <f t="shared" si="1"/>
        <v>0</v>
      </c>
    </row>
    <row r="120" spans="1:6" x14ac:dyDescent="0.25">
      <c r="A120" s="1">
        <v>38572</v>
      </c>
      <c r="B120">
        <v>91</v>
      </c>
      <c r="C120">
        <f>C119-B120+E119</f>
        <v>5304</v>
      </c>
      <c r="E120">
        <f>IF(MONTH(A120)&lt;&gt;MONTH(A121),IF(C120&lt;5000,CEILING(5000-C120,1000),0),0)</f>
        <v>0</v>
      </c>
      <c r="F120">
        <f t="shared" si="1"/>
        <v>0</v>
      </c>
    </row>
    <row r="121" spans="1:6" x14ac:dyDescent="0.25">
      <c r="A121" s="1">
        <v>38577</v>
      </c>
      <c r="B121">
        <v>396</v>
      </c>
      <c r="C121">
        <f>C120-B121+E120</f>
        <v>4908</v>
      </c>
      <c r="E121">
        <f>IF(MONTH(A121)&lt;&gt;MONTH(A122),IF(C121&lt;5000,CEILING(5000-C121,1000),0),0)</f>
        <v>0</v>
      </c>
      <c r="F121">
        <f t="shared" si="1"/>
        <v>0</v>
      </c>
    </row>
    <row r="122" spans="1:6" x14ac:dyDescent="0.25">
      <c r="A122" s="1">
        <v>38577</v>
      </c>
      <c r="B122">
        <v>6</v>
      </c>
      <c r="C122">
        <f>C121-B122+E121</f>
        <v>4902</v>
      </c>
      <c r="E122">
        <f>IF(MONTH(A122)&lt;&gt;MONTH(A123),IF(C122&lt;5000,CEILING(5000-C122,1000),0),0)</f>
        <v>0</v>
      </c>
      <c r="F122">
        <f t="shared" si="1"/>
        <v>0</v>
      </c>
    </row>
    <row r="123" spans="1:6" x14ac:dyDescent="0.25">
      <c r="A123" s="1">
        <v>38579</v>
      </c>
      <c r="B123">
        <v>47</v>
      </c>
      <c r="C123">
        <f>C122-B123+E122</f>
        <v>4855</v>
      </c>
      <c r="E123">
        <f>IF(MONTH(A123)&lt;&gt;MONTH(A124),IF(C123&lt;5000,CEILING(5000-C123,1000),0),0)</f>
        <v>0</v>
      </c>
      <c r="F123">
        <f t="shared" si="1"/>
        <v>0</v>
      </c>
    </row>
    <row r="124" spans="1:6" x14ac:dyDescent="0.25">
      <c r="A124" s="1">
        <v>38581</v>
      </c>
      <c r="B124">
        <v>41</v>
      </c>
      <c r="C124">
        <f>C123-B124+E123</f>
        <v>4814</v>
      </c>
      <c r="E124">
        <f>IF(MONTH(A124)&lt;&gt;MONTH(A125),IF(C124&lt;5000,CEILING(5000-C124,1000),0),0)</f>
        <v>0</v>
      </c>
      <c r="F124">
        <f t="shared" si="1"/>
        <v>0</v>
      </c>
    </row>
    <row r="125" spans="1:6" x14ac:dyDescent="0.25">
      <c r="A125" s="1">
        <v>38582</v>
      </c>
      <c r="B125">
        <v>136</v>
      </c>
      <c r="C125">
        <f>C124-B125+E124</f>
        <v>4678</v>
      </c>
      <c r="E125">
        <f>IF(MONTH(A125)&lt;&gt;MONTH(A126),IF(C125&lt;5000,CEILING(5000-C125,1000),0),0)</f>
        <v>0</v>
      </c>
      <c r="F125">
        <f t="shared" si="1"/>
        <v>0</v>
      </c>
    </row>
    <row r="126" spans="1:6" x14ac:dyDescent="0.25">
      <c r="A126" s="1">
        <v>38583</v>
      </c>
      <c r="B126">
        <v>16</v>
      </c>
      <c r="C126">
        <f>C125-B126+E125</f>
        <v>4662</v>
      </c>
      <c r="E126">
        <f>IF(MONTH(A126)&lt;&gt;MONTH(A127),IF(C126&lt;5000,CEILING(5000-C126,1000),0),0)</f>
        <v>0</v>
      </c>
      <c r="F126">
        <f t="shared" si="1"/>
        <v>0</v>
      </c>
    </row>
    <row r="127" spans="1:6" x14ac:dyDescent="0.25">
      <c r="A127" s="1">
        <v>38585</v>
      </c>
      <c r="B127">
        <v>18</v>
      </c>
      <c r="C127">
        <f>C126-B127+E126</f>
        <v>4644</v>
      </c>
      <c r="E127">
        <f>IF(MONTH(A127)&lt;&gt;MONTH(A128),IF(C127&lt;5000,CEILING(5000-C127,1000),0),0)</f>
        <v>0</v>
      </c>
      <c r="F127">
        <f t="shared" si="1"/>
        <v>0</v>
      </c>
    </row>
    <row r="128" spans="1:6" x14ac:dyDescent="0.25">
      <c r="A128" s="1">
        <v>38589</v>
      </c>
      <c r="B128">
        <v>11</v>
      </c>
      <c r="C128">
        <f>C127-B128+E127</f>
        <v>4633</v>
      </c>
      <c r="E128">
        <f>IF(MONTH(A128)&lt;&gt;MONTH(A129),IF(C128&lt;5000,CEILING(5000-C128,1000),0),0)</f>
        <v>0</v>
      </c>
      <c r="F128">
        <f t="shared" si="1"/>
        <v>0</v>
      </c>
    </row>
    <row r="129" spans="1:6" x14ac:dyDescent="0.25">
      <c r="A129" s="1">
        <v>38589</v>
      </c>
      <c r="B129">
        <v>54</v>
      </c>
      <c r="C129">
        <f>C128-B129+E128</f>
        <v>4579</v>
      </c>
      <c r="E129">
        <f>IF(MONTH(A129)&lt;&gt;MONTH(A130),IF(C129&lt;5000,CEILING(5000-C129,1000),0),0)</f>
        <v>0</v>
      </c>
      <c r="F129">
        <f t="shared" si="1"/>
        <v>0</v>
      </c>
    </row>
    <row r="130" spans="1:6" x14ac:dyDescent="0.25">
      <c r="A130" s="1">
        <v>38589</v>
      </c>
      <c r="B130">
        <v>16</v>
      </c>
      <c r="C130">
        <f>C129-B130+E129</f>
        <v>4563</v>
      </c>
      <c r="E130">
        <f>IF(MONTH(A130)&lt;&gt;MONTH(A131),IF(C130&lt;5000,CEILING(5000-C130,1000),0),0)</f>
        <v>0</v>
      </c>
      <c r="F130">
        <f t="shared" si="1"/>
        <v>0</v>
      </c>
    </row>
    <row r="131" spans="1:6" x14ac:dyDescent="0.25">
      <c r="A131" s="1">
        <v>38589</v>
      </c>
      <c r="B131">
        <v>8</v>
      </c>
      <c r="C131">
        <f>C130-B131+E130</f>
        <v>4555</v>
      </c>
      <c r="E131">
        <f>IF(MONTH(A131)&lt;&gt;MONTH(A132),IF(C131&lt;5000,CEILING(5000-C131,1000),0),0)</f>
        <v>0</v>
      </c>
      <c r="F131">
        <f t="shared" ref="F131:F194" si="2">IF(E131&gt;=4000,1,0)</f>
        <v>0</v>
      </c>
    </row>
    <row r="132" spans="1:6" x14ac:dyDescent="0.25">
      <c r="A132" s="1">
        <v>38590</v>
      </c>
      <c r="B132">
        <v>299</v>
      </c>
      <c r="C132">
        <f>C131-B132+E131</f>
        <v>4256</v>
      </c>
      <c r="E132">
        <f>IF(MONTH(A132)&lt;&gt;MONTH(A133),IF(C132&lt;5000,CEILING(5000-C132,1000),0),0)</f>
        <v>0</v>
      </c>
      <c r="F132">
        <f t="shared" si="2"/>
        <v>0</v>
      </c>
    </row>
    <row r="133" spans="1:6" x14ac:dyDescent="0.25">
      <c r="A133" s="1">
        <v>38592</v>
      </c>
      <c r="B133">
        <v>168</v>
      </c>
      <c r="C133">
        <f>C132-B133+E132</f>
        <v>4088</v>
      </c>
      <c r="E133">
        <f>IF(MONTH(A133)&lt;&gt;MONTH(A134),IF(C133&lt;5000,CEILING(5000-C133,1000),0),0)</f>
        <v>0</v>
      </c>
      <c r="F133">
        <f t="shared" si="2"/>
        <v>0</v>
      </c>
    </row>
    <row r="134" spans="1:6" x14ac:dyDescent="0.25">
      <c r="A134" s="1">
        <v>38593</v>
      </c>
      <c r="B134">
        <v>106</v>
      </c>
      <c r="C134">
        <f>C133-B134+E133</f>
        <v>3982</v>
      </c>
      <c r="E134">
        <f>IF(MONTH(A134)&lt;&gt;MONTH(A135),IF(C134&lt;5000,CEILING(5000-C134,1000),0),0)</f>
        <v>0</v>
      </c>
      <c r="F134">
        <f t="shared" si="2"/>
        <v>0</v>
      </c>
    </row>
    <row r="135" spans="1:6" x14ac:dyDescent="0.25">
      <c r="A135" s="1">
        <v>38594</v>
      </c>
      <c r="B135">
        <v>31</v>
      </c>
      <c r="C135">
        <f>C134-B135+E134</f>
        <v>3951</v>
      </c>
      <c r="E135">
        <f>IF(MONTH(A135)&lt;&gt;MONTH(A136),IF(C135&lt;5000,CEILING(5000-C135,1000),0),0)</f>
        <v>0</v>
      </c>
      <c r="F135">
        <f t="shared" si="2"/>
        <v>0</v>
      </c>
    </row>
    <row r="136" spans="1:6" x14ac:dyDescent="0.25">
      <c r="A136" s="1">
        <v>38594</v>
      </c>
      <c r="B136">
        <v>41</v>
      </c>
      <c r="C136">
        <f>C135-B136+E135</f>
        <v>3910</v>
      </c>
      <c r="E136">
        <f>IF(MONTH(A136)&lt;&gt;MONTH(A137),IF(C136&lt;5000,CEILING(5000-C136,1000),0),0)</f>
        <v>2000</v>
      </c>
      <c r="F136">
        <f t="shared" si="2"/>
        <v>0</v>
      </c>
    </row>
    <row r="137" spans="1:6" x14ac:dyDescent="0.25">
      <c r="A137" s="1">
        <v>38596</v>
      </c>
      <c r="B137">
        <v>8</v>
      </c>
      <c r="C137">
        <f>C136-B137+E136</f>
        <v>5902</v>
      </c>
      <c r="E137">
        <f>IF(MONTH(A137)&lt;&gt;MONTH(A138),IF(C137&lt;5000,CEILING(5000-C137,1000),0),0)</f>
        <v>0</v>
      </c>
      <c r="F137">
        <f t="shared" si="2"/>
        <v>0</v>
      </c>
    </row>
    <row r="138" spans="1:6" x14ac:dyDescent="0.25">
      <c r="A138" s="1">
        <v>38599</v>
      </c>
      <c r="B138">
        <v>63</v>
      </c>
      <c r="C138">
        <f>C137-B138+E137</f>
        <v>5839</v>
      </c>
      <c r="E138">
        <f>IF(MONTH(A138)&lt;&gt;MONTH(A139),IF(C138&lt;5000,CEILING(5000-C138,1000),0),0)</f>
        <v>0</v>
      </c>
      <c r="F138">
        <f t="shared" si="2"/>
        <v>0</v>
      </c>
    </row>
    <row r="139" spans="1:6" x14ac:dyDescent="0.25">
      <c r="A139" s="1">
        <v>38602</v>
      </c>
      <c r="B139">
        <v>368</v>
      </c>
      <c r="C139">
        <f>C138-B139+E138</f>
        <v>5471</v>
      </c>
      <c r="E139">
        <f>IF(MONTH(A139)&lt;&gt;MONTH(A140),IF(C139&lt;5000,CEILING(5000-C139,1000),0),0)</f>
        <v>0</v>
      </c>
      <c r="F139">
        <f t="shared" si="2"/>
        <v>0</v>
      </c>
    </row>
    <row r="140" spans="1:6" x14ac:dyDescent="0.25">
      <c r="A140" s="1">
        <v>38603</v>
      </c>
      <c r="B140">
        <v>106</v>
      </c>
      <c r="C140">
        <f>C139-B140+E139</f>
        <v>5365</v>
      </c>
      <c r="E140">
        <f>IF(MONTH(A140)&lt;&gt;MONTH(A141),IF(C140&lt;5000,CEILING(5000-C140,1000),0),0)</f>
        <v>0</v>
      </c>
      <c r="F140">
        <f t="shared" si="2"/>
        <v>0</v>
      </c>
    </row>
    <row r="141" spans="1:6" x14ac:dyDescent="0.25">
      <c r="A141" s="1">
        <v>38604</v>
      </c>
      <c r="B141">
        <v>47</v>
      </c>
      <c r="C141">
        <f>C140-B141+E140</f>
        <v>5318</v>
      </c>
      <c r="E141">
        <f>IF(MONTH(A141)&lt;&gt;MONTH(A142),IF(C141&lt;5000,CEILING(5000-C141,1000),0),0)</f>
        <v>0</v>
      </c>
      <c r="F141">
        <f t="shared" si="2"/>
        <v>0</v>
      </c>
    </row>
    <row r="142" spans="1:6" x14ac:dyDescent="0.25">
      <c r="A142" s="1">
        <v>38604</v>
      </c>
      <c r="B142">
        <v>447</v>
      </c>
      <c r="C142">
        <f>C141-B142+E141</f>
        <v>4871</v>
      </c>
      <c r="E142">
        <f>IF(MONTH(A142)&lt;&gt;MONTH(A143),IF(C142&lt;5000,CEILING(5000-C142,1000),0),0)</f>
        <v>0</v>
      </c>
      <c r="F142">
        <f t="shared" si="2"/>
        <v>0</v>
      </c>
    </row>
    <row r="143" spans="1:6" x14ac:dyDescent="0.25">
      <c r="A143" s="1">
        <v>38605</v>
      </c>
      <c r="B143">
        <v>106</v>
      </c>
      <c r="C143">
        <f>C142-B143+E142</f>
        <v>4765</v>
      </c>
      <c r="E143">
        <f>IF(MONTH(A143)&lt;&gt;MONTH(A144),IF(C143&lt;5000,CEILING(5000-C143,1000),0),0)</f>
        <v>0</v>
      </c>
      <c r="F143">
        <f t="shared" si="2"/>
        <v>0</v>
      </c>
    </row>
    <row r="144" spans="1:6" x14ac:dyDescent="0.25">
      <c r="A144" s="1">
        <v>38606</v>
      </c>
      <c r="B144">
        <v>147</v>
      </c>
      <c r="C144">
        <f>C143-B144+E143</f>
        <v>4618</v>
      </c>
      <c r="E144">
        <f>IF(MONTH(A144)&lt;&gt;MONTH(A145),IF(C144&lt;5000,CEILING(5000-C144,1000),0),0)</f>
        <v>0</v>
      </c>
      <c r="F144">
        <f t="shared" si="2"/>
        <v>0</v>
      </c>
    </row>
    <row r="145" spans="1:6" x14ac:dyDescent="0.25">
      <c r="A145" s="1">
        <v>38606</v>
      </c>
      <c r="B145">
        <v>13</v>
      </c>
      <c r="C145">
        <f>C144-B145+E144</f>
        <v>4605</v>
      </c>
      <c r="E145">
        <f>IF(MONTH(A145)&lt;&gt;MONTH(A146),IF(C145&lt;5000,CEILING(5000-C145,1000),0),0)</f>
        <v>0</v>
      </c>
      <c r="F145">
        <f t="shared" si="2"/>
        <v>0</v>
      </c>
    </row>
    <row r="146" spans="1:6" x14ac:dyDescent="0.25">
      <c r="A146" s="1">
        <v>38606</v>
      </c>
      <c r="B146">
        <v>89</v>
      </c>
      <c r="C146">
        <f>C145-B146+E145</f>
        <v>4516</v>
      </c>
      <c r="E146">
        <f>IF(MONTH(A146)&lt;&gt;MONTH(A147),IF(C146&lt;5000,CEILING(5000-C146,1000),0),0)</f>
        <v>0</v>
      </c>
      <c r="F146">
        <f t="shared" si="2"/>
        <v>0</v>
      </c>
    </row>
    <row r="147" spans="1:6" x14ac:dyDescent="0.25">
      <c r="A147" s="1">
        <v>38606</v>
      </c>
      <c r="B147">
        <v>105</v>
      </c>
      <c r="C147">
        <f>C146-B147+E146</f>
        <v>4411</v>
      </c>
      <c r="E147">
        <f>IF(MONTH(A147)&lt;&gt;MONTH(A148),IF(C147&lt;5000,CEILING(5000-C147,1000),0),0)</f>
        <v>0</v>
      </c>
      <c r="F147">
        <f t="shared" si="2"/>
        <v>0</v>
      </c>
    </row>
    <row r="148" spans="1:6" x14ac:dyDescent="0.25">
      <c r="A148" s="1">
        <v>38608</v>
      </c>
      <c r="B148">
        <v>309</v>
      </c>
      <c r="C148">
        <f>C147-B148+E147</f>
        <v>4102</v>
      </c>
      <c r="E148">
        <f>IF(MONTH(A148)&lt;&gt;MONTH(A149),IF(C148&lt;5000,CEILING(5000-C148,1000),0),0)</f>
        <v>0</v>
      </c>
      <c r="F148">
        <f t="shared" si="2"/>
        <v>0</v>
      </c>
    </row>
    <row r="149" spans="1:6" x14ac:dyDescent="0.25">
      <c r="A149" s="1">
        <v>38610</v>
      </c>
      <c r="B149">
        <v>47</v>
      </c>
      <c r="C149">
        <f>C148-B149+E148</f>
        <v>4055</v>
      </c>
      <c r="E149">
        <f>IF(MONTH(A149)&lt;&gt;MONTH(A150),IF(C149&lt;5000,CEILING(5000-C149,1000),0),0)</f>
        <v>0</v>
      </c>
      <c r="F149">
        <f t="shared" si="2"/>
        <v>0</v>
      </c>
    </row>
    <row r="150" spans="1:6" x14ac:dyDescent="0.25">
      <c r="A150" s="1">
        <v>38612</v>
      </c>
      <c r="B150">
        <v>61</v>
      </c>
      <c r="C150">
        <f>C149-B150+E149</f>
        <v>3994</v>
      </c>
      <c r="E150">
        <f>IF(MONTH(A150)&lt;&gt;MONTH(A151),IF(C150&lt;5000,CEILING(5000-C150,1000),0),0)</f>
        <v>0</v>
      </c>
      <c r="F150">
        <f t="shared" si="2"/>
        <v>0</v>
      </c>
    </row>
    <row r="151" spans="1:6" x14ac:dyDescent="0.25">
      <c r="A151" s="1">
        <v>38612</v>
      </c>
      <c r="B151">
        <v>39</v>
      </c>
      <c r="C151">
        <f>C150-B151+E150</f>
        <v>3955</v>
      </c>
      <c r="E151">
        <f>IF(MONTH(A151)&lt;&gt;MONTH(A152),IF(C151&lt;5000,CEILING(5000-C151,1000),0),0)</f>
        <v>0</v>
      </c>
      <c r="F151">
        <f t="shared" si="2"/>
        <v>0</v>
      </c>
    </row>
    <row r="152" spans="1:6" x14ac:dyDescent="0.25">
      <c r="A152" s="1">
        <v>38612</v>
      </c>
      <c r="B152">
        <v>404</v>
      </c>
      <c r="C152">
        <f>C151-B152+E151</f>
        <v>3551</v>
      </c>
      <c r="E152">
        <f>IF(MONTH(A152)&lt;&gt;MONTH(A153),IF(C152&lt;5000,CEILING(5000-C152,1000),0),0)</f>
        <v>0</v>
      </c>
      <c r="F152">
        <f t="shared" si="2"/>
        <v>0</v>
      </c>
    </row>
    <row r="153" spans="1:6" x14ac:dyDescent="0.25">
      <c r="A153" s="1">
        <v>38615</v>
      </c>
      <c r="B153">
        <v>89</v>
      </c>
      <c r="C153">
        <f>C152-B153+E152</f>
        <v>3462</v>
      </c>
      <c r="E153">
        <f>IF(MONTH(A153)&lt;&gt;MONTH(A154),IF(C153&lt;5000,CEILING(5000-C153,1000),0),0)</f>
        <v>0</v>
      </c>
      <c r="F153">
        <f t="shared" si="2"/>
        <v>0</v>
      </c>
    </row>
    <row r="154" spans="1:6" x14ac:dyDescent="0.25">
      <c r="A154" s="1">
        <v>38617</v>
      </c>
      <c r="B154">
        <v>127</v>
      </c>
      <c r="C154">
        <f>C153-B154+E153</f>
        <v>3335</v>
      </c>
      <c r="E154">
        <f>IF(MONTH(A154)&lt;&gt;MONTH(A155),IF(C154&lt;5000,CEILING(5000-C154,1000),0),0)</f>
        <v>0</v>
      </c>
      <c r="F154">
        <f t="shared" si="2"/>
        <v>0</v>
      </c>
    </row>
    <row r="155" spans="1:6" x14ac:dyDescent="0.25">
      <c r="A155" s="1">
        <v>38620</v>
      </c>
      <c r="B155">
        <v>81</v>
      </c>
      <c r="C155">
        <f>C154-B155+E154</f>
        <v>3254</v>
      </c>
      <c r="E155">
        <f>IF(MONTH(A155)&lt;&gt;MONTH(A156),IF(C155&lt;5000,CEILING(5000-C155,1000),0),0)</f>
        <v>0</v>
      </c>
      <c r="F155">
        <f t="shared" si="2"/>
        <v>0</v>
      </c>
    </row>
    <row r="156" spans="1:6" x14ac:dyDescent="0.25">
      <c r="A156" s="1">
        <v>38623</v>
      </c>
      <c r="B156">
        <v>433</v>
      </c>
      <c r="C156">
        <f>C155-B156+E155</f>
        <v>2821</v>
      </c>
      <c r="E156">
        <f>IF(MONTH(A156)&lt;&gt;MONTH(A157),IF(C156&lt;5000,CEILING(5000-C156,1000),0),0)</f>
        <v>0</v>
      </c>
      <c r="F156">
        <f t="shared" si="2"/>
        <v>0</v>
      </c>
    </row>
    <row r="157" spans="1:6" x14ac:dyDescent="0.25">
      <c r="A157" s="1">
        <v>38623</v>
      </c>
      <c r="B157">
        <v>284</v>
      </c>
      <c r="C157">
        <f>C156-B157+E156</f>
        <v>2537</v>
      </c>
      <c r="E157">
        <f>IF(MONTH(A157)&lt;&gt;MONTH(A158),IF(C157&lt;5000,CEILING(5000-C157,1000),0),0)</f>
        <v>0</v>
      </c>
      <c r="F157">
        <f t="shared" si="2"/>
        <v>0</v>
      </c>
    </row>
    <row r="158" spans="1:6" x14ac:dyDescent="0.25">
      <c r="A158" s="1">
        <v>38624</v>
      </c>
      <c r="B158">
        <v>122</v>
      </c>
      <c r="C158">
        <f>C157-B158+E157</f>
        <v>2415</v>
      </c>
      <c r="E158">
        <f>IF(MONTH(A158)&lt;&gt;MONTH(A159),IF(C158&lt;5000,CEILING(5000-C158,1000),0),0)</f>
        <v>3000</v>
      </c>
      <c r="F158">
        <f t="shared" si="2"/>
        <v>0</v>
      </c>
    </row>
    <row r="159" spans="1:6" x14ac:dyDescent="0.25">
      <c r="A159" s="1">
        <v>38626</v>
      </c>
      <c r="B159">
        <v>193</v>
      </c>
      <c r="C159">
        <f>C158-B159+E158</f>
        <v>5222</v>
      </c>
      <c r="E159">
        <f>IF(MONTH(A159)&lt;&gt;MONTH(A160),IF(C159&lt;5000,CEILING(5000-C159,1000),0),0)</f>
        <v>0</v>
      </c>
      <c r="F159">
        <f t="shared" si="2"/>
        <v>0</v>
      </c>
    </row>
    <row r="160" spans="1:6" x14ac:dyDescent="0.25">
      <c r="A160" s="1">
        <v>38628</v>
      </c>
      <c r="B160">
        <v>118</v>
      </c>
      <c r="C160">
        <f>C159-B160+E159</f>
        <v>5104</v>
      </c>
      <c r="E160">
        <f>IF(MONTH(A160)&lt;&gt;MONTH(A161),IF(C160&lt;5000,CEILING(5000-C160,1000),0),0)</f>
        <v>0</v>
      </c>
      <c r="F160">
        <f t="shared" si="2"/>
        <v>0</v>
      </c>
    </row>
    <row r="161" spans="1:6" x14ac:dyDescent="0.25">
      <c r="A161" s="1">
        <v>38629</v>
      </c>
      <c r="B161">
        <v>173</v>
      </c>
      <c r="C161">
        <f>C160-B161+E160</f>
        <v>4931</v>
      </c>
      <c r="E161">
        <f>IF(MONTH(A161)&lt;&gt;MONTH(A162),IF(C161&lt;5000,CEILING(5000-C161,1000),0),0)</f>
        <v>0</v>
      </c>
      <c r="F161">
        <f t="shared" si="2"/>
        <v>0</v>
      </c>
    </row>
    <row r="162" spans="1:6" x14ac:dyDescent="0.25">
      <c r="A162" s="1">
        <v>38632</v>
      </c>
      <c r="B162">
        <v>392</v>
      </c>
      <c r="C162">
        <f>C161-B162+E161</f>
        <v>4539</v>
      </c>
      <c r="E162">
        <f>IF(MONTH(A162)&lt;&gt;MONTH(A163),IF(C162&lt;5000,CEILING(5000-C162,1000),0),0)</f>
        <v>0</v>
      </c>
      <c r="F162">
        <f t="shared" si="2"/>
        <v>0</v>
      </c>
    </row>
    <row r="163" spans="1:6" x14ac:dyDescent="0.25">
      <c r="A163" s="1">
        <v>38633</v>
      </c>
      <c r="B163">
        <v>8</v>
      </c>
      <c r="C163">
        <f>C162-B163+E162</f>
        <v>4531</v>
      </c>
      <c r="E163">
        <f>IF(MONTH(A163)&lt;&gt;MONTH(A164),IF(C163&lt;5000,CEILING(5000-C163,1000),0),0)</f>
        <v>0</v>
      </c>
      <c r="F163">
        <f t="shared" si="2"/>
        <v>0</v>
      </c>
    </row>
    <row r="164" spans="1:6" x14ac:dyDescent="0.25">
      <c r="A164" s="1">
        <v>38638</v>
      </c>
      <c r="B164">
        <v>132</v>
      </c>
      <c r="C164">
        <f>C163-B164+E163</f>
        <v>4399</v>
      </c>
      <c r="E164">
        <f>IF(MONTH(A164)&lt;&gt;MONTH(A165),IF(C164&lt;5000,CEILING(5000-C164,1000),0),0)</f>
        <v>0</v>
      </c>
      <c r="F164">
        <f t="shared" si="2"/>
        <v>0</v>
      </c>
    </row>
    <row r="165" spans="1:6" x14ac:dyDescent="0.25">
      <c r="A165" s="1">
        <v>38638</v>
      </c>
      <c r="B165">
        <v>76</v>
      </c>
      <c r="C165">
        <f>C164-B165+E164</f>
        <v>4323</v>
      </c>
      <c r="E165">
        <f>IF(MONTH(A165)&lt;&gt;MONTH(A166),IF(C165&lt;5000,CEILING(5000-C165,1000),0),0)</f>
        <v>0</v>
      </c>
      <c r="F165">
        <f t="shared" si="2"/>
        <v>0</v>
      </c>
    </row>
    <row r="166" spans="1:6" x14ac:dyDescent="0.25">
      <c r="A166" s="1">
        <v>38639</v>
      </c>
      <c r="B166">
        <v>17</v>
      </c>
      <c r="C166">
        <f>C165-B166+E165</f>
        <v>4306</v>
      </c>
      <c r="E166">
        <f>IF(MONTH(A166)&lt;&gt;MONTH(A167),IF(C166&lt;5000,CEILING(5000-C166,1000),0),0)</f>
        <v>0</v>
      </c>
      <c r="F166">
        <f t="shared" si="2"/>
        <v>0</v>
      </c>
    </row>
    <row r="167" spans="1:6" x14ac:dyDescent="0.25">
      <c r="A167" s="1">
        <v>38640</v>
      </c>
      <c r="B167">
        <v>17</v>
      </c>
      <c r="C167">
        <f>C166-B167+E166</f>
        <v>4289</v>
      </c>
      <c r="E167">
        <f>IF(MONTH(A167)&lt;&gt;MONTH(A168),IF(C167&lt;5000,CEILING(5000-C167,1000),0),0)</f>
        <v>0</v>
      </c>
      <c r="F167">
        <f t="shared" si="2"/>
        <v>0</v>
      </c>
    </row>
    <row r="168" spans="1:6" x14ac:dyDescent="0.25">
      <c r="A168" s="1">
        <v>38643</v>
      </c>
      <c r="B168">
        <v>2</v>
      </c>
      <c r="C168">
        <f>C167-B168+E167</f>
        <v>4287</v>
      </c>
      <c r="E168">
        <f>IF(MONTH(A168)&lt;&gt;MONTH(A169),IF(C168&lt;5000,CEILING(5000-C168,1000),0),0)</f>
        <v>0</v>
      </c>
      <c r="F168">
        <f t="shared" si="2"/>
        <v>0</v>
      </c>
    </row>
    <row r="169" spans="1:6" x14ac:dyDescent="0.25">
      <c r="A169" s="1">
        <v>38645</v>
      </c>
      <c r="B169">
        <v>125</v>
      </c>
      <c r="C169">
        <f>C168-B169+E168</f>
        <v>4162</v>
      </c>
      <c r="E169">
        <f>IF(MONTH(A169)&lt;&gt;MONTH(A170),IF(C169&lt;5000,CEILING(5000-C169,1000),0),0)</f>
        <v>0</v>
      </c>
      <c r="F169">
        <f t="shared" si="2"/>
        <v>0</v>
      </c>
    </row>
    <row r="170" spans="1:6" x14ac:dyDescent="0.25">
      <c r="A170" s="1">
        <v>38646</v>
      </c>
      <c r="B170">
        <v>234</v>
      </c>
      <c r="C170">
        <f>C169-B170+E169</f>
        <v>3928</v>
      </c>
      <c r="E170">
        <f>IF(MONTH(A170)&lt;&gt;MONTH(A171),IF(C170&lt;5000,CEILING(5000-C170,1000),0),0)</f>
        <v>0</v>
      </c>
      <c r="F170">
        <f t="shared" si="2"/>
        <v>0</v>
      </c>
    </row>
    <row r="171" spans="1:6" x14ac:dyDescent="0.25">
      <c r="A171" s="1">
        <v>38652</v>
      </c>
      <c r="B171">
        <v>53</v>
      </c>
      <c r="C171">
        <f>C170-B171+E170</f>
        <v>3875</v>
      </c>
      <c r="E171">
        <f>IF(MONTH(A171)&lt;&gt;MONTH(A172),IF(C171&lt;5000,CEILING(5000-C171,1000),0),0)</f>
        <v>0</v>
      </c>
      <c r="F171">
        <f t="shared" si="2"/>
        <v>0</v>
      </c>
    </row>
    <row r="172" spans="1:6" x14ac:dyDescent="0.25">
      <c r="A172" s="1">
        <v>38653</v>
      </c>
      <c r="B172">
        <v>177</v>
      </c>
      <c r="C172">
        <f>C171-B172+E171</f>
        <v>3698</v>
      </c>
      <c r="E172">
        <f>IF(MONTH(A172)&lt;&gt;MONTH(A173),IF(C172&lt;5000,CEILING(5000-C172,1000),0),0)</f>
        <v>0</v>
      </c>
      <c r="F172">
        <f t="shared" si="2"/>
        <v>0</v>
      </c>
    </row>
    <row r="173" spans="1:6" x14ac:dyDescent="0.25">
      <c r="A173" s="1">
        <v>38653</v>
      </c>
      <c r="B173">
        <v>165</v>
      </c>
      <c r="C173">
        <f>C172-B173+E172</f>
        <v>3533</v>
      </c>
      <c r="E173">
        <f>IF(MONTH(A173)&lt;&gt;MONTH(A174),IF(C173&lt;5000,CEILING(5000-C173,1000),0),0)</f>
        <v>0</v>
      </c>
      <c r="F173">
        <f t="shared" si="2"/>
        <v>0</v>
      </c>
    </row>
    <row r="174" spans="1:6" x14ac:dyDescent="0.25">
      <c r="A174" s="1">
        <v>38655</v>
      </c>
      <c r="B174">
        <v>103</v>
      </c>
      <c r="C174">
        <f>C173-B174+E173</f>
        <v>3430</v>
      </c>
      <c r="E174">
        <f>IF(MONTH(A174)&lt;&gt;MONTH(A175),IF(C174&lt;5000,CEILING(5000-C174,1000),0),0)</f>
        <v>2000</v>
      </c>
      <c r="F174">
        <f t="shared" si="2"/>
        <v>0</v>
      </c>
    </row>
    <row r="175" spans="1:6" x14ac:dyDescent="0.25">
      <c r="A175" s="1">
        <v>38657</v>
      </c>
      <c r="B175">
        <v>279</v>
      </c>
      <c r="C175">
        <f>C174-B175+E174</f>
        <v>5151</v>
      </c>
      <c r="E175">
        <f>IF(MONTH(A175)&lt;&gt;MONTH(A176),IF(C175&lt;5000,CEILING(5000-C175,1000),0),0)</f>
        <v>0</v>
      </c>
      <c r="F175">
        <f t="shared" si="2"/>
        <v>0</v>
      </c>
    </row>
    <row r="176" spans="1:6" x14ac:dyDescent="0.25">
      <c r="A176" s="1">
        <v>38657</v>
      </c>
      <c r="B176">
        <v>2</v>
      </c>
      <c r="C176">
        <f>C175-B176+E175</f>
        <v>5149</v>
      </c>
      <c r="E176">
        <f>IF(MONTH(A176)&lt;&gt;MONTH(A177),IF(C176&lt;5000,CEILING(5000-C176,1000),0),0)</f>
        <v>0</v>
      </c>
      <c r="F176">
        <f t="shared" si="2"/>
        <v>0</v>
      </c>
    </row>
    <row r="177" spans="1:6" x14ac:dyDescent="0.25">
      <c r="A177" s="1">
        <v>38662</v>
      </c>
      <c r="B177">
        <v>185</v>
      </c>
      <c r="C177">
        <f>C176-B177+E176</f>
        <v>4964</v>
      </c>
      <c r="E177">
        <f>IF(MONTH(A177)&lt;&gt;MONTH(A178),IF(C177&lt;5000,CEILING(5000-C177,1000),0),0)</f>
        <v>0</v>
      </c>
      <c r="F177">
        <f t="shared" si="2"/>
        <v>0</v>
      </c>
    </row>
    <row r="178" spans="1:6" x14ac:dyDescent="0.25">
      <c r="A178" s="1">
        <v>38663</v>
      </c>
      <c r="B178">
        <v>434</v>
      </c>
      <c r="C178">
        <f>C177-B178+E177</f>
        <v>4530</v>
      </c>
      <c r="E178">
        <f>IF(MONTH(A178)&lt;&gt;MONTH(A179),IF(C178&lt;5000,CEILING(5000-C178,1000),0),0)</f>
        <v>0</v>
      </c>
      <c r="F178">
        <f t="shared" si="2"/>
        <v>0</v>
      </c>
    </row>
    <row r="179" spans="1:6" x14ac:dyDescent="0.25">
      <c r="A179" s="1">
        <v>38667</v>
      </c>
      <c r="B179">
        <v>10</v>
      </c>
      <c r="C179">
        <f>C178-B179+E178</f>
        <v>4520</v>
      </c>
      <c r="E179">
        <f>IF(MONTH(A179)&lt;&gt;MONTH(A180),IF(C179&lt;5000,CEILING(5000-C179,1000),0),0)</f>
        <v>0</v>
      </c>
      <c r="F179">
        <f t="shared" si="2"/>
        <v>0</v>
      </c>
    </row>
    <row r="180" spans="1:6" x14ac:dyDescent="0.25">
      <c r="A180" s="1">
        <v>38669</v>
      </c>
      <c r="B180">
        <v>9</v>
      </c>
      <c r="C180">
        <f>C179-B180+E179</f>
        <v>4511</v>
      </c>
      <c r="E180">
        <f>IF(MONTH(A180)&lt;&gt;MONTH(A181),IF(C180&lt;5000,CEILING(5000-C180,1000),0),0)</f>
        <v>0</v>
      </c>
      <c r="F180">
        <f t="shared" si="2"/>
        <v>0</v>
      </c>
    </row>
    <row r="181" spans="1:6" x14ac:dyDescent="0.25">
      <c r="A181" s="1">
        <v>38670</v>
      </c>
      <c r="B181">
        <v>383</v>
      </c>
      <c r="C181">
        <f>C180-B181+E180</f>
        <v>4128</v>
      </c>
      <c r="E181">
        <f>IF(MONTH(A181)&lt;&gt;MONTH(A182),IF(C181&lt;5000,CEILING(5000-C181,1000),0),0)</f>
        <v>0</v>
      </c>
      <c r="F181">
        <f t="shared" si="2"/>
        <v>0</v>
      </c>
    </row>
    <row r="182" spans="1:6" x14ac:dyDescent="0.25">
      <c r="A182" s="1">
        <v>38670</v>
      </c>
      <c r="B182">
        <v>189</v>
      </c>
      <c r="C182">
        <f>C181-B182+E181</f>
        <v>3939</v>
      </c>
      <c r="E182">
        <f>IF(MONTH(A182)&lt;&gt;MONTH(A183),IF(C182&lt;5000,CEILING(5000-C182,1000),0),0)</f>
        <v>0</v>
      </c>
      <c r="F182">
        <f t="shared" si="2"/>
        <v>0</v>
      </c>
    </row>
    <row r="183" spans="1:6" x14ac:dyDescent="0.25">
      <c r="A183" s="1">
        <v>38672</v>
      </c>
      <c r="B183">
        <v>115</v>
      </c>
      <c r="C183">
        <f>C182-B183+E182</f>
        <v>3824</v>
      </c>
      <c r="E183">
        <f>IF(MONTH(A183)&lt;&gt;MONTH(A184),IF(C183&lt;5000,CEILING(5000-C183,1000),0),0)</f>
        <v>0</v>
      </c>
      <c r="F183">
        <f t="shared" si="2"/>
        <v>0</v>
      </c>
    </row>
    <row r="184" spans="1:6" x14ac:dyDescent="0.25">
      <c r="A184" s="1">
        <v>38672</v>
      </c>
      <c r="B184">
        <v>161</v>
      </c>
      <c r="C184">
        <f>C183-B184+E183</f>
        <v>3663</v>
      </c>
      <c r="E184">
        <f>IF(MONTH(A184)&lt;&gt;MONTH(A185),IF(C184&lt;5000,CEILING(5000-C184,1000),0),0)</f>
        <v>0</v>
      </c>
      <c r="F184">
        <f t="shared" si="2"/>
        <v>0</v>
      </c>
    </row>
    <row r="185" spans="1:6" x14ac:dyDescent="0.25">
      <c r="A185" s="1">
        <v>38674</v>
      </c>
      <c r="B185">
        <v>16</v>
      </c>
      <c r="C185">
        <f>C184-B185+E184</f>
        <v>3647</v>
      </c>
      <c r="E185">
        <f>IF(MONTH(A185)&lt;&gt;MONTH(A186),IF(C185&lt;5000,CEILING(5000-C185,1000),0),0)</f>
        <v>0</v>
      </c>
      <c r="F185">
        <f t="shared" si="2"/>
        <v>0</v>
      </c>
    </row>
    <row r="186" spans="1:6" x14ac:dyDescent="0.25">
      <c r="A186" s="1">
        <v>38674</v>
      </c>
      <c r="B186">
        <v>58</v>
      </c>
      <c r="C186">
        <f>C185-B186+E185</f>
        <v>3589</v>
      </c>
      <c r="E186">
        <f>IF(MONTH(A186)&lt;&gt;MONTH(A187),IF(C186&lt;5000,CEILING(5000-C186,1000),0),0)</f>
        <v>0</v>
      </c>
      <c r="F186">
        <f t="shared" si="2"/>
        <v>0</v>
      </c>
    </row>
    <row r="187" spans="1:6" x14ac:dyDescent="0.25">
      <c r="A187" s="1">
        <v>38675</v>
      </c>
      <c r="B187">
        <v>17</v>
      </c>
      <c r="C187">
        <f>C186-B187+E186</f>
        <v>3572</v>
      </c>
      <c r="E187">
        <f>IF(MONTH(A187)&lt;&gt;MONTH(A188),IF(C187&lt;5000,CEILING(5000-C187,1000),0),0)</f>
        <v>0</v>
      </c>
      <c r="F187">
        <f t="shared" si="2"/>
        <v>0</v>
      </c>
    </row>
    <row r="188" spans="1:6" x14ac:dyDescent="0.25">
      <c r="A188" s="1">
        <v>38676</v>
      </c>
      <c r="B188">
        <v>177</v>
      </c>
      <c r="C188">
        <f>C187-B188+E187</f>
        <v>3395</v>
      </c>
      <c r="E188">
        <f>IF(MONTH(A188)&lt;&gt;MONTH(A189),IF(C188&lt;5000,CEILING(5000-C188,1000),0),0)</f>
        <v>0</v>
      </c>
      <c r="F188">
        <f t="shared" si="2"/>
        <v>0</v>
      </c>
    </row>
    <row r="189" spans="1:6" x14ac:dyDescent="0.25">
      <c r="A189" s="1">
        <v>38677</v>
      </c>
      <c r="B189">
        <v>33</v>
      </c>
      <c r="C189">
        <f>C188-B189+E188</f>
        <v>3362</v>
      </c>
      <c r="E189">
        <f>IF(MONTH(A189)&lt;&gt;MONTH(A190),IF(C189&lt;5000,CEILING(5000-C189,1000),0),0)</f>
        <v>0</v>
      </c>
      <c r="F189">
        <f t="shared" si="2"/>
        <v>0</v>
      </c>
    </row>
    <row r="190" spans="1:6" x14ac:dyDescent="0.25">
      <c r="A190" s="1">
        <v>38680</v>
      </c>
      <c r="B190">
        <v>60</v>
      </c>
      <c r="C190">
        <f>C189-B190+E189</f>
        <v>3302</v>
      </c>
      <c r="E190">
        <f>IF(MONTH(A190)&lt;&gt;MONTH(A191),IF(C190&lt;5000,CEILING(5000-C190,1000),0),0)</f>
        <v>0</v>
      </c>
      <c r="F190">
        <f t="shared" si="2"/>
        <v>0</v>
      </c>
    </row>
    <row r="191" spans="1:6" x14ac:dyDescent="0.25">
      <c r="A191" s="1">
        <v>38682</v>
      </c>
      <c r="B191">
        <v>8</v>
      </c>
      <c r="C191">
        <f>C190-B191+E190</f>
        <v>3294</v>
      </c>
      <c r="E191">
        <f>IF(MONTH(A191)&lt;&gt;MONTH(A192),IF(C191&lt;5000,CEILING(5000-C191,1000),0),0)</f>
        <v>2000</v>
      </c>
      <c r="F191">
        <f t="shared" si="2"/>
        <v>0</v>
      </c>
    </row>
    <row r="192" spans="1:6" x14ac:dyDescent="0.25">
      <c r="A192" s="1">
        <v>38687</v>
      </c>
      <c r="B192">
        <v>317</v>
      </c>
      <c r="C192">
        <f>C191-B192+E191</f>
        <v>4977</v>
      </c>
      <c r="E192">
        <f>IF(MONTH(A192)&lt;&gt;MONTH(A193),IF(C192&lt;5000,CEILING(5000-C192,1000),0),0)</f>
        <v>0</v>
      </c>
      <c r="F192">
        <f t="shared" si="2"/>
        <v>0</v>
      </c>
    </row>
    <row r="193" spans="1:6" x14ac:dyDescent="0.25">
      <c r="A193" s="1">
        <v>38689</v>
      </c>
      <c r="B193">
        <v>3</v>
      </c>
      <c r="C193">
        <f>C192-B193+E192</f>
        <v>4974</v>
      </c>
      <c r="E193">
        <f>IF(MONTH(A193)&lt;&gt;MONTH(A194),IF(C193&lt;5000,CEILING(5000-C193,1000),0),0)</f>
        <v>0</v>
      </c>
      <c r="F193">
        <f t="shared" si="2"/>
        <v>0</v>
      </c>
    </row>
    <row r="194" spans="1:6" x14ac:dyDescent="0.25">
      <c r="A194" s="1">
        <v>38691</v>
      </c>
      <c r="B194">
        <v>16</v>
      </c>
      <c r="C194">
        <f>C193-B194+E193</f>
        <v>4958</v>
      </c>
      <c r="E194">
        <f>IF(MONTH(A194)&lt;&gt;MONTH(A195),IF(C194&lt;5000,CEILING(5000-C194,1000),0),0)</f>
        <v>0</v>
      </c>
      <c r="F194">
        <f t="shared" si="2"/>
        <v>0</v>
      </c>
    </row>
    <row r="195" spans="1:6" x14ac:dyDescent="0.25">
      <c r="A195" s="1">
        <v>38700</v>
      </c>
      <c r="B195">
        <v>2</v>
      </c>
      <c r="C195">
        <f>C194-B195+E194</f>
        <v>4956</v>
      </c>
      <c r="E195">
        <f>IF(MONTH(A195)&lt;&gt;MONTH(A196),IF(C195&lt;5000,CEILING(5000-C195,1000),0),0)</f>
        <v>0</v>
      </c>
      <c r="F195">
        <f t="shared" ref="F195:F258" si="3">IF(E195&gt;=4000,1,0)</f>
        <v>0</v>
      </c>
    </row>
    <row r="196" spans="1:6" x14ac:dyDescent="0.25">
      <c r="A196" s="1">
        <v>38705</v>
      </c>
      <c r="B196">
        <v>161</v>
      </c>
      <c r="C196">
        <f>C195-B196+E195</f>
        <v>4795</v>
      </c>
      <c r="E196">
        <f>IF(MONTH(A196)&lt;&gt;MONTH(A197),IF(C196&lt;5000,CEILING(5000-C196,1000),0),0)</f>
        <v>0</v>
      </c>
      <c r="F196">
        <f t="shared" si="3"/>
        <v>0</v>
      </c>
    </row>
    <row r="197" spans="1:6" x14ac:dyDescent="0.25">
      <c r="A197" s="1">
        <v>38708</v>
      </c>
      <c r="B197">
        <v>17</v>
      </c>
      <c r="C197">
        <f>C196-B197+E196</f>
        <v>4778</v>
      </c>
      <c r="E197">
        <f>IF(MONTH(A197)&lt;&gt;MONTH(A198),IF(C197&lt;5000,CEILING(5000-C197,1000),0),0)</f>
        <v>0</v>
      </c>
      <c r="F197">
        <f t="shared" si="3"/>
        <v>0</v>
      </c>
    </row>
    <row r="198" spans="1:6" x14ac:dyDescent="0.25">
      <c r="A198" s="1">
        <v>38708</v>
      </c>
      <c r="B198">
        <v>187</v>
      </c>
      <c r="C198">
        <f>C197-B198+E197</f>
        <v>4591</v>
      </c>
      <c r="E198">
        <f>IF(MONTH(A198)&lt;&gt;MONTH(A199),IF(C198&lt;5000,CEILING(5000-C198,1000),0),0)</f>
        <v>0</v>
      </c>
      <c r="F198">
        <f t="shared" si="3"/>
        <v>0</v>
      </c>
    </row>
    <row r="199" spans="1:6" x14ac:dyDescent="0.25">
      <c r="A199" s="1">
        <v>38709</v>
      </c>
      <c r="B199">
        <v>5</v>
      </c>
      <c r="C199">
        <f>C198-B199+E198</f>
        <v>4586</v>
      </c>
      <c r="E199">
        <f>IF(MONTH(A199)&lt;&gt;MONTH(A200),IF(C199&lt;5000,CEILING(5000-C199,1000),0),0)</f>
        <v>0</v>
      </c>
      <c r="F199">
        <f t="shared" si="3"/>
        <v>0</v>
      </c>
    </row>
    <row r="200" spans="1:6" x14ac:dyDescent="0.25">
      <c r="A200" s="1">
        <v>38711</v>
      </c>
      <c r="B200">
        <v>10</v>
      </c>
      <c r="C200">
        <f>C199-B200+E199</f>
        <v>4576</v>
      </c>
      <c r="E200">
        <f>IF(MONTH(A200)&lt;&gt;MONTH(A201),IF(C200&lt;5000,CEILING(5000-C200,1000),0),0)</f>
        <v>0</v>
      </c>
      <c r="F200">
        <f t="shared" si="3"/>
        <v>0</v>
      </c>
    </row>
    <row r="201" spans="1:6" x14ac:dyDescent="0.25">
      <c r="A201" s="1">
        <v>38711</v>
      </c>
      <c r="B201">
        <v>225</v>
      </c>
      <c r="C201">
        <f>C200-B201+E200</f>
        <v>4351</v>
      </c>
      <c r="E201">
        <f>IF(MONTH(A201)&lt;&gt;MONTH(A202),IF(C201&lt;5000,CEILING(5000-C201,1000),0),0)</f>
        <v>0</v>
      </c>
      <c r="F201">
        <f t="shared" si="3"/>
        <v>0</v>
      </c>
    </row>
    <row r="202" spans="1:6" x14ac:dyDescent="0.25">
      <c r="A202" s="1">
        <v>38716</v>
      </c>
      <c r="B202">
        <v>367</v>
      </c>
      <c r="C202">
        <f>C201-B202+E201</f>
        <v>3984</v>
      </c>
      <c r="E202">
        <f>IF(MONTH(A202)&lt;&gt;MONTH(A203),IF(C202&lt;5000,CEILING(5000-C202,1000),0),0)</f>
        <v>2000</v>
      </c>
      <c r="F202">
        <f t="shared" si="3"/>
        <v>0</v>
      </c>
    </row>
    <row r="203" spans="1:6" x14ac:dyDescent="0.25">
      <c r="A203" s="1">
        <v>38721</v>
      </c>
      <c r="B203">
        <v>295</v>
      </c>
      <c r="C203">
        <f>C202-B203+E202</f>
        <v>5689</v>
      </c>
      <c r="E203">
        <f>IF(MONTH(A203)&lt;&gt;MONTH(A204),IF(C203&lt;5000,CEILING(5000-C203,1000),0),0)</f>
        <v>0</v>
      </c>
      <c r="F203">
        <f t="shared" si="3"/>
        <v>0</v>
      </c>
    </row>
    <row r="204" spans="1:6" x14ac:dyDescent="0.25">
      <c r="A204" s="1">
        <v>38725</v>
      </c>
      <c r="B204">
        <v>16</v>
      </c>
      <c r="C204">
        <f>C203-B204+E203</f>
        <v>5673</v>
      </c>
      <c r="E204">
        <f>IF(MONTH(A204)&lt;&gt;MONTH(A205),IF(C204&lt;5000,CEILING(5000-C204,1000),0),0)</f>
        <v>0</v>
      </c>
      <c r="F204">
        <f t="shared" si="3"/>
        <v>0</v>
      </c>
    </row>
    <row r="205" spans="1:6" x14ac:dyDescent="0.25">
      <c r="A205" s="1">
        <v>38725</v>
      </c>
      <c r="B205">
        <v>26</v>
      </c>
      <c r="C205">
        <f>C204-B205+E204</f>
        <v>5647</v>
      </c>
      <c r="E205">
        <f>IF(MONTH(A205)&lt;&gt;MONTH(A206),IF(C205&lt;5000,CEILING(5000-C205,1000),0),0)</f>
        <v>0</v>
      </c>
      <c r="F205">
        <f t="shared" si="3"/>
        <v>0</v>
      </c>
    </row>
    <row r="206" spans="1:6" x14ac:dyDescent="0.25">
      <c r="A206" s="1">
        <v>38729</v>
      </c>
      <c r="B206">
        <v>20</v>
      </c>
      <c r="C206">
        <f>C205-B206+E205</f>
        <v>5627</v>
      </c>
      <c r="E206">
        <f>IF(MONTH(A206)&lt;&gt;MONTH(A207),IF(C206&lt;5000,CEILING(5000-C206,1000),0),0)</f>
        <v>0</v>
      </c>
      <c r="F206">
        <f t="shared" si="3"/>
        <v>0</v>
      </c>
    </row>
    <row r="207" spans="1:6" x14ac:dyDescent="0.25">
      <c r="A207" s="1">
        <v>38729</v>
      </c>
      <c r="B207">
        <v>165</v>
      </c>
      <c r="C207">
        <f>C206-B207+E206</f>
        <v>5462</v>
      </c>
      <c r="E207">
        <f>IF(MONTH(A207)&lt;&gt;MONTH(A208),IF(C207&lt;5000,CEILING(5000-C207,1000),0),0)</f>
        <v>0</v>
      </c>
      <c r="F207">
        <f t="shared" si="3"/>
        <v>0</v>
      </c>
    </row>
    <row r="208" spans="1:6" x14ac:dyDescent="0.25">
      <c r="A208" s="1">
        <v>38734</v>
      </c>
      <c r="B208">
        <v>2</v>
      </c>
      <c r="C208">
        <f>C207-B208+E207</f>
        <v>5460</v>
      </c>
      <c r="E208">
        <f>IF(MONTH(A208)&lt;&gt;MONTH(A209),IF(C208&lt;5000,CEILING(5000-C208,1000),0),0)</f>
        <v>0</v>
      </c>
      <c r="F208">
        <f t="shared" si="3"/>
        <v>0</v>
      </c>
    </row>
    <row r="209" spans="1:6" x14ac:dyDescent="0.25">
      <c r="A209" s="1">
        <v>38734</v>
      </c>
      <c r="B209">
        <v>7</v>
      </c>
      <c r="C209">
        <f>C208-B209+E208</f>
        <v>5453</v>
      </c>
      <c r="E209">
        <f>IF(MONTH(A209)&lt;&gt;MONTH(A210),IF(C209&lt;5000,CEILING(5000-C209,1000),0),0)</f>
        <v>0</v>
      </c>
      <c r="F209">
        <f t="shared" si="3"/>
        <v>0</v>
      </c>
    </row>
    <row r="210" spans="1:6" x14ac:dyDescent="0.25">
      <c r="A210" s="1">
        <v>38734</v>
      </c>
      <c r="B210">
        <v>7</v>
      </c>
      <c r="C210">
        <f>C209-B210+E209</f>
        <v>5446</v>
      </c>
      <c r="E210">
        <f>IF(MONTH(A210)&lt;&gt;MONTH(A211),IF(C210&lt;5000,CEILING(5000-C210,1000),0),0)</f>
        <v>0</v>
      </c>
      <c r="F210">
        <f t="shared" si="3"/>
        <v>0</v>
      </c>
    </row>
    <row r="211" spans="1:6" x14ac:dyDescent="0.25">
      <c r="A211" s="1">
        <v>38734</v>
      </c>
      <c r="B211">
        <v>72</v>
      </c>
      <c r="C211">
        <f>C210-B211+E210</f>
        <v>5374</v>
      </c>
      <c r="E211">
        <f>IF(MONTH(A211)&lt;&gt;MONTH(A212),IF(C211&lt;5000,CEILING(5000-C211,1000),0),0)</f>
        <v>0</v>
      </c>
      <c r="F211">
        <f t="shared" si="3"/>
        <v>0</v>
      </c>
    </row>
    <row r="212" spans="1:6" x14ac:dyDescent="0.25">
      <c r="A212" s="1">
        <v>38735</v>
      </c>
      <c r="B212">
        <v>59</v>
      </c>
      <c r="C212">
        <f>C211-B212+E211</f>
        <v>5315</v>
      </c>
      <c r="E212">
        <f>IF(MONTH(A212)&lt;&gt;MONTH(A213),IF(C212&lt;5000,CEILING(5000-C212,1000),0),0)</f>
        <v>0</v>
      </c>
      <c r="F212">
        <f t="shared" si="3"/>
        <v>0</v>
      </c>
    </row>
    <row r="213" spans="1:6" x14ac:dyDescent="0.25">
      <c r="A213" s="1">
        <v>38736</v>
      </c>
      <c r="B213">
        <v>212</v>
      </c>
      <c r="C213">
        <f>C212-B213+E212</f>
        <v>5103</v>
      </c>
      <c r="E213">
        <f>IF(MONTH(A213)&lt;&gt;MONTH(A214),IF(C213&lt;5000,CEILING(5000-C213,1000),0),0)</f>
        <v>0</v>
      </c>
      <c r="F213">
        <f t="shared" si="3"/>
        <v>0</v>
      </c>
    </row>
    <row r="214" spans="1:6" x14ac:dyDescent="0.25">
      <c r="A214" s="1">
        <v>38741</v>
      </c>
      <c r="B214">
        <v>16</v>
      </c>
      <c r="C214">
        <f>C213-B214+E213</f>
        <v>5087</v>
      </c>
      <c r="E214">
        <f>IF(MONTH(A214)&lt;&gt;MONTH(A215),IF(C214&lt;5000,CEILING(5000-C214,1000),0),0)</f>
        <v>0</v>
      </c>
      <c r="F214">
        <f t="shared" si="3"/>
        <v>0</v>
      </c>
    </row>
    <row r="215" spans="1:6" x14ac:dyDescent="0.25">
      <c r="A215" s="1">
        <v>38741</v>
      </c>
      <c r="B215">
        <v>195</v>
      </c>
      <c r="C215">
        <f>C214-B215+E214</f>
        <v>4892</v>
      </c>
      <c r="E215">
        <f>IF(MONTH(A215)&lt;&gt;MONTH(A216),IF(C215&lt;5000,CEILING(5000-C215,1000),0),0)</f>
        <v>0</v>
      </c>
      <c r="F215">
        <f t="shared" si="3"/>
        <v>0</v>
      </c>
    </row>
    <row r="216" spans="1:6" x14ac:dyDescent="0.25">
      <c r="A216" s="1">
        <v>38745</v>
      </c>
      <c r="B216">
        <v>187</v>
      </c>
      <c r="C216">
        <f>C215-B216+E215</f>
        <v>4705</v>
      </c>
      <c r="E216">
        <f>IF(MONTH(A216)&lt;&gt;MONTH(A217),IF(C216&lt;5000,CEILING(5000-C216,1000),0),0)</f>
        <v>1000</v>
      </c>
      <c r="F216">
        <f t="shared" si="3"/>
        <v>0</v>
      </c>
    </row>
    <row r="217" spans="1:6" x14ac:dyDescent="0.25">
      <c r="A217" s="1">
        <v>38751</v>
      </c>
      <c r="B217">
        <v>369</v>
      </c>
      <c r="C217">
        <f>C216-B217+E216</f>
        <v>5336</v>
      </c>
      <c r="E217">
        <f>IF(MONTH(A217)&lt;&gt;MONTH(A218),IF(C217&lt;5000,CEILING(5000-C217,1000),0),0)</f>
        <v>0</v>
      </c>
      <c r="F217">
        <f t="shared" si="3"/>
        <v>0</v>
      </c>
    </row>
    <row r="218" spans="1:6" x14ac:dyDescent="0.25">
      <c r="A218" s="1">
        <v>38754</v>
      </c>
      <c r="B218">
        <v>223</v>
      </c>
      <c r="C218">
        <f>C217-B218+E217</f>
        <v>5113</v>
      </c>
      <c r="E218">
        <f>IF(MONTH(A218)&lt;&gt;MONTH(A219),IF(C218&lt;5000,CEILING(5000-C218,1000),0),0)</f>
        <v>0</v>
      </c>
      <c r="F218">
        <f t="shared" si="3"/>
        <v>0</v>
      </c>
    </row>
    <row r="219" spans="1:6" x14ac:dyDescent="0.25">
      <c r="A219" s="1">
        <v>38754</v>
      </c>
      <c r="B219">
        <v>453</v>
      </c>
      <c r="C219">
        <f>C218-B219+E218</f>
        <v>4660</v>
      </c>
      <c r="E219">
        <f>IF(MONTH(A219)&lt;&gt;MONTH(A220),IF(C219&lt;5000,CEILING(5000-C219,1000),0),0)</f>
        <v>0</v>
      </c>
      <c r="F219">
        <f t="shared" si="3"/>
        <v>0</v>
      </c>
    </row>
    <row r="220" spans="1:6" x14ac:dyDescent="0.25">
      <c r="A220" s="1">
        <v>38754</v>
      </c>
      <c r="B220">
        <v>190</v>
      </c>
      <c r="C220">
        <f>C219-B220+E219</f>
        <v>4470</v>
      </c>
      <c r="E220">
        <f>IF(MONTH(A220)&lt;&gt;MONTH(A221),IF(C220&lt;5000,CEILING(5000-C220,1000),0),0)</f>
        <v>0</v>
      </c>
      <c r="F220">
        <f t="shared" si="3"/>
        <v>0</v>
      </c>
    </row>
    <row r="221" spans="1:6" x14ac:dyDescent="0.25">
      <c r="A221" s="1">
        <v>38755</v>
      </c>
      <c r="B221">
        <v>1</v>
      </c>
      <c r="C221">
        <f>C220-B221+E220</f>
        <v>4469</v>
      </c>
      <c r="E221">
        <f>IF(MONTH(A221)&lt;&gt;MONTH(A222),IF(C221&lt;5000,CEILING(5000-C221,1000),0),0)</f>
        <v>0</v>
      </c>
      <c r="F221">
        <f t="shared" si="3"/>
        <v>0</v>
      </c>
    </row>
    <row r="222" spans="1:6" x14ac:dyDescent="0.25">
      <c r="A222" s="1">
        <v>38757</v>
      </c>
      <c r="B222">
        <v>170</v>
      </c>
      <c r="C222">
        <f>C221-B222+E221</f>
        <v>4299</v>
      </c>
      <c r="E222">
        <f>IF(MONTH(A222)&lt;&gt;MONTH(A223),IF(C222&lt;5000,CEILING(5000-C222,1000),0),0)</f>
        <v>0</v>
      </c>
      <c r="F222">
        <f t="shared" si="3"/>
        <v>0</v>
      </c>
    </row>
    <row r="223" spans="1:6" x14ac:dyDescent="0.25">
      <c r="A223" s="1">
        <v>38757</v>
      </c>
      <c r="B223">
        <v>464</v>
      </c>
      <c r="C223">
        <f>C222-B223+E222</f>
        <v>3835</v>
      </c>
      <c r="E223">
        <f>IF(MONTH(A223)&lt;&gt;MONTH(A224),IF(C223&lt;5000,CEILING(5000-C223,1000),0),0)</f>
        <v>0</v>
      </c>
      <c r="F223">
        <f t="shared" si="3"/>
        <v>0</v>
      </c>
    </row>
    <row r="224" spans="1:6" x14ac:dyDescent="0.25">
      <c r="A224" s="1">
        <v>38757</v>
      </c>
      <c r="B224">
        <v>19</v>
      </c>
      <c r="C224">
        <f>C223-B224+E223</f>
        <v>3816</v>
      </c>
      <c r="E224">
        <f>IF(MONTH(A224)&lt;&gt;MONTH(A225),IF(C224&lt;5000,CEILING(5000-C224,1000),0),0)</f>
        <v>0</v>
      </c>
      <c r="F224">
        <f t="shared" si="3"/>
        <v>0</v>
      </c>
    </row>
    <row r="225" spans="1:6" x14ac:dyDescent="0.25">
      <c r="A225" s="1">
        <v>38761</v>
      </c>
      <c r="B225">
        <v>230</v>
      </c>
      <c r="C225">
        <f>C224-B225+E224</f>
        <v>3586</v>
      </c>
      <c r="E225">
        <f>IF(MONTH(A225)&lt;&gt;MONTH(A226),IF(C225&lt;5000,CEILING(5000-C225,1000),0),0)</f>
        <v>0</v>
      </c>
      <c r="F225">
        <f t="shared" si="3"/>
        <v>0</v>
      </c>
    </row>
    <row r="226" spans="1:6" x14ac:dyDescent="0.25">
      <c r="A226" s="1">
        <v>38765</v>
      </c>
      <c r="B226">
        <v>387</v>
      </c>
      <c r="C226">
        <f>C225-B226+E225</f>
        <v>3199</v>
      </c>
      <c r="E226">
        <f>IF(MONTH(A226)&lt;&gt;MONTH(A227),IF(C226&lt;5000,CEILING(5000-C226,1000),0),0)</f>
        <v>0</v>
      </c>
      <c r="F226">
        <f t="shared" si="3"/>
        <v>0</v>
      </c>
    </row>
    <row r="227" spans="1:6" x14ac:dyDescent="0.25">
      <c r="A227" s="1">
        <v>38766</v>
      </c>
      <c r="B227">
        <v>264</v>
      </c>
      <c r="C227">
        <f>C226-B227+E226</f>
        <v>2935</v>
      </c>
      <c r="E227">
        <f>IF(MONTH(A227)&lt;&gt;MONTH(A228),IF(C227&lt;5000,CEILING(5000-C227,1000),0),0)</f>
        <v>0</v>
      </c>
      <c r="F227">
        <f t="shared" si="3"/>
        <v>0</v>
      </c>
    </row>
    <row r="228" spans="1:6" x14ac:dyDescent="0.25">
      <c r="A228" s="1">
        <v>38767</v>
      </c>
      <c r="B228">
        <v>163</v>
      </c>
      <c r="C228">
        <f>C227-B228+E227</f>
        <v>2772</v>
      </c>
      <c r="E228">
        <f>IF(MONTH(A228)&lt;&gt;MONTH(A229),IF(C228&lt;5000,CEILING(5000-C228,1000),0),0)</f>
        <v>0</v>
      </c>
      <c r="F228">
        <f t="shared" si="3"/>
        <v>0</v>
      </c>
    </row>
    <row r="229" spans="1:6" x14ac:dyDescent="0.25">
      <c r="A229" s="1">
        <v>38768</v>
      </c>
      <c r="B229">
        <v>14</v>
      </c>
      <c r="C229">
        <f>C228-B229+E228</f>
        <v>2758</v>
      </c>
      <c r="E229">
        <f>IF(MONTH(A229)&lt;&gt;MONTH(A230),IF(C229&lt;5000,CEILING(5000-C229,1000),0),0)</f>
        <v>0</v>
      </c>
      <c r="F229">
        <f t="shared" si="3"/>
        <v>0</v>
      </c>
    </row>
    <row r="230" spans="1:6" x14ac:dyDescent="0.25">
      <c r="A230" s="1">
        <v>38769</v>
      </c>
      <c r="B230">
        <v>98</v>
      </c>
      <c r="C230">
        <f>C229-B230+E229</f>
        <v>2660</v>
      </c>
      <c r="E230">
        <f>IF(MONTH(A230)&lt;&gt;MONTH(A231),IF(C230&lt;5000,CEILING(5000-C230,1000),0),0)</f>
        <v>3000</v>
      </c>
      <c r="F230">
        <f t="shared" si="3"/>
        <v>0</v>
      </c>
    </row>
    <row r="231" spans="1:6" x14ac:dyDescent="0.25">
      <c r="A231" s="1">
        <v>38780</v>
      </c>
      <c r="B231">
        <v>80</v>
      </c>
      <c r="C231">
        <f>C230-B231+E230</f>
        <v>5580</v>
      </c>
      <c r="E231">
        <f>IF(MONTH(A231)&lt;&gt;MONTH(A232),IF(C231&lt;5000,CEILING(5000-C231,1000),0),0)</f>
        <v>0</v>
      </c>
      <c r="F231">
        <f t="shared" si="3"/>
        <v>0</v>
      </c>
    </row>
    <row r="232" spans="1:6" x14ac:dyDescent="0.25">
      <c r="A232" s="1">
        <v>38780</v>
      </c>
      <c r="B232">
        <v>16</v>
      </c>
      <c r="C232">
        <f>C231-B232+E231</f>
        <v>5564</v>
      </c>
      <c r="E232">
        <f>IF(MONTH(A232)&lt;&gt;MONTH(A233),IF(C232&lt;5000,CEILING(5000-C232,1000),0),0)</f>
        <v>0</v>
      </c>
      <c r="F232">
        <f t="shared" si="3"/>
        <v>0</v>
      </c>
    </row>
    <row r="233" spans="1:6" x14ac:dyDescent="0.25">
      <c r="A233" s="1">
        <v>38784</v>
      </c>
      <c r="B233">
        <v>127</v>
      </c>
      <c r="C233">
        <f>C232-B233+E232</f>
        <v>5437</v>
      </c>
      <c r="E233">
        <f>IF(MONTH(A233)&lt;&gt;MONTH(A234),IF(C233&lt;5000,CEILING(5000-C233,1000),0),0)</f>
        <v>0</v>
      </c>
      <c r="F233">
        <f t="shared" si="3"/>
        <v>0</v>
      </c>
    </row>
    <row r="234" spans="1:6" x14ac:dyDescent="0.25">
      <c r="A234" s="1">
        <v>38786</v>
      </c>
      <c r="B234">
        <v>170</v>
      </c>
      <c r="C234">
        <f>C233-B234+E233</f>
        <v>5267</v>
      </c>
      <c r="E234">
        <f>IF(MONTH(A234)&lt;&gt;MONTH(A235),IF(C234&lt;5000,CEILING(5000-C234,1000),0),0)</f>
        <v>0</v>
      </c>
      <c r="F234">
        <f t="shared" si="3"/>
        <v>0</v>
      </c>
    </row>
    <row r="235" spans="1:6" x14ac:dyDescent="0.25">
      <c r="A235" s="1">
        <v>38787</v>
      </c>
      <c r="B235">
        <v>28</v>
      </c>
      <c r="C235">
        <f>C234-B235+E234</f>
        <v>5239</v>
      </c>
      <c r="E235">
        <f>IF(MONTH(A235)&lt;&gt;MONTH(A236),IF(C235&lt;5000,CEILING(5000-C235,1000),0),0)</f>
        <v>0</v>
      </c>
      <c r="F235">
        <f t="shared" si="3"/>
        <v>0</v>
      </c>
    </row>
    <row r="236" spans="1:6" x14ac:dyDescent="0.25">
      <c r="A236" s="1">
        <v>38788</v>
      </c>
      <c r="B236">
        <v>12</v>
      </c>
      <c r="C236">
        <f>C235-B236+E235</f>
        <v>5227</v>
      </c>
      <c r="E236">
        <f>IF(MONTH(A236)&lt;&gt;MONTH(A237),IF(C236&lt;5000,CEILING(5000-C236,1000),0),0)</f>
        <v>0</v>
      </c>
      <c r="F236">
        <f t="shared" si="3"/>
        <v>0</v>
      </c>
    </row>
    <row r="237" spans="1:6" x14ac:dyDescent="0.25">
      <c r="A237" s="1">
        <v>38790</v>
      </c>
      <c r="B237">
        <v>10</v>
      </c>
      <c r="C237">
        <f>C236-B237+E236</f>
        <v>5217</v>
      </c>
      <c r="E237">
        <f>IF(MONTH(A237)&lt;&gt;MONTH(A238),IF(C237&lt;5000,CEILING(5000-C237,1000),0),0)</f>
        <v>0</v>
      </c>
      <c r="F237">
        <f t="shared" si="3"/>
        <v>0</v>
      </c>
    </row>
    <row r="238" spans="1:6" x14ac:dyDescent="0.25">
      <c r="A238" s="1">
        <v>38791</v>
      </c>
      <c r="B238">
        <v>65</v>
      </c>
      <c r="C238">
        <f>C237-B238+E237</f>
        <v>5152</v>
      </c>
      <c r="E238">
        <f>IF(MONTH(A238)&lt;&gt;MONTH(A239),IF(C238&lt;5000,CEILING(5000-C238,1000),0),0)</f>
        <v>0</v>
      </c>
      <c r="F238">
        <f t="shared" si="3"/>
        <v>0</v>
      </c>
    </row>
    <row r="239" spans="1:6" x14ac:dyDescent="0.25">
      <c r="A239" s="1">
        <v>38792</v>
      </c>
      <c r="B239">
        <v>20</v>
      </c>
      <c r="C239">
        <f>C238-B239+E238</f>
        <v>5132</v>
      </c>
      <c r="E239">
        <f>IF(MONTH(A239)&lt;&gt;MONTH(A240),IF(C239&lt;5000,CEILING(5000-C239,1000),0),0)</f>
        <v>0</v>
      </c>
      <c r="F239">
        <f t="shared" si="3"/>
        <v>0</v>
      </c>
    </row>
    <row r="240" spans="1:6" x14ac:dyDescent="0.25">
      <c r="A240" s="1">
        <v>38792</v>
      </c>
      <c r="B240">
        <v>262</v>
      </c>
      <c r="C240">
        <f>C239-B240+E239</f>
        <v>4870</v>
      </c>
      <c r="E240">
        <f>IF(MONTH(A240)&lt;&gt;MONTH(A241),IF(C240&lt;5000,CEILING(5000-C240,1000),0),0)</f>
        <v>0</v>
      </c>
      <c r="F240">
        <f t="shared" si="3"/>
        <v>0</v>
      </c>
    </row>
    <row r="241" spans="1:6" x14ac:dyDescent="0.25">
      <c r="A241" s="1">
        <v>38792</v>
      </c>
      <c r="B241">
        <v>17</v>
      </c>
      <c r="C241">
        <f>C240-B241+E240</f>
        <v>4853</v>
      </c>
      <c r="E241">
        <f>IF(MONTH(A241)&lt;&gt;MONTH(A242),IF(C241&lt;5000,CEILING(5000-C241,1000),0),0)</f>
        <v>0</v>
      </c>
      <c r="F241">
        <f t="shared" si="3"/>
        <v>0</v>
      </c>
    </row>
    <row r="242" spans="1:6" x14ac:dyDescent="0.25">
      <c r="A242" s="1">
        <v>38801</v>
      </c>
      <c r="B242">
        <v>224</v>
      </c>
      <c r="C242">
        <f>C241-B242+E241</f>
        <v>4629</v>
      </c>
      <c r="E242">
        <f>IF(MONTH(A242)&lt;&gt;MONTH(A243),IF(C242&lt;5000,CEILING(5000-C242,1000),0),0)</f>
        <v>1000</v>
      </c>
      <c r="F242">
        <f t="shared" si="3"/>
        <v>0</v>
      </c>
    </row>
    <row r="243" spans="1:6" x14ac:dyDescent="0.25">
      <c r="A243" s="1">
        <v>38808</v>
      </c>
      <c r="B243">
        <v>199</v>
      </c>
      <c r="C243">
        <f>C242-B243+E242</f>
        <v>5430</v>
      </c>
      <c r="E243">
        <f>IF(MONTH(A243)&lt;&gt;MONTH(A244),IF(C243&lt;5000,CEILING(5000-C243,1000),0),0)</f>
        <v>0</v>
      </c>
      <c r="F243">
        <f t="shared" si="3"/>
        <v>0</v>
      </c>
    </row>
    <row r="244" spans="1:6" x14ac:dyDescent="0.25">
      <c r="A244" s="1">
        <v>38813</v>
      </c>
      <c r="B244">
        <v>70</v>
      </c>
      <c r="C244">
        <f>C243-B244+E243</f>
        <v>5360</v>
      </c>
      <c r="E244">
        <f>IF(MONTH(A244)&lt;&gt;MONTH(A245),IF(C244&lt;5000,CEILING(5000-C244,1000),0),0)</f>
        <v>0</v>
      </c>
      <c r="F244">
        <f t="shared" si="3"/>
        <v>0</v>
      </c>
    </row>
    <row r="245" spans="1:6" x14ac:dyDescent="0.25">
      <c r="A245" s="1">
        <v>38815</v>
      </c>
      <c r="B245">
        <v>1</v>
      </c>
      <c r="C245">
        <f>C244-B245+E244</f>
        <v>5359</v>
      </c>
      <c r="E245">
        <f>IF(MONTH(A245)&lt;&gt;MONTH(A246),IF(C245&lt;5000,CEILING(5000-C245,1000),0),0)</f>
        <v>0</v>
      </c>
      <c r="F245">
        <f t="shared" si="3"/>
        <v>0</v>
      </c>
    </row>
    <row r="246" spans="1:6" x14ac:dyDescent="0.25">
      <c r="A246" s="1">
        <v>38815</v>
      </c>
      <c r="B246">
        <v>171</v>
      </c>
      <c r="C246">
        <f>C245-B246+E245</f>
        <v>5188</v>
      </c>
      <c r="E246">
        <f>IF(MONTH(A246)&lt;&gt;MONTH(A247),IF(C246&lt;5000,CEILING(5000-C246,1000),0),0)</f>
        <v>0</v>
      </c>
      <c r="F246">
        <f t="shared" si="3"/>
        <v>0</v>
      </c>
    </row>
    <row r="247" spans="1:6" x14ac:dyDescent="0.25">
      <c r="A247" s="1">
        <v>38817</v>
      </c>
      <c r="B247">
        <v>13</v>
      </c>
      <c r="C247">
        <f>C246-B247+E246</f>
        <v>5175</v>
      </c>
      <c r="E247">
        <f>IF(MONTH(A247)&lt;&gt;MONTH(A248),IF(C247&lt;5000,CEILING(5000-C247,1000),0),0)</f>
        <v>0</v>
      </c>
      <c r="F247">
        <f t="shared" si="3"/>
        <v>0</v>
      </c>
    </row>
    <row r="248" spans="1:6" x14ac:dyDescent="0.25">
      <c r="A248" s="1">
        <v>38818</v>
      </c>
      <c r="B248">
        <v>11</v>
      </c>
      <c r="C248">
        <f>C247-B248+E247</f>
        <v>5164</v>
      </c>
      <c r="E248">
        <f>IF(MONTH(A248)&lt;&gt;MONTH(A249),IF(C248&lt;5000,CEILING(5000-C248,1000),0),0)</f>
        <v>0</v>
      </c>
      <c r="F248">
        <f t="shared" si="3"/>
        <v>0</v>
      </c>
    </row>
    <row r="249" spans="1:6" x14ac:dyDescent="0.25">
      <c r="A249" s="1">
        <v>38818</v>
      </c>
      <c r="B249">
        <v>293</v>
      </c>
      <c r="C249">
        <f>C248-B249+E248</f>
        <v>4871</v>
      </c>
      <c r="E249">
        <f>IF(MONTH(A249)&lt;&gt;MONTH(A250),IF(C249&lt;5000,CEILING(5000-C249,1000),0),0)</f>
        <v>0</v>
      </c>
      <c r="F249">
        <f t="shared" si="3"/>
        <v>0</v>
      </c>
    </row>
    <row r="250" spans="1:6" x14ac:dyDescent="0.25">
      <c r="A250" s="1">
        <v>38820</v>
      </c>
      <c r="B250">
        <v>162</v>
      </c>
      <c r="C250">
        <f>C249-B250+E249</f>
        <v>4709</v>
      </c>
      <c r="E250">
        <f>IF(MONTH(A250)&lt;&gt;MONTH(A251),IF(C250&lt;5000,CEILING(5000-C250,1000),0),0)</f>
        <v>0</v>
      </c>
      <c r="F250">
        <f t="shared" si="3"/>
        <v>0</v>
      </c>
    </row>
    <row r="251" spans="1:6" x14ac:dyDescent="0.25">
      <c r="A251" s="1">
        <v>38821</v>
      </c>
      <c r="B251">
        <v>187</v>
      </c>
      <c r="C251">
        <f>C250-B251+E250</f>
        <v>4522</v>
      </c>
      <c r="E251">
        <f>IF(MONTH(A251)&lt;&gt;MONTH(A252),IF(C251&lt;5000,CEILING(5000-C251,1000),0),0)</f>
        <v>0</v>
      </c>
      <c r="F251">
        <f t="shared" si="3"/>
        <v>0</v>
      </c>
    </row>
    <row r="252" spans="1:6" x14ac:dyDescent="0.25">
      <c r="A252" s="1">
        <v>38822</v>
      </c>
      <c r="B252">
        <v>192</v>
      </c>
      <c r="C252">
        <f>C251-B252+E251</f>
        <v>4330</v>
      </c>
      <c r="E252">
        <f>IF(MONTH(A252)&lt;&gt;MONTH(A253),IF(C252&lt;5000,CEILING(5000-C252,1000),0),0)</f>
        <v>0</v>
      </c>
      <c r="F252">
        <f t="shared" si="3"/>
        <v>0</v>
      </c>
    </row>
    <row r="253" spans="1:6" x14ac:dyDescent="0.25">
      <c r="A253" s="1">
        <v>38824</v>
      </c>
      <c r="B253">
        <v>127</v>
      </c>
      <c r="C253">
        <f>C252-B253+E252</f>
        <v>4203</v>
      </c>
      <c r="E253">
        <f>IF(MONTH(A253)&lt;&gt;MONTH(A254),IF(C253&lt;5000,CEILING(5000-C253,1000),0),0)</f>
        <v>0</v>
      </c>
      <c r="F253">
        <f t="shared" si="3"/>
        <v>0</v>
      </c>
    </row>
    <row r="254" spans="1:6" x14ac:dyDescent="0.25">
      <c r="A254" s="1">
        <v>38826</v>
      </c>
      <c r="B254">
        <v>123</v>
      </c>
      <c r="C254">
        <f>C253-B254+E253</f>
        <v>4080</v>
      </c>
      <c r="E254">
        <f>IF(MONTH(A254)&lt;&gt;MONTH(A255),IF(C254&lt;5000,CEILING(5000-C254,1000),0),0)</f>
        <v>0</v>
      </c>
      <c r="F254">
        <f t="shared" si="3"/>
        <v>0</v>
      </c>
    </row>
    <row r="255" spans="1:6" x14ac:dyDescent="0.25">
      <c r="A255" s="1">
        <v>38826</v>
      </c>
      <c r="B255">
        <v>110</v>
      </c>
      <c r="C255">
        <f>C254-B255+E254</f>
        <v>3970</v>
      </c>
      <c r="E255">
        <f>IF(MONTH(A255)&lt;&gt;MONTH(A256),IF(C255&lt;5000,CEILING(5000-C255,1000),0),0)</f>
        <v>0</v>
      </c>
      <c r="F255">
        <f t="shared" si="3"/>
        <v>0</v>
      </c>
    </row>
    <row r="256" spans="1:6" x14ac:dyDescent="0.25">
      <c r="A256" s="1">
        <v>38826</v>
      </c>
      <c r="B256">
        <v>198</v>
      </c>
      <c r="C256">
        <f>C255-B256+E255</f>
        <v>3772</v>
      </c>
      <c r="E256">
        <f>IF(MONTH(A256)&lt;&gt;MONTH(A257),IF(C256&lt;5000,CEILING(5000-C256,1000),0),0)</f>
        <v>0</v>
      </c>
      <c r="F256">
        <f t="shared" si="3"/>
        <v>0</v>
      </c>
    </row>
    <row r="257" spans="1:6" x14ac:dyDescent="0.25">
      <c r="A257" s="1">
        <v>38826</v>
      </c>
      <c r="B257">
        <v>4</v>
      </c>
      <c r="C257">
        <f>C256-B257+E256</f>
        <v>3768</v>
      </c>
      <c r="E257">
        <f>IF(MONTH(A257)&lt;&gt;MONTH(A258),IF(C257&lt;5000,CEILING(5000-C257,1000),0),0)</f>
        <v>0</v>
      </c>
      <c r="F257">
        <f t="shared" si="3"/>
        <v>0</v>
      </c>
    </row>
    <row r="258" spans="1:6" x14ac:dyDescent="0.25">
      <c r="A258" s="1">
        <v>38827</v>
      </c>
      <c r="B258">
        <v>159</v>
      </c>
      <c r="C258">
        <f>C257-B258+E257</f>
        <v>3609</v>
      </c>
      <c r="E258">
        <f>IF(MONTH(A258)&lt;&gt;MONTH(A259),IF(C258&lt;5000,CEILING(5000-C258,1000),0),0)</f>
        <v>0</v>
      </c>
      <c r="F258">
        <f t="shared" si="3"/>
        <v>0</v>
      </c>
    </row>
    <row r="259" spans="1:6" x14ac:dyDescent="0.25">
      <c r="A259" s="1">
        <v>38828</v>
      </c>
      <c r="B259">
        <v>19</v>
      </c>
      <c r="C259">
        <f>C258-B259+E258</f>
        <v>3590</v>
      </c>
      <c r="E259">
        <f>IF(MONTH(A259)&lt;&gt;MONTH(A260),IF(C259&lt;5000,CEILING(5000-C259,1000),0),0)</f>
        <v>0</v>
      </c>
      <c r="F259">
        <f t="shared" ref="F259:F322" si="4">IF(E259&gt;=4000,1,0)</f>
        <v>0</v>
      </c>
    </row>
    <row r="260" spans="1:6" x14ac:dyDescent="0.25">
      <c r="A260" s="1">
        <v>38834</v>
      </c>
      <c r="B260">
        <v>136</v>
      </c>
      <c r="C260">
        <f>C259-B260+E259</f>
        <v>3454</v>
      </c>
      <c r="E260">
        <f>IF(MONTH(A260)&lt;&gt;MONTH(A261),IF(C260&lt;5000,CEILING(5000-C260,1000),0),0)</f>
        <v>0</v>
      </c>
      <c r="F260">
        <f t="shared" si="4"/>
        <v>0</v>
      </c>
    </row>
    <row r="261" spans="1:6" x14ac:dyDescent="0.25">
      <c r="A261" s="1">
        <v>38834</v>
      </c>
      <c r="B261">
        <v>289</v>
      </c>
      <c r="C261">
        <f>C260-B261+E260</f>
        <v>3165</v>
      </c>
      <c r="E261">
        <f>IF(MONTH(A261)&lt;&gt;MONTH(A262),IF(C261&lt;5000,CEILING(5000-C261,1000),0),0)</f>
        <v>2000</v>
      </c>
      <c r="F261">
        <f t="shared" si="4"/>
        <v>0</v>
      </c>
    </row>
    <row r="262" spans="1:6" x14ac:dyDescent="0.25">
      <c r="A262" s="1">
        <v>38845</v>
      </c>
      <c r="B262">
        <v>41</v>
      </c>
      <c r="C262">
        <f>C261-B262+E261</f>
        <v>5124</v>
      </c>
      <c r="E262">
        <f>IF(MONTH(A262)&lt;&gt;MONTH(A263),IF(C262&lt;5000,CEILING(5000-C262,1000),0),0)</f>
        <v>0</v>
      </c>
      <c r="F262">
        <f t="shared" si="4"/>
        <v>0</v>
      </c>
    </row>
    <row r="263" spans="1:6" x14ac:dyDescent="0.25">
      <c r="A263" s="1">
        <v>38846</v>
      </c>
      <c r="B263">
        <v>385</v>
      </c>
      <c r="C263">
        <f>C262-B263+E262</f>
        <v>4739</v>
      </c>
      <c r="E263">
        <f>IF(MONTH(A263)&lt;&gt;MONTH(A264),IF(C263&lt;5000,CEILING(5000-C263,1000),0),0)</f>
        <v>0</v>
      </c>
      <c r="F263">
        <f t="shared" si="4"/>
        <v>0</v>
      </c>
    </row>
    <row r="264" spans="1:6" x14ac:dyDescent="0.25">
      <c r="A264" s="1">
        <v>38847</v>
      </c>
      <c r="B264">
        <v>20</v>
      </c>
      <c r="C264">
        <f>C263-B264+E263</f>
        <v>4719</v>
      </c>
      <c r="E264">
        <f>IF(MONTH(A264)&lt;&gt;MONTH(A265),IF(C264&lt;5000,CEILING(5000-C264,1000),0),0)</f>
        <v>0</v>
      </c>
      <c r="F264">
        <f t="shared" si="4"/>
        <v>0</v>
      </c>
    </row>
    <row r="265" spans="1:6" x14ac:dyDescent="0.25">
      <c r="A265" s="1">
        <v>38847</v>
      </c>
      <c r="B265">
        <v>17</v>
      </c>
      <c r="C265">
        <f>C264-B265+E264</f>
        <v>4702</v>
      </c>
      <c r="E265">
        <f>IF(MONTH(A265)&lt;&gt;MONTH(A266),IF(C265&lt;5000,CEILING(5000-C265,1000),0),0)</f>
        <v>0</v>
      </c>
      <c r="F265">
        <f t="shared" si="4"/>
        <v>0</v>
      </c>
    </row>
    <row r="266" spans="1:6" x14ac:dyDescent="0.25">
      <c r="A266" s="1">
        <v>38851</v>
      </c>
      <c r="B266">
        <v>19</v>
      </c>
      <c r="C266">
        <f>C265-B266+E265</f>
        <v>4683</v>
      </c>
      <c r="E266">
        <f>IF(MONTH(A266)&lt;&gt;MONTH(A267),IF(C266&lt;5000,CEILING(5000-C266,1000),0),0)</f>
        <v>0</v>
      </c>
      <c r="F266">
        <f t="shared" si="4"/>
        <v>0</v>
      </c>
    </row>
    <row r="267" spans="1:6" x14ac:dyDescent="0.25">
      <c r="A267" s="1">
        <v>38852</v>
      </c>
      <c r="B267">
        <v>13</v>
      </c>
      <c r="C267">
        <f>C266-B267+E266</f>
        <v>4670</v>
      </c>
      <c r="E267">
        <f>IF(MONTH(A267)&lt;&gt;MONTH(A268),IF(C267&lt;5000,CEILING(5000-C267,1000),0),0)</f>
        <v>0</v>
      </c>
      <c r="F267">
        <f t="shared" si="4"/>
        <v>0</v>
      </c>
    </row>
    <row r="268" spans="1:6" x14ac:dyDescent="0.25">
      <c r="A268" s="1">
        <v>38853</v>
      </c>
      <c r="B268">
        <v>13</v>
      </c>
      <c r="C268">
        <f>C267-B268+E267</f>
        <v>4657</v>
      </c>
      <c r="E268">
        <f>IF(MONTH(A268)&lt;&gt;MONTH(A269),IF(C268&lt;5000,CEILING(5000-C268,1000),0),0)</f>
        <v>0</v>
      </c>
      <c r="F268">
        <f t="shared" si="4"/>
        <v>0</v>
      </c>
    </row>
    <row r="269" spans="1:6" x14ac:dyDescent="0.25">
      <c r="A269" s="1">
        <v>38855</v>
      </c>
      <c r="B269">
        <v>18</v>
      </c>
      <c r="C269">
        <f>C268-B269+E268</f>
        <v>4639</v>
      </c>
      <c r="E269">
        <f>IF(MONTH(A269)&lt;&gt;MONTH(A270),IF(C269&lt;5000,CEILING(5000-C269,1000),0),0)</f>
        <v>0</v>
      </c>
      <c r="F269">
        <f t="shared" si="4"/>
        <v>0</v>
      </c>
    </row>
    <row r="270" spans="1:6" x14ac:dyDescent="0.25">
      <c r="A270" s="1">
        <v>38855</v>
      </c>
      <c r="B270">
        <v>131</v>
      </c>
      <c r="C270">
        <f>C269-B270+E269</f>
        <v>4508</v>
      </c>
      <c r="E270">
        <f>IF(MONTH(A270)&lt;&gt;MONTH(A271),IF(C270&lt;5000,CEILING(5000-C270,1000),0),0)</f>
        <v>0</v>
      </c>
      <c r="F270">
        <f t="shared" si="4"/>
        <v>0</v>
      </c>
    </row>
    <row r="271" spans="1:6" x14ac:dyDescent="0.25">
      <c r="A271" s="1">
        <v>38855</v>
      </c>
      <c r="B271">
        <v>168</v>
      </c>
      <c r="C271">
        <f>C270-B271+E270</f>
        <v>4340</v>
      </c>
      <c r="E271">
        <f>IF(MONTH(A271)&lt;&gt;MONTH(A272),IF(C271&lt;5000,CEILING(5000-C271,1000),0),0)</f>
        <v>0</v>
      </c>
      <c r="F271">
        <f t="shared" si="4"/>
        <v>0</v>
      </c>
    </row>
    <row r="272" spans="1:6" x14ac:dyDescent="0.25">
      <c r="A272" s="1">
        <v>38856</v>
      </c>
      <c r="B272">
        <v>187</v>
      </c>
      <c r="C272">
        <f>C271-B272+E271</f>
        <v>4153</v>
      </c>
      <c r="E272">
        <f>IF(MONTH(A272)&lt;&gt;MONTH(A273),IF(C272&lt;5000,CEILING(5000-C272,1000),0),0)</f>
        <v>0</v>
      </c>
      <c r="F272">
        <f t="shared" si="4"/>
        <v>0</v>
      </c>
    </row>
    <row r="273" spans="1:6" x14ac:dyDescent="0.25">
      <c r="A273" s="1">
        <v>38857</v>
      </c>
      <c r="B273">
        <v>412</v>
      </c>
      <c r="C273">
        <f>C272-B273+E272</f>
        <v>3741</v>
      </c>
      <c r="E273">
        <f>IF(MONTH(A273)&lt;&gt;MONTH(A274),IF(C273&lt;5000,CEILING(5000-C273,1000),0),0)</f>
        <v>0</v>
      </c>
      <c r="F273">
        <f t="shared" si="4"/>
        <v>0</v>
      </c>
    </row>
    <row r="274" spans="1:6" x14ac:dyDescent="0.25">
      <c r="A274" s="1">
        <v>38859</v>
      </c>
      <c r="B274">
        <v>40</v>
      </c>
      <c r="C274">
        <f>C273-B274+E273</f>
        <v>3701</v>
      </c>
      <c r="E274">
        <f>IF(MONTH(A274)&lt;&gt;MONTH(A275),IF(C274&lt;5000,CEILING(5000-C274,1000),0),0)</f>
        <v>0</v>
      </c>
      <c r="F274">
        <f t="shared" si="4"/>
        <v>0</v>
      </c>
    </row>
    <row r="275" spans="1:6" x14ac:dyDescent="0.25">
      <c r="A275" s="1">
        <v>38860</v>
      </c>
      <c r="B275">
        <v>166</v>
      </c>
      <c r="C275">
        <f>C274-B275+E274</f>
        <v>3535</v>
      </c>
      <c r="E275">
        <f>IF(MONTH(A275)&lt;&gt;MONTH(A276),IF(C275&lt;5000,CEILING(5000-C275,1000),0),0)</f>
        <v>0</v>
      </c>
      <c r="F275">
        <f t="shared" si="4"/>
        <v>0</v>
      </c>
    </row>
    <row r="276" spans="1:6" x14ac:dyDescent="0.25">
      <c r="A276" s="1">
        <v>38861</v>
      </c>
      <c r="B276">
        <v>173</v>
      </c>
      <c r="C276">
        <f>C275-B276+E275</f>
        <v>3362</v>
      </c>
      <c r="E276">
        <f>IF(MONTH(A276)&lt;&gt;MONTH(A277),IF(C276&lt;5000,CEILING(5000-C276,1000),0),0)</f>
        <v>0</v>
      </c>
      <c r="F276">
        <f t="shared" si="4"/>
        <v>0</v>
      </c>
    </row>
    <row r="277" spans="1:6" x14ac:dyDescent="0.25">
      <c r="A277" s="1">
        <v>38862</v>
      </c>
      <c r="B277">
        <v>18</v>
      </c>
      <c r="C277">
        <f>C276-B277+E276</f>
        <v>3344</v>
      </c>
      <c r="E277">
        <f>IF(MONTH(A277)&lt;&gt;MONTH(A278),IF(C277&lt;5000,CEILING(5000-C277,1000),0),0)</f>
        <v>0</v>
      </c>
      <c r="F277">
        <f t="shared" si="4"/>
        <v>0</v>
      </c>
    </row>
    <row r="278" spans="1:6" x14ac:dyDescent="0.25">
      <c r="A278" s="1">
        <v>38862</v>
      </c>
      <c r="B278">
        <v>2</v>
      </c>
      <c r="C278">
        <f>C277-B278+E277</f>
        <v>3342</v>
      </c>
      <c r="E278">
        <f>IF(MONTH(A278)&lt;&gt;MONTH(A279),IF(C278&lt;5000,CEILING(5000-C278,1000),0),0)</f>
        <v>0</v>
      </c>
      <c r="F278">
        <f t="shared" si="4"/>
        <v>0</v>
      </c>
    </row>
    <row r="279" spans="1:6" x14ac:dyDescent="0.25">
      <c r="A279" s="1">
        <v>38863</v>
      </c>
      <c r="B279">
        <v>15</v>
      </c>
      <c r="C279">
        <f>C278-B279+E278</f>
        <v>3327</v>
      </c>
      <c r="E279">
        <f>IF(MONTH(A279)&lt;&gt;MONTH(A280),IF(C279&lt;5000,CEILING(5000-C279,1000),0),0)</f>
        <v>0</v>
      </c>
      <c r="F279">
        <f t="shared" si="4"/>
        <v>0</v>
      </c>
    </row>
    <row r="280" spans="1:6" x14ac:dyDescent="0.25">
      <c r="A280" s="1">
        <v>38864</v>
      </c>
      <c r="B280">
        <v>243</v>
      </c>
      <c r="C280">
        <f>C279-B280+E279</f>
        <v>3084</v>
      </c>
      <c r="E280">
        <f>IF(MONTH(A280)&lt;&gt;MONTH(A281),IF(C280&lt;5000,CEILING(5000-C280,1000),0),0)</f>
        <v>0</v>
      </c>
      <c r="F280">
        <f t="shared" si="4"/>
        <v>0</v>
      </c>
    </row>
    <row r="281" spans="1:6" x14ac:dyDescent="0.25">
      <c r="A281" s="1">
        <v>38865</v>
      </c>
      <c r="B281">
        <v>8</v>
      </c>
      <c r="C281">
        <f>C280-B281+E280</f>
        <v>3076</v>
      </c>
      <c r="E281">
        <f>IF(MONTH(A281)&lt;&gt;MONTH(A282),IF(C281&lt;5000,CEILING(5000-C281,1000),0),0)</f>
        <v>0</v>
      </c>
      <c r="F281">
        <f t="shared" si="4"/>
        <v>0</v>
      </c>
    </row>
    <row r="282" spans="1:6" x14ac:dyDescent="0.25">
      <c r="A282" s="1">
        <v>38865</v>
      </c>
      <c r="B282">
        <v>460</v>
      </c>
      <c r="C282">
        <f>C281-B282+E281</f>
        <v>2616</v>
      </c>
      <c r="E282">
        <f>IF(MONTH(A282)&lt;&gt;MONTH(A283),IF(C282&lt;5000,CEILING(5000-C282,1000),0),0)</f>
        <v>0</v>
      </c>
      <c r="F282">
        <f t="shared" si="4"/>
        <v>0</v>
      </c>
    </row>
    <row r="283" spans="1:6" x14ac:dyDescent="0.25">
      <c r="A283" s="1">
        <v>38866</v>
      </c>
      <c r="B283">
        <v>150</v>
      </c>
      <c r="C283">
        <f>C282-B283+E282</f>
        <v>2466</v>
      </c>
      <c r="E283">
        <f>IF(MONTH(A283)&lt;&gt;MONTH(A284),IF(C283&lt;5000,CEILING(5000-C283,1000),0),0)</f>
        <v>0</v>
      </c>
      <c r="F283">
        <f t="shared" si="4"/>
        <v>0</v>
      </c>
    </row>
    <row r="284" spans="1:6" x14ac:dyDescent="0.25">
      <c r="A284" s="1">
        <v>38867</v>
      </c>
      <c r="B284">
        <v>72</v>
      </c>
      <c r="C284">
        <f>C283-B284+E283</f>
        <v>2394</v>
      </c>
      <c r="E284">
        <f>IF(MONTH(A284)&lt;&gt;MONTH(A285),IF(C284&lt;5000,CEILING(5000-C284,1000),0),0)</f>
        <v>0</v>
      </c>
      <c r="F284">
        <f t="shared" si="4"/>
        <v>0</v>
      </c>
    </row>
    <row r="285" spans="1:6" x14ac:dyDescent="0.25">
      <c r="A285" s="1">
        <v>38867</v>
      </c>
      <c r="B285">
        <v>217</v>
      </c>
      <c r="C285">
        <f>C284-B285+E284</f>
        <v>2177</v>
      </c>
      <c r="E285">
        <f>IF(MONTH(A285)&lt;&gt;MONTH(A286),IF(C285&lt;5000,CEILING(5000-C285,1000),0),0)</f>
        <v>3000</v>
      </c>
      <c r="F285">
        <f t="shared" si="4"/>
        <v>0</v>
      </c>
    </row>
    <row r="286" spans="1:6" x14ac:dyDescent="0.25">
      <c r="A286" s="1">
        <v>38870</v>
      </c>
      <c r="B286">
        <v>429</v>
      </c>
      <c r="C286">
        <f>C285-B286+E285</f>
        <v>4748</v>
      </c>
      <c r="E286">
        <f>IF(MONTH(A286)&lt;&gt;MONTH(A287),IF(C286&lt;5000,CEILING(5000-C286,1000),0),0)</f>
        <v>0</v>
      </c>
      <c r="F286">
        <f t="shared" si="4"/>
        <v>0</v>
      </c>
    </row>
    <row r="287" spans="1:6" x14ac:dyDescent="0.25">
      <c r="A287" s="1">
        <v>38870</v>
      </c>
      <c r="B287">
        <v>164</v>
      </c>
      <c r="C287">
        <f>C286-B287+E286</f>
        <v>4584</v>
      </c>
      <c r="E287">
        <f>IF(MONTH(A287)&lt;&gt;MONTH(A288),IF(C287&lt;5000,CEILING(5000-C287,1000),0),0)</f>
        <v>0</v>
      </c>
      <c r="F287">
        <f t="shared" si="4"/>
        <v>0</v>
      </c>
    </row>
    <row r="288" spans="1:6" x14ac:dyDescent="0.25">
      <c r="A288" s="1">
        <v>38875</v>
      </c>
      <c r="B288">
        <v>63</v>
      </c>
      <c r="C288">
        <f>C287-B288+E287</f>
        <v>4521</v>
      </c>
      <c r="E288">
        <f>IF(MONTH(A288)&lt;&gt;MONTH(A289),IF(C288&lt;5000,CEILING(5000-C288,1000),0),0)</f>
        <v>0</v>
      </c>
      <c r="F288">
        <f t="shared" si="4"/>
        <v>0</v>
      </c>
    </row>
    <row r="289" spans="1:6" x14ac:dyDescent="0.25">
      <c r="A289" s="1">
        <v>38878</v>
      </c>
      <c r="B289">
        <v>106</v>
      </c>
      <c r="C289">
        <f>C288-B289+E288</f>
        <v>4415</v>
      </c>
      <c r="E289">
        <f>IF(MONTH(A289)&lt;&gt;MONTH(A290),IF(C289&lt;5000,CEILING(5000-C289,1000),0),0)</f>
        <v>0</v>
      </c>
      <c r="F289">
        <f t="shared" si="4"/>
        <v>0</v>
      </c>
    </row>
    <row r="290" spans="1:6" x14ac:dyDescent="0.25">
      <c r="A290" s="1">
        <v>38886</v>
      </c>
      <c r="B290">
        <v>136</v>
      </c>
      <c r="C290">
        <f>C289-B290+E289</f>
        <v>4279</v>
      </c>
      <c r="E290">
        <f>IF(MONTH(A290)&lt;&gt;MONTH(A291),IF(C290&lt;5000,CEILING(5000-C290,1000),0),0)</f>
        <v>0</v>
      </c>
      <c r="F290">
        <f t="shared" si="4"/>
        <v>0</v>
      </c>
    </row>
    <row r="291" spans="1:6" x14ac:dyDescent="0.25">
      <c r="A291" s="1">
        <v>38887</v>
      </c>
      <c r="B291">
        <v>7</v>
      </c>
      <c r="C291">
        <f>C290-B291+E290</f>
        <v>4272</v>
      </c>
      <c r="E291">
        <f>IF(MONTH(A291)&lt;&gt;MONTH(A292),IF(C291&lt;5000,CEILING(5000-C291,1000),0),0)</f>
        <v>0</v>
      </c>
      <c r="F291">
        <f t="shared" si="4"/>
        <v>0</v>
      </c>
    </row>
    <row r="292" spans="1:6" x14ac:dyDescent="0.25">
      <c r="A292" s="1">
        <v>38896</v>
      </c>
      <c r="B292">
        <v>114</v>
      </c>
      <c r="C292">
        <f>C291-B292+E291</f>
        <v>4158</v>
      </c>
      <c r="E292">
        <f>IF(MONTH(A292)&lt;&gt;MONTH(A293),IF(C292&lt;5000,CEILING(5000-C292,1000),0),0)</f>
        <v>0</v>
      </c>
      <c r="F292">
        <f t="shared" si="4"/>
        <v>0</v>
      </c>
    </row>
    <row r="293" spans="1:6" x14ac:dyDescent="0.25">
      <c r="A293" s="1">
        <v>38896</v>
      </c>
      <c r="B293">
        <v>12</v>
      </c>
      <c r="C293">
        <f>C292-B293+E292</f>
        <v>4146</v>
      </c>
      <c r="E293">
        <f>IF(MONTH(A293)&lt;&gt;MONTH(A294),IF(C293&lt;5000,CEILING(5000-C293,1000),0),0)</f>
        <v>1000</v>
      </c>
      <c r="F293">
        <f t="shared" si="4"/>
        <v>0</v>
      </c>
    </row>
    <row r="294" spans="1:6" x14ac:dyDescent="0.25">
      <c r="A294" s="1">
        <v>38902</v>
      </c>
      <c r="B294">
        <v>443</v>
      </c>
      <c r="C294">
        <f>C293-B294+E293</f>
        <v>4703</v>
      </c>
      <c r="E294">
        <f>IF(MONTH(A294)&lt;&gt;MONTH(A295),IF(C294&lt;5000,CEILING(5000-C294,1000),0),0)</f>
        <v>0</v>
      </c>
      <c r="F294">
        <f t="shared" si="4"/>
        <v>0</v>
      </c>
    </row>
    <row r="295" spans="1:6" x14ac:dyDescent="0.25">
      <c r="A295" s="1">
        <v>38904</v>
      </c>
      <c r="B295">
        <v>73</v>
      </c>
      <c r="C295">
        <f>C294-B295+E294</f>
        <v>4630</v>
      </c>
      <c r="E295">
        <f>IF(MONTH(A295)&lt;&gt;MONTH(A296),IF(C295&lt;5000,CEILING(5000-C295,1000),0),0)</f>
        <v>0</v>
      </c>
      <c r="F295">
        <f t="shared" si="4"/>
        <v>0</v>
      </c>
    </row>
    <row r="296" spans="1:6" x14ac:dyDescent="0.25">
      <c r="A296" s="1">
        <v>38907</v>
      </c>
      <c r="B296">
        <v>15</v>
      </c>
      <c r="C296">
        <f>C295-B296+E295</f>
        <v>4615</v>
      </c>
      <c r="E296">
        <f>IF(MONTH(A296)&lt;&gt;MONTH(A297),IF(C296&lt;5000,CEILING(5000-C296,1000),0),0)</f>
        <v>0</v>
      </c>
      <c r="F296">
        <f t="shared" si="4"/>
        <v>0</v>
      </c>
    </row>
    <row r="297" spans="1:6" x14ac:dyDescent="0.25">
      <c r="A297" s="1">
        <v>38907</v>
      </c>
      <c r="B297">
        <v>9</v>
      </c>
      <c r="C297">
        <f>C296-B297+E296</f>
        <v>4606</v>
      </c>
      <c r="E297">
        <f>IF(MONTH(A297)&lt;&gt;MONTH(A298),IF(C297&lt;5000,CEILING(5000-C297,1000),0),0)</f>
        <v>0</v>
      </c>
      <c r="F297">
        <f t="shared" si="4"/>
        <v>0</v>
      </c>
    </row>
    <row r="298" spans="1:6" x14ac:dyDescent="0.25">
      <c r="A298" s="1">
        <v>38908</v>
      </c>
      <c r="B298">
        <v>20</v>
      </c>
      <c r="C298">
        <f>C297-B298+E297</f>
        <v>4586</v>
      </c>
      <c r="E298">
        <f>IF(MONTH(A298)&lt;&gt;MONTH(A299),IF(C298&lt;5000,CEILING(5000-C298,1000),0),0)</f>
        <v>0</v>
      </c>
      <c r="F298">
        <f t="shared" si="4"/>
        <v>0</v>
      </c>
    </row>
    <row r="299" spans="1:6" x14ac:dyDescent="0.25">
      <c r="A299" s="1">
        <v>38910</v>
      </c>
      <c r="B299">
        <v>9</v>
      </c>
      <c r="C299">
        <f>C298-B299+E298</f>
        <v>4577</v>
      </c>
      <c r="E299">
        <f>IF(MONTH(A299)&lt;&gt;MONTH(A300),IF(C299&lt;5000,CEILING(5000-C299,1000),0),0)</f>
        <v>0</v>
      </c>
      <c r="F299">
        <f t="shared" si="4"/>
        <v>0</v>
      </c>
    </row>
    <row r="300" spans="1:6" x14ac:dyDescent="0.25">
      <c r="A300" s="1">
        <v>38911</v>
      </c>
      <c r="B300">
        <v>139</v>
      </c>
      <c r="C300">
        <f>C299-B300+E299</f>
        <v>4438</v>
      </c>
      <c r="E300">
        <f>IF(MONTH(A300)&lt;&gt;MONTH(A301),IF(C300&lt;5000,CEILING(5000-C300,1000),0),0)</f>
        <v>0</v>
      </c>
      <c r="F300">
        <f t="shared" si="4"/>
        <v>0</v>
      </c>
    </row>
    <row r="301" spans="1:6" x14ac:dyDescent="0.25">
      <c r="A301" s="1">
        <v>38911</v>
      </c>
      <c r="B301">
        <v>88</v>
      </c>
      <c r="C301">
        <f>C300-B301+E300</f>
        <v>4350</v>
      </c>
      <c r="E301">
        <f>IF(MONTH(A301)&lt;&gt;MONTH(A302),IF(C301&lt;5000,CEILING(5000-C301,1000),0),0)</f>
        <v>0</v>
      </c>
      <c r="F301">
        <f t="shared" si="4"/>
        <v>0</v>
      </c>
    </row>
    <row r="302" spans="1:6" x14ac:dyDescent="0.25">
      <c r="A302" s="1">
        <v>38912</v>
      </c>
      <c r="B302">
        <v>346</v>
      </c>
      <c r="C302">
        <f>C301-B302+E301</f>
        <v>4004</v>
      </c>
      <c r="E302">
        <f>IF(MONTH(A302)&lt;&gt;MONTH(A303),IF(C302&lt;5000,CEILING(5000-C302,1000),0),0)</f>
        <v>0</v>
      </c>
      <c r="F302">
        <f t="shared" si="4"/>
        <v>0</v>
      </c>
    </row>
    <row r="303" spans="1:6" x14ac:dyDescent="0.25">
      <c r="A303" s="1">
        <v>38918</v>
      </c>
      <c r="B303">
        <v>9</v>
      </c>
      <c r="C303">
        <f>C302-B303+E302</f>
        <v>3995</v>
      </c>
      <c r="E303">
        <f>IF(MONTH(A303)&lt;&gt;MONTH(A304),IF(C303&lt;5000,CEILING(5000-C303,1000),0),0)</f>
        <v>0</v>
      </c>
      <c r="F303">
        <f t="shared" si="4"/>
        <v>0</v>
      </c>
    </row>
    <row r="304" spans="1:6" x14ac:dyDescent="0.25">
      <c r="A304" s="1">
        <v>38918</v>
      </c>
      <c r="B304">
        <v>3</v>
      </c>
      <c r="C304">
        <f>C303-B304+E303</f>
        <v>3992</v>
      </c>
      <c r="E304">
        <f>IF(MONTH(A304)&lt;&gt;MONTH(A305),IF(C304&lt;5000,CEILING(5000-C304,1000),0),0)</f>
        <v>0</v>
      </c>
      <c r="F304">
        <f t="shared" si="4"/>
        <v>0</v>
      </c>
    </row>
    <row r="305" spans="1:6" x14ac:dyDescent="0.25">
      <c r="A305" s="1">
        <v>38918</v>
      </c>
      <c r="B305">
        <v>323</v>
      </c>
      <c r="C305">
        <f>C304-B305+E304</f>
        <v>3669</v>
      </c>
      <c r="E305">
        <f>IF(MONTH(A305)&lt;&gt;MONTH(A306),IF(C305&lt;5000,CEILING(5000-C305,1000),0),0)</f>
        <v>0</v>
      </c>
      <c r="F305">
        <f t="shared" si="4"/>
        <v>0</v>
      </c>
    </row>
    <row r="306" spans="1:6" x14ac:dyDescent="0.25">
      <c r="A306" s="1">
        <v>38919</v>
      </c>
      <c r="B306">
        <v>382</v>
      </c>
      <c r="C306">
        <f>C305-B306+E305</f>
        <v>3287</v>
      </c>
      <c r="E306">
        <f>IF(MONTH(A306)&lt;&gt;MONTH(A307),IF(C306&lt;5000,CEILING(5000-C306,1000),0),0)</f>
        <v>0</v>
      </c>
      <c r="F306">
        <f t="shared" si="4"/>
        <v>0</v>
      </c>
    </row>
    <row r="307" spans="1:6" x14ac:dyDescent="0.25">
      <c r="A307" s="1">
        <v>38923</v>
      </c>
      <c r="B307">
        <v>296</v>
      </c>
      <c r="C307">
        <f>C306-B307+E306</f>
        <v>2991</v>
      </c>
      <c r="E307">
        <f>IF(MONTH(A307)&lt;&gt;MONTH(A308),IF(C307&lt;5000,CEILING(5000-C307,1000),0),0)</f>
        <v>0</v>
      </c>
      <c r="F307">
        <f t="shared" si="4"/>
        <v>0</v>
      </c>
    </row>
    <row r="308" spans="1:6" x14ac:dyDescent="0.25">
      <c r="A308" s="1">
        <v>38924</v>
      </c>
      <c r="B308">
        <v>157</v>
      </c>
      <c r="C308">
        <f>C307-B308+E307</f>
        <v>2834</v>
      </c>
      <c r="E308">
        <f>IF(MONTH(A308)&lt;&gt;MONTH(A309),IF(C308&lt;5000,CEILING(5000-C308,1000),0),0)</f>
        <v>0</v>
      </c>
      <c r="F308">
        <f t="shared" si="4"/>
        <v>0</v>
      </c>
    </row>
    <row r="309" spans="1:6" x14ac:dyDescent="0.25">
      <c r="A309" s="1">
        <v>38924</v>
      </c>
      <c r="B309">
        <v>121</v>
      </c>
      <c r="C309">
        <f>C308-B309+E308</f>
        <v>2713</v>
      </c>
      <c r="E309">
        <f>IF(MONTH(A309)&lt;&gt;MONTH(A310),IF(C309&lt;5000,CEILING(5000-C309,1000),0),0)</f>
        <v>0</v>
      </c>
      <c r="F309">
        <f t="shared" si="4"/>
        <v>0</v>
      </c>
    </row>
    <row r="310" spans="1:6" x14ac:dyDescent="0.25">
      <c r="A310" s="1">
        <v>38926</v>
      </c>
      <c r="B310">
        <v>497</v>
      </c>
      <c r="C310">
        <f>C309-B310+E309</f>
        <v>2216</v>
      </c>
      <c r="E310">
        <f>IF(MONTH(A310)&lt;&gt;MONTH(A311),IF(C310&lt;5000,CEILING(5000-C310,1000),0),0)</f>
        <v>0</v>
      </c>
      <c r="F310">
        <f t="shared" si="4"/>
        <v>0</v>
      </c>
    </row>
    <row r="311" spans="1:6" x14ac:dyDescent="0.25">
      <c r="A311" s="1">
        <v>38927</v>
      </c>
      <c r="B311">
        <v>103</v>
      </c>
      <c r="C311">
        <f>C310-B311+E310</f>
        <v>2113</v>
      </c>
      <c r="E311">
        <f>IF(MONTH(A311)&lt;&gt;MONTH(A312),IF(C311&lt;5000,CEILING(5000-C311,1000),0),0)</f>
        <v>0</v>
      </c>
      <c r="F311">
        <f t="shared" si="4"/>
        <v>0</v>
      </c>
    </row>
    <row r="312" spans="1:6" x14ac:dyDescent="0.25">
      <c r="A312" s="1">
        <v>38928</v>
      </c>
      <c r="B312">
        <v>142</v>
      </c>
      <c r="C312">
        <f>C311-B312+E311</f>
        <v>1971</v>
      </c>
      <c r="E312">
        <f>IF(MONTH(A312)&lt;&gt;MONTH(A313),IF(C312&lt;5000,CEILING(5000-C312,1000),0),0)</f>
        <v>0</v>
      </c>
      <c r="F312">
        <f t="shared" si="4"/>
        <v>0</v>
      </c>
    </row>
    <row r="313" spans="1:6" x14ac:dyDescent="0.25">
      <c r="A313" s="1">
        <v>38929</v>
      </c>
      <c r="B313">
        <v>144</v>
      </c>
      <c r="C313">
        <f>C312-B313+E312</f>
        <v>1827</v>
      </c>
      <c r="E313">
        <f>IF(MONTH(A313)&lt;&gt;MONTH(A314),IF(C313&lt;5000,CEILING(5000-C313,1000),0),0)</f>
        <v>4000</v>
      </c>
      <c r="F313">
        <f t="shared" si="4"/>
        <v>1</v>
      </c>
    </row>
    <row r="314" spans="1:6" x14ac:dyDescent="0.25">
      <c r="A314" s="1">
        <v>38931</v>
      </c>
      <c r="B314">
        <v>8</v>
      </c>
      <c r="C314">
        <f>C313-B314+E313</f>
        <v>5819</v>
      </c>
      <c r="E314">
        <f>IF(MONTH(A314)&lt;&gt;MONTH(A315),IF(C314&lt;5000,CEILING(5000-C314,1000),0),0)</f>
        <v>0</v>
      </c>
      <c r="F314">
        <f t="shared" si="4"/>
        <v>0</v>
      </c>
    </row>
    <row r="315" spans="1:6" x14ac:dyDescent="0.25">
      <c r="A315" s="1">
        <v>38936</v>
      </c>
      <c r="B315">
        <v>172</v>
      </c>
      <c r="C315">
        <f>C314-B315+E314</f>
        <v>5647</v>
      </c>
      <c r="E315">
        <f>IF(MONTH(A315)&lt;&gt;MONTH(A316),IF(C315&lt;5000,CEILING(5000-C315,1000),0),0)</f>
        <v>0</v>
      </c>
      <c r="F315">
        <f t="shared" si="4"/>
        <v>0</v>
      </c>
    </row>
    <row r="316" spans="1:6" x14ac:dyDescent="0.25">
      <c r="A316" s="1">
        <v>38940</v>
      </c>
      <c r="B316">
        <v>290</v>
      </c>
      <c r="C316">
        <f>C315-B316+E315</f>
        <v>5357</v>
      </c>
      <c r="E316">
        <f>IF(MONTH(A316)&lt;&gt;MONTH(A317),IF(C316&lt;5000,CEILING(5000-C316,1000),0),0)</f>
        <v>0</v>
      </c>
      <c r="F316">
        <f t="shared" si="4"/>
        <v>0</v>
      </c>
    </row>
    <row r="317" spans="1:6" x14ac:dyDescent="0.25">
      <c r="A317" s="1">
        <v>38942</v>
      </c>
      <c r="B317">
        <v>422</v>
      </c>
      <c r="C317">
        <f>C316-B317+E316</f>
        <v>4935</v>
      </c>
      <c r="E317">
        <f>IF(MONTH(A317)&lt;&gt;MONTH(A318),IF(C317&lt;5000,CEILING(5000-C317,1000),0),0)</f>
        <v>0</v>
      </c>
      <c r="F317">
        <f t="shared" si="4"/>
        <v>0</v>
      </c>
    </row>
    <row r="318" spans="1:6" x14ac:dyDescent="0.25">
      <c r="A318" s="1">
        <v>38945</v>
      </c>
      <c r="B318">
        <v>12</v>
      </c>
      <c r="C318">
        <f>C317-B318+E317</f>
        <v>4923</v>
      </c>
      <c r="E318">
        <f>IF(MONTH(A318)&lt;&gt;MONTH(A319),IF(C318&lt;5000,CEILING(5000-C318,1000),0),0)</f>
        <v>0</v>
      </c>
      <c r="F318">
        <f t="shared" si="4"/>
        <v>0</v>
      </c>
    </row>
    <row r="319" spans="1:6" x14ac:dyDescent="0.25">
      <c r="A319" s="1">
        <v>38948</v>
      </c>
      <c r="B319">
        <v>104</v>
      </c>
      <c r="C319">
        <f>C318-B319+E318</f>
        <v>4819</v>
      </c>
      <c r="E319">
        <f>IF(MONTH(A319)&lt;&gt;MONTH(A320),IF(C319&lt;5000,CEILING(5000-C319,1000),0),0)</f>
        <v>0</v>
      </c>
      <c r="F319">
        <f t="shared" si="4"/>
        <v>0</v>
      </c>
    </row>
    <row r="320" spans="1:6" x14ac:dyDescent="0.25">
      <c r="A320" s="1">
        <v>38949</v>
      </c>
      <c r="B320">
        <v>97</v>
      </c>
      <c r="C320">
        <f>C319-B320+E319</f>
        <v>4722</v>
      </c>
      <c r="E320">
        <f>IF(MONTH(A320)&lt;&gt;MONTH(A321),IF(C320&lt;5000,CEILING(5000-C320,1000),0),0)</f>
        <v>0</v>
      </c>
      <c r="F320">
        <f t="shared" si="4"/>
        <v>0</v>
      </c>
    </row>
    <row r="321" spans="1:6" x14ac:dyDescent="0.25">
      <c r="A321" s="1">
        <v>38950</v>
      </c>
      <c r="B321">
        <v>179</v>
      </c>
      <c r="C321">
        <f>C320-B321+E320</f>
        <v>4543</v>
      </c>
      <c r="E321">
        <f>IF(MONTH(A321)&lt;&gt;MONTH(A322),IF(C321&lt;5000,CEILING(5000-C321,1000),0),0)</f>
        <v>0</v>
      </c>
      <c r="F321">
        <f t="shared" si="4"/>
        <v>0</v>
      </c>
    </row>
    <row r="322" spans="1:6" x14ac:dyDescent="0.25">
      <c r="A322" s="1">
        <v>38953</v>
      </c>
      <c r="B322">
        <v>256</v>
      </c>
      <c r="C322">
        <f>C321-B322+E321</f>
        <v>4287</v>
      </c>
      <c r="E322">
        <f>IF(MONTH(A322)&lt;&gt;MONTH(A323),IF(C322&lt;5000,CEILING(5000-C322,1000),0),0)</f>
        <v>0</v>
      </c>
      <c r="F322">
        <f t="shared" si="4"/>
        <v>0</v>
      </c>
    </row>
    <row r="323" spans="1:6" x14ac:dyDescent="0.25">
      <c r="A323" s="1">
        <v>38954</v>
      </c>
      <c r="B323">
        <v>20</v>
      </c>
      <c r="C323">
        <f>C322-B323+E322</f>
        <v>4267</v>
      </c>
      <c r="E323">
        <f>IF(MONTH(A323)&lt;&gt;MONTH(A324),IF(C323&lt;5000,CEILING(5000-C323,1000),0),0)</f>
        <v>0</v>
      </c>
      <c r="F323">
        <f t="shared" ref="F323:F386" si="5">IF(E323&gt;=4000,1,0)</f>
        <v>0</v>
      </c>
    </row>
    <row r="324" spans="1:6" x14ac:dyDescent="0.25">
      <c r="A324" s="1">
        <v>38954</v>
      </c>
      <c r="B324">
        <v>10</v>
      </c>
      <c r="C324">
        <f>C323-B324+E323</f>
        <v>4257</v>
      </c>
      <c r="E324">
        <f>IF(MONTH(A324)&lt;&gt;MONTH(A325),IF(C324&lt;5000,CEILING(5000-C324,1000),0),0)</f>
        <v>0</v>
      </c>
      <c r="F324">
        <f t="shared" si="5"/>
        <v>0</v>
      </c>
    </row>
    <row r="325" spans="1:6" x14ac:dyDescent="0.25">
      <c r="A325" s="1">
        <v>38955</v>
      </c>
      <c r="B325">
        <v>407</v>
      </c>
      <c r="C325">
        <f>C324-B325+E324</f>
        <v>3850</v>
      </c>
      <c r="E325">
        <f>IF(MONTH(A325)&lt;&gt;MONTH(A326),IF(C325&lt;5000,CEILING(5000-C325,1000),0),0)</f>
        <v>0</v>
      </c>
      <c r="F325">
        <f t="shared" si="5"/>
        <v>0</v>
      </c>
    </row>
    <row r="326" spans="1:6" x14ac:dyDescent="0.25">
      <c r="A326" s="1">
        <v>38956</v>
      </c>
      <c r="B326">
        <v>297</v>
      </c>
      <c r="C326">
        <f>C325-B326+E325</f>
        <v>3553</v>
      </c>
      <c r="E326">
        <f>IF(MONTH(A326)&lt;&gt;MONTH(A327),IF(C326&lt;5000,CEILING(5000-C326,1000),0),0)</f>
        <v>0</v>
      </c>
      <c r="F326">
        <f t="shared" si="5"/>
        <v>0</v>
      </c>
    </row>
    <row r="327" spans="1:6" x14ac:dyDescent="0.25">
      <c r="A327" s="1">
        <v>38956</v>
      </c>
      <c r="B327">
        <v>133</v>
      </c>
      <c r="C327">
        <f>C326-B327+E326</f>
        <v>3420</v>
      </c>
      <c r="E327">
        <f>IF(MONTH(A327)&lt;&gt;MONTH(A328),IF(C327&lt;5000,CEILING(5000-C327,1000),0),0)</f>
        <v>0</v>
      </c>
      <c r="F327">
        <f t="shared" si="5"/>
        <v>0</v>
      </c>
    </row>
    <row r="328" spans="1:6" x14ac:dyDescent="0.25">
      <c r="A328" s="1">
        <v>38956</v>
      </c>
      <c r="B328">
        <v>33</v>
      </c>
      <c r="C328">
        <f>C327-B328+E327</f>
        <v>3387</v>
      </c>
      <c r="E328">
        <f>IF(MONTH(A328)&lt;&gt;MONTH(A329),IF(C328&lt;5000,CEILING(5000-C328,1000),0),0)</f>
        <v>0</v>
      </c>
      <c r="F328">
        <f t="shared" si="5"/>
        <v>0</v>
      </c>
    </row>
    <row r="329" spans="1:6" x14ac:dyDescent="0.25">
      <c r="A329" s="1">
        <v>38959</v>
      </c>
      <c r="B329">
        <v>114</v>
      </c>
      <c r="C329">
        <f>C328-B329+E328</f>
        <v>3273</v>
      </c>
      <c r="E329">
        <f>IF(MONTH(A329)&lt;&gt;MONTH(A330),IF(C329&lt;5000,CEILING(5000-C329,1000),0),0)</f>
        <v>0</v>
      </c>
      <c r="F329">
        <f t="shared" si="5"/>
        <v>0</v>
      </c>
    </row>
    <row r="330" spans="1:6" x14ac:dyDescent="0.25">
      <c r="A330" s="1">
        <v>38959</v>
      </c>
      <c r="B330">
        <v>220</v>
      </c>
      <c r="C330">
        <f>C329-B330+E329</f>
        <v>3053</v>
      </c>
      <c r="E330">
        <f>IF(MONTH(A330)&lt;&gt;MONTH(A331),IF(C330&lt;5000,CEILING(5000-C330,1000),0),0)</f>
        <v>2000</v>
      </c>
      <c r="F330">
        <f t="shared" si="5"/>
        <v>0</v>
      </c>
    </row>
    <row r="331" spans="1:6" x14ac:dyDescent="0.25">
      <c r="A331" s="1">
        <v>38962</v>
      </c>
      <c r="B331">
        <v>33</v>
      </c>
      <c r="C331">
        <f>C330-B331+E330</f>
        <v>5020</v>
      </c>
      <c r="E331">
        <f>IF(MONTH(A331)&lt;&gt;MONTH(A332),IF(C331&lt;5000,CEILING(5000-C331,1000),0),0)</f>
        <v>0</v>
      </c>
      <c r="F331">
        <f t="shared" si="5"/>
        <v>0</v>
      </c>
    </row>
    <row r="332" spans="1:6" x14ac:dyDescent="0.25">
      <c r="A332" s="1">
        <v>38962</v>
      </c>
      <c r="B332">
        <v>52</v>
      </c>
      <c r="C332">
        <f>C331-B332+E331</f>
        <v>4968</v>
      </c>
      <c r="E332">
        <f>IF(MONTH(A332)&lt;&gt;MONTH(A333),IF(C332&lt;5000,CEILING(5000-C332,1000),0),0)</f>
        <v>0</v>
      </c>
      <c r="F332">
        <f t="shared" si="5"/>
        <v>0</v>
      </c>
    </row>
    <row r="333" spans="1:6" x14ac:dyDescent="0.25">
      <c r="A333" s="1">
        <v>38962</v>
      </c>
      <c r="B333">
        <v>130</v>
      </c>
      <c r="C333">
        <f>C332-B333+E332</f>
        <v>4838</v>
      </c>
      <c r="E333">
        <f>IF(MONTH(A333)&lt;&gt;MONTH(A334),IF(C333&lt;5000,CEILING(5000-C333,1000),0),0)</f>
        <v>0</v>
      </c>
      <c r="F333">
        <f t="shared" si="5"/>
        <v>0</v>
      </c>
    </row>
    <row r="334" spans="1:6" x14ac:dyDescent="0.25">
      <c r="A334" s="1">
        <v>38963</v>
      </c>
      <c r="B334">
        <v>57</v>
      </c>
      <c r="C334">
        <f>C333-B334+E333</f>
        <v>4781</v>
      </c>
      <c r="E334">
        <f>IF(MONTH(A334)&lt;&gt;MONTH(A335),IF(C334&lt;5000,CEILING(5000-C334,1000),0),0)</f>
        <v>0</v>
      </c>
      <c r="F334">
        <f t="shared" si="5"/>
        <v>0</v>
      </c>
    </row>
    <row r="335" spans="1:6" x14ac:dyDescent="0.25">
      <c r="A335" s="1">
        <v>38965</v>
      </c>
      <c r="B335">
        <v>190</v>
      </c>
      <c r="C335">
        <f>C334-B335+E334</f>
        <v>4591</v>
      </c>
      <c r="E335">
        <f>IF(MONTH(A335)&lt;&gt;MONTH(A336),IF(C335&lt;5000,CEILING(5000-C335,1000),0),0)</f>
        <v>0</v>
      </c>
      <c r="F335">
        <f t="shared" si="5"/>
        <v>0</v>
      </c>
    </row>
    <row r="336" spans="1:6" x14ac:dyDescent="0.25">
      <c r="A336" s="1">
        <v>38965</v>
      </c>
      <c r="B336">
        <v>255</v>
      </c>
      <c r="C336">
        <f>C335-B336+E335</f>
        <v>4336</v>
      </c>
      <c r="E336">
        <f>IF(MONTH(A336)&lt;&gt;MONTH(A337),IF(C336&lt;5000,CEILING(5000-C336,1000),0),0)</f>
        <v>0</v>
      </c>
      <c r="F336">
        <f t="shared" si="5"/>
        <v>0</v>
      </c>
    </row>
    <row r="337" spans="1:6" x14ac:dyDescent="0.25">
      <c r="A337" s="1">
        <v>38965</v>
      </c>
      <c r="B337">
        <v>8</v>
      </c>
      <c r="C337">
        <f>C336-B337+E336</f>
        <v>4328</v>
      </c>
      <c r="E337">
        <f>IF(MONTH(A337)&lt;&gt;MONTH(A338),IF(C337&lt;5000,CEILING(5000-C337,1000),0),0)</f>
        <v>0</v>
      </c>
      <c r="F337">
        <f t="shared" si="5"/>
        <v>0</v>
      </c>
    </row>
    <row r="338" spans="1:6" x14ac:dyDescent="0.25">
      <c r="A338" s="1">
        <v>38967</v>
      </c>
      <c r="B338">
        <v>108</v>
      </c>
      <c r="C338">
        <f>C337-B338+E337</f>
        <v>4220</v>
      </c>
      <c r="E338">
        <f>IF(MONTH(A338)&lt;&gt;MONTH(A339),IF(C338&lt;5000,CEILING(5000-C338,1000),0),0)</f>
        <v>0</v>
      </c>
      <c r="F338">
        <f t="shared" si="5"/>
        <v>0</v>
      </c>
    </row>
    <row r="339" spans="1:6" x14ac:dyDescent="0.25">
      <c r="A339" s="1">
        <v>38971</v>
      </c>
      <c r="B339">
        <v>78</v>
      </c>
      <c r="C339">
        <f>C338-B339+E338</f>
        <v>4142</v>
      </c>
      <c r="E339">
        <f>IF(MONTH(A339)&lt;&gt;MONTH(A340),IF(C339&lt;5000,CEILING(5000-C339,1000),0),0)</f>
        <v>0</v>
      </c>
      <c r="F339">
        <f t="shared" si="5"/>
        <v>0</v>
      </c>
    </row>
    <row r="340" spans="1:6" x14ac:dyDescent="0.25">
      <c r="A340" s="1">
        <v>38972</v>
      </c>
      <c r="B340">
        <v>364</v>
      </c>
      <c r="C340">
        <f>C339-B340+E339</f>
        <v>3778</v>
      </c>
      <c r="E340">
        <f>IF(MONTH(A340)&lt;&gt;MONTH(A341),IF(C340&lt;5000,CEILING(5000-C340,1000),0),0)</f>
        <v>0</v>
      </c>
      <c r="F340">
        <f t="shared" si="5"/>
        <v>0</v>
      </c>
    </row>
    <row r="341" spans="1:6" x14ac:dyDescent="0.25">
      <c r="A341" s="1">
        <v>38973</v>
      </c>
      <c r="B341">
        <v>52</v>
      </c>
      <c r="C341">
        <f>C340-B341+E340</f>
        <v>3726</v>
      </c>
      <c r="E341">
        <f>IF(MONTH(A341)&lt;&gt;MONTH(A342),IF(C341&lt;5000,CEILING(5000-C341,1000),0),0)</f>
        <v>0</v>
      </c>
      <c r="F341">
        <f t="shared" si="5"/>
        <v>0</v>
      </c>
    </row>
    <row r="342" spans="1:6" x14ac:dyDescent="0.25">
      <c r="A342" s="1">
        <v>38974</v>
      </c>
      <c r="B342">
        <v>343</v>
      </c>
      <c r="C342">
        <f>C341-B342+E341</f>
        <v>3383</v>
      </c>
      <c r="E342">
        <f>IF(MONTH(A342)&lt;&gt;MONTH(A343),IF(C342&lt;5000,CEILING(5000-C342,1000),0),0)</f>
        <v>0</v>
      </c>
      <c r="F342">
        <f t="shared" si="5"/>
        <v>0</v>
      </c>
    </row>
    <row r="343" spans="1:6" x14ac:dyDescent="0.25">
      <c r="A343" s="1">
        <v>38976</v>
      </c>
      <c r="B343">
        <v>197</v>
      </c>
      <c r="C343">
        <f>C342-B343+E342</f>
        <v>3186</v>
      </c>
      <c r="E343">
        <f>IF(MONTH(A343)&lt;&gt;MONTH(A344),IF(C343&lt;5000,CEILING(5000-C343,1000),0),0)</f>
        <v>0</v>
      </c>
      <c r="F343">
        <f t="shared" si="5"/>
        <v>0</v>
      </c>
    </row>
    <row r="344" spans="1:6" x14ac:dyDescent="0.25">
      <c r="A344" s="1">
        <v>38977</v>
      </c>
      <c r="B344">
        <v>4</v>
      </c>
      <c r="C344">
        <f>C343-B344+E343</f>
        <v>3182</v>
      </c>
      <c r="E344">
        <f>IF(MONTH(A344)&lt;&gt;MONTH(A345),IF(C344&lt;5000,CEILING(5000-C344,1000),0),0)</f>
        <v>0</v>
      </c>
      <c r="F344">
        <f t="shared" si="5"/>
        <v>0</v>
      </c>
    </row>
    <row r="345" spans="1:6" x14ac:dyDescent="0.25">
      <c r="A345" s="1">
        <v>38978</v>
      </c>
      <c r="B345">
        <v>10</v>
      </c>
      <c r="C345">
        <f>C344-B345+E344</f>
        <v>3172</v>
      </c>
      <c r="E345">
        <f>IF(MONTH(A345)&lt;&gt;MONTH(A346),IF(C345&lt;5000,CEILING(5000-C345,1000),0),0)</f>
        <v>0</v>
      </c>
      <c r="F345">
        <f t="shared" si="5"/>
        <v>0</v>
      </c>
    </row>
    <row r="346" spans="1:6" x14ac:dyDescent="0.25">
      <c r="A346" s="1">
        <v>38978</v>
      </c>
      <c r="B346">
        <v>8</v>
      </c>
      <c r="C346">
        <f>C345-B346+E345</f>
        <v>3164</v>
      </c>
      <c r="E346">
        <f>IF(MONTH(A346)&lt;&gt;MONTH(A347),IF(C346&lt;5000,CEILING(5000-C346,1000),0),0)</f>
        <v>0</v>
      </c>
      <c r="F346">
        <f t="shared" si="5"/>
        <v>0</v>
      </c>
    </row>
    <row r="347" spans="1:6" x14ac:dyDescent="0.25">
      <c r="A347" s="1">
        <v>38978</v>
      </c>
      <c r="B347">
        <v>11</v>
      </c>
      <c r="C347">
        <f>C346-B347+E346</f>
        <v>3153</v>
      </c>
      <c r="E347">
        <f>IF(MONTH(A347)&lt;&gt;MONTH(A348),IF(C347&lt;5000,CEILING(5000-C347,1000),0),0)</f>
        <v>0</v>
      </c>
      <c r="F347">
        <f t="shared" si="5"/>
        <v>0</v>
      </c>
    </row>
    <row r="348" spans="1:6" x14ac:dyDescent="0.25">
      <c r="A348" s="1">
        <v>38981</v>
      </c>
      <c r="B348">
        <v>30</v>
      </c>
      <c r="C348">
        <f>C347-B348+E347</f>
        <v>3123</v>
      </c>
      <c r="E348">
        <f>IF(MONTH(A348)&lt;&gt;MONTH(A349),IF(C348&lt;5000,CEILING(5000-C348,1000),0),0)</f>
        <v>0</v>
      </c>
      <c r="F348">
        <f t="shared" si="5"/>
        <v>0</v>
      </c>
    </row>
    <row r="349" spans="1:6" x14ac:dyDescent="0.25">
      <c r="A349" s="1">
        <v>38981</v>
      </c>
      <c r="B349">
        <v>96</v>
      </c>
      <c r="C349">
        <f>C348-B349+E348</f>
        <v>3027</v>
      </c>
      <c r="E349">
        <f>IF(MONTH(A349)&lt;&gt;MONTH(A350),IF(C349&lt;5000,CEILING(5000-C349,1000),0),0)</f>
        <v>0</v>
      </c>
      <c r="F349">
        <f t="shared" si="5"/>
        <v>0</v>
      </c>
    </row>
    <row r="350" spans="1:6" x14ac:dyDescent="0.25">
      <c r="A350" s="1">
        <v>38982</v>
      </c>
      <c r="B350">
        <v>17</v>
      </c>
      <c r="C350">
        <f>C349-B350+E349</f>
        <v>3010</v>
      </c>
      <c r="E350">
        <f>IF(MONTH(A350)&lt;&gt;MONTH(A351),IF(C350&lt;5000,CEILING(5000-C350,1000),0),0)</f>
        <v>0</v>
      </c>
      <c r="F350">
        <f t="shared" si="5"/>
        <v>0</v>
      </c>
    </row>
    <row r="351" spans="1:6" x14ac:dyDescent="0.25">
      <c r="A351" s="1">
        <v>38985</v>
      </c>
      <c r="B351">
        <v>17</v>
      </c>
      <c r="C351">
        <f>C350-B351+E350</f>
        <v>2993</v>
      </c>
      <c r="E351">
        <f>IF(MONTH(A351)&lt;&gt;MONTH(A352),IF(C351&lt;5000,CEILING(5000-C351,1000),0),0)</f>
        <v>0</v>
      </c>
      <c r="F351">
        <f t="shared" si="5"/>
        <v>0</v>
      </c>
    </row>
    <row r="352" spans="1:6" x14ac:dyDescent="0.25">
      <c r="A352" s="1">
        <v>38985</v>
      </c>
      <c r="B352">
        <v>180</v>
      </c>
      <c r="C352">
        <f>C351-B352+E351</f>
        <v>2813</v>
      </c>
      <c r="E352">
        <f>IF(MONTH(A352)&lt;&gt;MONTH(A353),IF(C352&lt;5000,CEILING(5000-C352,1000),0),0)</f>
        <v>0</v>
      </c>
      <c r="F352">
        <f t="shared" si="5"/>
        <v>0</v>
      </c>
    </row>
    <row r="353" spans="1:6" x14ac:dyDescent="0.25">
      <c r="A353" s="1">
        <v>38985</v>
      </c>
      <c r="B353">
        <v>94</v>
      </c>
      <c r="C353">
        <f>C352-B353+E352</f>
        <v>2719</v>
      </c>
      <c r="E353">
        <f>IF(MONTH(A353)&lt;&gt;MONTH(A354),IF(C353&lt;5000,CEILING(5000-C353,1000),0),0)</f>
        <v>0</v>
      </c>
      <c r="F353">
        <f t="shared" si="5"/>
        <v>0</v>
      </c>
    </row>
    <row r="354" spans="1:6" x14ac:dyDescent="0.25">
      <c r="A354" s="1">
        <v>38986</v>
      </c>
      <c r="B354">
        <v>45</v>
      </c>
      <c r="C354">
        <f>C353-B354+E353</f>
        <v>2674</v>
      </c>
      <c r="E354">
        <f>IF(MONTH(A354)&lt;&gt;MONTH(A355),IF(C354&lt;5000,CEILING(5000-C354,1000),0),0)</f>
        <v>0</v>
      </c>
      <c r="F354">
        <f t="shared" si="5"/>
        <v>0</v>
      </c>
    </row>
    <row r="355" spans="1:6" x14ac:dyDescent="0.25">
      <c r="A355" s="1">
        <v>38987</v>
      </c>
      <c r="B355">
        <v>380</v>
      </c>
      <c r="C355">
        <f>C354-B355+E354</f>
        <v>2294</v>
      </c>
      <c r="E355">
        <f>IF(MONTH(A355)&lt;&gt;MONTH(A356),IF(C355&lt;5000,CEILING(5000-C355,1000),0),0)</f>
        <v>0</v>
      </c>
      <c r="F355">
        <f t="shared" si="5"/>
        <v>0</v>
      </c>
    </row>
    <row r="356" spans="1:6" x14ac:dyDescent="0.25">
      <c r="A356" s="1">
        <v>38987</v>
      </c>
      <c r="B356">
        <v>5</v>
      </c>
      <c r="C356">
        <f>C355-B356+E355</f>
        <v>2289</v>
      </c>
      <c r="E356">
        <f>IF(MONTH(A356)&lt;&gt;MONTH(A357),IF(C356&lt;5000,CEILING(5000-C356,1000),0),0)</f>
        <v>3000</v>
      </c>
      <c r="F356">
        <f t="shared" si="5"/>
        <v>0</v>
      </c>
    </row>
    <row r="357" spans="1:6" x14ac:dyDescent="0.25">
      <c r="A357" s="1">
        <v>38991</v>
      </c>
      <c r="B357">
        <v>170</v>
      </c>
      <c r="C357">
        <f>C356-B357+E356</f>
        <v>5119</v>
      </c>
      <c r="E357">
        <f>IF(MONTH(A357)&lt;&gt;MONTH(A358),IF(C357&lt;5000,CEILING(5000-C357,1000),0),0)</f>
        <v>0</v>
      </c>
      <c r="F357">
        <f t="shared" si="5"/>
        <v>0</v>
      </c>
    </row>
    <row r="358" spans="1:6" x14ac:dyDescent="0.25">
      <c r="A358" s="1">
        <v>38995</v>
      </c>
      <c r="B358">
        <v>198</v>
      </c>
      <c r="C358">
        <f>C357-B358+E357</f>
        <v>4921</v>
      </c>
      <c r="E358">
        <f>IF(MONTH(A358)&lt;&gt;MONTH(A359),IF(C358&lt;5000,CEILING(5000-C358,1000),0),0)</f>
        <v>0</v>
      </c>
      <c r="F358">
        <f t="shared" si="5"/>
        <v>0</v>
      </c>
    </row>
    <row r="359" spans="1:6" x14ac:dyDescent="0.25">
      <c r="A359" s="1">
        <v>38998</v>
      </c>
      <c r="B359">
        <v>283</v>
      </c>
      <c r="C359">
        <f>C358-B359+E358</f>
        <v>4638</v>
      </c>
      <c r="E359">
        <f>IF(MONTH(A359)&lt;&gt;MONTH(A360),IF(C359&lt;5000,CEILING(5000-C359,1000),0),0)</f>
        <v>0</v>
      </c>
      <c r="F359">
        <f t="shared" si="5"/>
        <v>0</v>
      </c>
    </row>
    <row r="360" spans="1:6" x14ac:dyDescent="0.25">
      <c r="A360" s="1">
        <v>39001</v>
      </c>
      <c r="B360">
        <v>42</v>
      </c>
      <c r="C360">
        <f>C359-B360+E359</f>
        <v>4596</v>
      </c>
      <c r="E360">
        <f>IF(MONTH(A360)&lt;&gt;MONTH(A361),IF(C360&lt;5000,CEILING(5000-C360,1000),0),0)</f>
        <v>0</v>
      </c>
      <c r="F360">
        <f t="shared" si="5"/>
        <v>0</v>
      </c>
    </row>
    <row r="361" spans="1:6" x14ac:dyDescent="0.25">
      <c r="A361" s="1">
        <v>39003</v>
      </c>
      <c r="B361">
        <v>163</v>
      </c>
      <c r="C361">
        <f>C360-B361+E360</f>
        <v>4433</v>
      </c>
      <c r="E361">
        <f>IF(MONTH(A361)&lt;&gt;MONTH(A362),IF(C361&lt;5000,CEILING(5000-C361,1000),0),0)</f>
        <v>0</v>
      </c>
      <c r="F361">
        <f t="shared" si="5"/>
        <v>0</v>
      </c>
    </row>
    <row r="362" spans="1:6" x14ac:dyDescent="0.25">
      <c r="A362" s="1">
        <v>39009</v>
      </c>
      <c r="B362">
        <v>115</v>
      </c>
      <c r="C362">
        <f>C361-B362+E361</f>
        <v>4318</v>
      </c>
      <c r="E362">
        <f>IF(MONTH(A362)&lt;&gt;MONTH(A363),IF(C362&lt;5000,CEILING(5000-C362,1000),0),0)</f>
        <v>0</v>
      </c>
      <c r="F362">
        <f t="shared" si="5"/>
        <v>0</v>
      </c>
    </row>
    <row r="363" spans="1:6" x14ac:dyDescent="0.25">
      <c r="A363" s="1">
        <v>39014</v>
      </c>
      <c r="B363">
        <v>75</v>
      </c>
      <c r="C363">
        <f>C362-B363+E362</f>
        <v>4243</v>
      </c>
      <c r="E363">
        <f>IF(MONTH(A363)&lt;&gt;MONTH(A364),IF(C363&lt;5000,CEILING(5000-C363,1000),0),0)</f>
        <v>0</v>
      </c>
      <c r="F363">
        <f t="shared" si="5"/>
        <v>0</v>
      </c>
    </row>
    <row r="364" spans="1:6" x14ac:dyDescent="0.25">
      <c r="A364" s="1">
        <v>39015</v>
      </c>
      <c r="B364">
        <v>403</v>
      </c>
      <c r="C364">
        <f>C363-B364+E363</f>
        <v>3840</v>
      </c>
      <c r="E364">
        <f>IF(MONTH(A364)&lt;&gt;MONTH(A365),IF(C364&lt;5000,CEILING(5000-C364,1000),0),0)</f>
        <v>0</v>
      </c>
      <c r="F364">
        <f t="shared" si="5"/>
        <v>0</v>
      </c>
    </row>
    <row r="365" spans="1:6" x14ac:dyDescent="0.25">
      <c r="A365" s="1">
        <v>39019</v>
      </c>
      <c r="B365">
        <v>465</v>
      </c>
      <c r="C365">
        <f>C364-B365+E364</f>
        <v>3375</v>
      </c>
      <c r="E365">
        <f>IF(MONTH(A365)&lt;&gt;MONTH(A366),IF(C365&lt;5000,CEILING(5000-C365,1000),0),0)</f>
        <v>0</v>
      </c>
      <c r="F365">
        <f t="shared" si="5"/>
        <v>0</v>
      </c>
    </row>
    <row r="366" spans="1:6" x14ac:dyDescent="0.25">
      <c r="A366" s="1">
        <v>39021</v>
      </c>
      <c r="B366">
        <v>194</v>
      </c>
      <c r="C366">
        <f>C365-B366+E365</f>
        <v>3181</v>
      </c>
      <c r="E366">
        <f>IF(MONTH(A366)&lt;&gt;MONTH(A367),IF(C366&lt;5000,CEILING(5000-C366,1000),0),0)</f>
        <v>0</v>
      </c>
      <c r="F366">
        <f t="shared" si="5"/>
        <v>0</v>
      </c>
    </row>
    <row r="367" spans="1:6" x14ac:dyDescent="0.25">
      <c r="A367" s="1">
        <v>39021</v>
      </c>
      <c r="B367">
        <v>186</v>
      </c>
      <c r="C367">
        <f>C366-B367+E366</f>
        <v>2995</v>
      </c>
      <c r="E367">
        <f>IF(MONTH(A367)&lt;&gt;MONTH(A368),IF(C367&lt;5000,CEILING(5000-C367,1000),0),0)</f>
        <v>0</v>
      </c>
      <c r="F367">
        <f t="shared" si="5"/>
        <v>0</v>
      </c>
    </row>
    <row r="368" spans="1:6" x14ac:dyDescent="0.25">
      <c r="A368" s="1">
        <v>39021</v>
      </c>
      <c r="B368">
        <v>122</v>
      </c>
      <c r="C368">
        <f>C367-B368+E367</f>
        <v>2873</v>
      </c>
      <c r="E368">
        <f>IF(MONTH(A368)&lt;&gt;MONTH(A369),IF(C368&lt;5000,CEILING(5000-C368,1000),0),0)</f>
        <v>3000</v>
      </c>
      <c r="F368">
        <f t="shared" si="5"/>
        <v>0</v>
      </c>
    </row>
    <row r="369" spans="1:6" x14ac:dyDescent="0.25">
      <c r="A369" s="1">
        <v>39026</v>
      </c>
      <c r="B369">
        <v>137</v>
      </c>
      <c r="C369">
        <f>C368-B369+E368</f>
        <v>5736</v>
      </c>
      <c r="E369">
        <f>IF(MONTH(A369)&lt;&gt;MONTH(A370),IF(C369&lt;5000,CEILING(5000-C369,1000),0),0)</f>
        <v>0</v>
      </c>
      <c r="F369">
        <f t="shared" si="5"/>
        <v>0</v>
      </c>
    </row>
    <row r="370" spans="1:6" x14ac:dyDescent="0.25">
      <c r="A370" s="1">
        <v>39029</v>
      </c>
      <c r="B370">
        <v>10</v>
      </c>
      <c r="C370">
        <f>C369-B370+E369</f>
        <v>5726</v>
      </c>
      <c r="E370">
        <f>IF(MONTH(A370)&lt;&gt;MONTH(A371),IF(C370&lt;5000,CEILING(5000-C370,1000),0),0)</f>
        <v>0</v>
      </c>
      <c r="F370">
        <f t="shared" si="5"/>
        <v>0</v>
      </c>
    </row>
    <row r="371" spans="1:6" x14ac:dyDescent="0.25">
      <c r="A371" s="1">
        <v>39032</v>
      </c>
      <c r="B371">
        <v>437</v>
      </c>
      <c r="C371">
        <f>C370-B371+E370</f>
        <v>5289</v>
      </c>
      <c r="E371">
        <f>IF(MONTH(A371)&lt;&gt;MONTH(A372),IF(C371&lt;5000,CEILING(5000-C371,1000),0),0)</f>
        <v>0</v>
      </c>
      <c r="F371">
        <f t="shared" si="5"/>
        <v>0</v>
      </c>
    </row>
    <row r="372" spans="1:6" x14ac:dyDescent="0.25">
      <c r="A372" s="1">
        <v>39034</v>
      </c>
      <c r="B372">
        <v>20</v>
      </c>
      <c r="C372">
        <f>C371-B372+E371</f>
        <v>5269</v>
      </c>
      <c r="E372">
        <f>IF(MONTH(A372)&lt;&gt;MONTH(A373),IF(C372&lt;5000,CEILING(5000-C372,1000),0),0)</f>
        <v>0</v>
      </c>
      <c r="F372">
        <f t="shared" si="5"/>
        <v>0</v>
      </c>
    </row>
    <row r="373" spans="1:6" x14ac:dyDescent="0.25">
      <c r="A373" s="1">
        <v>39035</v>
      </c>
      <c r="B373">
        <v>108</v>
      </c>
      <c r="C373">
        <f>C372-B373+E372</f>
        <v>5161</v>
      </c>
      <c r="E373">
        <f>IF(MONTH(A373)&lt;&gt;MONTH(A374),IF(C373&lt;5000,CEILING(5000-C373,1000),0),0)</f>
        <v>0</v>
      </c>
      <c r="F373">
        <f t="shared" si="5"/>
        <v>0</v>
      </c>
    </row>
    <row r="374" spans="1:6" x14ac:dyDescent="0.25">
      <c r="A374" s="1">
        <v>39040</v>
      </c>
      <c r="B374">
        <v>426</v>
      </c>
      <c r="C374">
        <f>C373-B374+E373</f>
        <v>4735</v>
      </c>
      <c r="E374">
        <f>IF(MONTH(A374)&lt;&gt;MONTH(A375),IF(C374&lt;5000,CEILING(5000-C374,1000),0),0)</f>
        <v>0</v>
      </c>
      <c r="F374">
        <f t="shared" si="5"/>
        <v>0</v>
      </c>
    </row>
    <row r="375" spans="1:6" x14ac:dyDescent="0.25">
      <c r="A375" s="1">
        <v>39040</v>
      </c>
      <c r="B375">
        <v>62</v>
      </c>
      <c r="C375">
        <f>C374-B375+E374</f>
        <v>4673</v>
      </c>
      <c r="E375">
        <f>IF(MONTH(A375)&lt;&gt;MONTH(A376),IF(C375&lt;5000,CEILING(5000-C375,1000),0),0)</f>
        <v>0</v>
      </c>
      <c r="F375">
        <f t="shared" si="5"/>
        <v>0</v>
      </c>
    </row>
    <row r="376" spans="1:6" x14ac:dyDescent="0.25">
      <c r="A376" s="1">
        <v>39043</v>
      </c>
      <c r="B376">
        <v>303</v>
      </c>
      <c r="C376">
        <f>C375-B376+E375</f>
        <v>4370</v>
      </c>
      <c r="E376">
        <f>IF(MONTH(A376)&lt;&gt;MONTH(A377),IF(C376&lt;5000,CEILING(5000-C376,1000),0),0)</f>
        <v>0</v>
      </c>
      <c r="F376">
        <f t="shared" si="5"/>
        <v>0</v>
      </c>
    </row>
    <row r="377" spans="1:6" x14ac:dyDescent="0.25">
      <c r="A377" s="1">
        <v>39044</v>
      </c>
      <c r="B377">
        <v>20</v>
      </c>
      <c r="C377">
        <f>C376-B377+E376</f>
        <v>4350</v>
      </c>
      <c r="E377">
        <f>IF(MONTH(A377)&lt;&gt;MONTH(A378),IF(C377&lt;5000,CEILING(5000-C377,1000),0),0)</f>
        <v>0</v>
      </c>
      <c r="F377">
        <f t="shared" si="5"/>
        <v>0</v>
      </c>
    </row>
    <row r="378" spans="1:6" x14ac:dyDescent="0.25">
      <c r="A378" s="1">
        <v>39047</v>
      </c>
      <c r="B378">
        <v>237</v>
      </c>
      <c r="C378">
        <f>C377-B378+E377</f>
        <v>4113</v>
      </c>
      <c r="E378">
        <f>IF(MONTH(A378)&lt;&gt;MONTH(A379),IF(C378&lt;5000,CEILING(5000-C378,1000),0),0)</f>
        <v>0</v>
      </c>
      <c r="F378">
        <f t="shared" si="5"/>
        <v>0</v>
      </c>
    </row>
    <row r="379" spans="1:6" x14ac:dyDescent="0.25">
      <c r="A379" s="1">
        <v>39048</v>
      </c>
      <c r="B379">
        <v>151</v>
      </c>
      <c r="C379">
        <f>C378-B379+E378</f>
        <v>3962</v>
      </c>
      <c r="E379">
        <f>IF(MONTH(A379)&lt;&gt;MONTH(A380),IF(C379&lt;5000,CEILING(5000-C379,1000),0),0)</f>
        <v>0</v>
      </c>
      <c r="F379">
        <f t="shared" si="5"/>
        <v>0</v>
      </c>
    </row>
    <row r="380" spans="1:6" x14ac:dyDescent="0.25">
      <c r="A380" s="1">
        <v>39049</v>
      </c>
      <c r="B380">
        <v>6</v>
      </c>
      <c r="C380">
        <f>C379-B380+E379</f>
        <v>3956</v>
      </c>
      <c r="E380">
        <f>IF(MONTH(A380)&lt;&gt;MONTH(A381),IF(C380&lt;5000,CEILING(5000-C380,1000),0),0)</f>
        <v>2000</v>
      </c>
      <c r="F380">
        <f t="shared" si="5"/>
        <v>0</v>
      </c>
    </row>
    <row r="381" spans="1:6" x14ac:dyDescent="0.25">
      <c r="A381" s="1">
        <v>39052</v>
      </c>
      <c r="B381">
        <v>124</v>
      </c>
      <c r="C381">
        <f>C380-B381+E380</f>
        <v>5832</v>
      </c>
      <c r="E381">
        <f>IF(MONTH(A381)&lt;&gt;MONTH(A382),IF(C381&lt;5000,CEILING(5000-C381,1000),0),0)</f>
        <v>0</v>
      </c>
      <c r="F381">
        <f t="shared" si="5"/>
        <v>0</v>
      </c>
    </row>
    <row r="382" spans="1:6" x14ac:dyDescent="0.25">
      <c r="A382" s="1">
        <v>39054</v>
      </c>
      <c r="B382">
        <v>7</v>
      </c>
      <c r="C382">
        <f>C381-B382+E381</f>
        <v>5825</v>
      </c>
      <c r="E382">
        <f>IF(MONTH(A382)&lt;&gt;MONTH(A383),IF(C382&lt;5000,CEILING(5000-C382,1000),0),0)</f>
        <v>0</v>
      </c>
      <c r="F382">
        <f t="shared" si="5"/>
        <v>0</v>
      </c>
    </row>
    <row r="383" spans="1:6" x14ac:dyDescent="0.25">
      <c r="A383" s="1">
        <v>39055</v>
      </c>
      <c r="B383">
        <v>7</v>
      </c>
      <c r="C383">
        <f>C382-B383+E382</f>
        <v>5818</v>
      </c>
      <c r="E383">
        <f>IF(MONTH(A383)&lt;&gt;MONTH(A384),IF(C383&lt;5000,CEILING(5000-C383,1000),0),0)</f>
        <v>0</v>
      </c>
      <c r="F383">
        <f t="shared" si="5"/>
        <v>0</v>
      </c>
    </row>
    <row r="384" spans="1:6" x14ac:dyDescent="0.25">
      <c r="A384" s="1">
        <v>39057</v>
      </c>
      <c r="B384">
        <v>105</v>
      </c>
      <c r="C384">
        <f>C383-B384+E383</f>
        <v>5713</v>
      </c>
      <c r="E384">
        <f>IF(MONTH(A384)&lt;&gt;MONTH(A385),IF(C384&lt;5000,CEILING(5000-C384,1000),0),0)</f>
        <v>0</v>
      </c>
      <c r="F384">
        <f t="shared" si="5"/>
        <v>0</v>
      </c>
    </row>
    <row r="385" spans="1:6" x14ac:dyDescent="0.25">
      <c r="A385" s="1">
        <v>39058</v>
      </c>
      <c r="B385">
        <v>182</v>
      </c>
      <c r="C385">
        <f>C384-B385+E384</f>
        <v>5531</v>
      </c>
      <c r="E385">
        <f>IF(MONTH(A385)&lt;&gt;MONTH(A386),IF(C385&lt;5000,CEILING(5000-C385,1000),0),0)</f>
        <v>0</v>
      </c>
      <c r="F385">
        <f t="shared" si="5"/>
        <v>0</v>
      </c>
    </row>
    <row r="386" spans="1:6" x14ac:dyDescent="0.25">
      <c r="A386" s="1">
        <v>39058</v>
      </c>
      <c r="B386">
        <v>58</v>
      </c>
      <c r="C386">
        <f>C385-B386+E385</f>
        <v>5473</v>
      </c>
      <c r="E386">
        <f>IF(MONTH(A386)&lt;&gt;MONTH(A387),IF(C386&lt;5000,CEILING(5000-C386,1000),0),0)</f>
        <v>0</v>
      </c>
      <c r="F386">
        <f t="shared" si="5"/>
        <v>0</v>
      </c>
    </row>
    <row r="387" spans="1:6" x14ac:dyDescent="0.25">
      <c r="A387" s="1">
        <v>39060</v>
      </c>
      <c r="B387">
        <v>163</v>
      </c>
      <c r="C387">
        <f>C386-B387+E386</f>
        <v>5310</v>
      </c>
      <c r="E387">
        <f>IF(MONTH(A387)&lt;&gt;MONTH(A388),IF(C387&lt;5000,CEILING(5000-C387,1000),0),0)</f>
        <v>0</v>
      </c>
      <c r="F387">
        <f t="shared" ref="F387:F450" si="6">IF(E387&gt;=4000,1,0)</f>
        <v>0</v>
      </c>
    </row>
    <row r="388" spans="1:6" x14ac:dyDescent="0.25">
      <c r="A388" s="1">
        <v>39060</v>
      </c>
      <c r="B388">
        <v>14</v>
      </c>
      <c r="C388">
        <f>C387-B388+E387</f>
        <v>5296</v>
      </c>
      <c r="E388">
        <f>IF(MONTH(A388)&lt;&gt;MONTH(A389),IF(C388&lt;5000,CEILING(5000-C388,1000),0),0)</f>
        <v>0</v>
      </c>
      <c r="F388">
        <f t="shared" si="6"/>
        <v>0</v>
      </c>
    </row>
    <row r="389" spans="1:6" x14ac:dyDescent="0.25">
      <c r="A389" s="1">
        <v>39061</v>
      </c>
      <c r="B389">
        <v>4</v>
      </c>
      <c r="C389">
        <f>C388-B389+E388</f>
        <v>5292</v>
      </c>
      <c r="E389">
        <f>IF(MONTH(A389)&lt;&gt;MONTH(A390),IF(C389&lt;5000,CEILING(5000-C389,1000),0),0)</f>
        <v>0</v>
      </c>
      <c r="F389">
        <f t="shared" si="6"/>
        <v>0</v>
      </c>
    </row>
    <row r="390" spans="1:6" x14ac:dyDescent="0.25">
      <c r="A390" s="1">
        <v>39062</v>
      </c>
      <c r="B390">
        <v>13</v>
      </c>
      <c r="C390">
        <f>C389-B390+E389</f>
        <v>5279</v>
      </c>
      <c r="E390">
        <f>IF(MONTH(A390)&lt;&gt;MONTH(A391),IF(C390&lt;5000,CEILING(5000-C390,1000),0),0)</f>
        <v>0</v>
      </c>
      <c r="F390">
        <f t="shared" si="6"/>
        <v>0</v>
      </c>
    </row>
    <row r="391" spans="1:6" x14ac:dyDescent="0.25">
      <c r="A391" s="1">
        <v>39063</v>
      </c>
      <c r="B391">
        <v>422</v>
      </c>
      <c r="C391">
        <f>C390-B391+E390</f>
        <v>4857</v>
      </c>
      <c r="E391">
        <f>IF(MONTH(A391)&lt;&gt;MONTH(A392),IF(C391&lt;5000,CEILING(5000-C391,1000),0),0)</f>
        <v>0</v>
      </c>
      <c r="F391">
        <f t="shared" si="6"/>
        <v>0</v>
      </c>
    </row>
    <row r="392" spans="1:6" x14ac:dyDescent="0.25">
      <c r="A392" s="1">
        <v>39064</v>
      </c>
      <c r="B392">
        <v>6</v>
      </c>
      <c r="C392">
        <f>C391-B392+E391</f>
        <v>4851</v>
      </c>
      <c r="E392">
        <f>IF(MONTH(A392)&lt;&gt;MONTH(A393),IF(C392&lt;5000,CEILING(5000-C392,1000),0),0)</f>
        <v>0</v>
      </c>
      <c r="F392">
        <f t="shared" si="6"/>
        <v>0</v>
      </c>
    </row>
    <row r="393" spans="1:6" x14ac:dyDescent="0.25">
      <c r="A393" s="1">
        <v>39069</v>
      </c>
      <c r="B393">
        <v>15</v>
      </c>
      <c r="C393">
        <f>C392-B393+E392</f>
        <v>4836</v>
      </c>
      <c r="E393">
        <f>IF(MONTH(A393)&lt;&gt;MONTH(A394),IF(C393&lt;5000,CEILING(5000-C393,1000),0),0)</f>
        <v>0</v>
      </c>
      <c r="F393">
        <f t="shared" si="6"/>
        <v>0</v>
      </c>
    </row>
    <row r="394" spans="1:6" x14ac:dyDescent="0.25">
      <c r="A394" s="1">
        <v>39070</v>
      </c>
      <c r="B394">
        <v>168</v>
      </c>
      <c r="C394">
        <f>C393-B394+E393</f>
        <v>4668</v>
      </c>
      <c r="E394">
        <f>IF(MONTH(A394)&lt;&gt;MONTH(A395),IF(C394&lt;5000,CEILING(5000-C394,1000),0),0)</f>
        <v>0</v>
      </c>
      <c r="F394">
        <f t="shared" si="6"/>
        <v>0</v>
      </c>
    </row>
    <row r="395" spans="1:6" x14ac:dyDescent="0.25">
      <c r="A395" s="1">
        <v>39072</v>
      </c>
      <c r="B395">
        <v>193</v>
      </c>
      <c r="C395">
        <f>C394-B395+E394</f>
        <v>4475</v>
      </c>
      <c r="E395">
        <f>IF(MONTH(A395)&lt;&gt;MONTH(A396),IF(C395&lt;5000,CEILING(5000-C395,1000),0),0)</f>
        <v>0</v>
      </c>
      <c r="F395">
        <f t="shared" si="6"/>
        <v>0</v>
      </c>
    </row>
    <row r="396" spans="1:6" x14ac:dyDescent="0.25">
      <c r="A396" s="1">
        <v>39078</v>
      </c>
      <c r="B396">
        <v>15</v>
      </c>
      <c r="C396">
        <f>C395-B396+E395</f>
        <v>4460</v>
      </c>
      <c r="E396">
        <f>IF(MONTH(A396)&lt;&gt;MONTH(A397),IF(C396&lt;5000,CEILING(5000-C396,1000),0),0)</f>
        <v>0</v>
      </c>
      <c r="F396">
        <f t="shared" si="6"/>
        <v>0</v>
      </c>
    </row>
    <row r="397" spans="1:6" x14ac:dyDescent="0.25">
      <c r="A397" s="1">
        <v>39079</v>
      </c>
      <c r="B397">
        <v>27</v>
      </c>
      <c r="C397">
        <f>C396-B397+E396</f>
        <v>4433</v>
      </c>
      <c r="E397">
        <f>IF(MONTH(A397)&lt;&gt;MONTH(A398),IF(C397&lt;5000,CEILING(5000-C397,1000),0),0)</f>
        <v>0</v>
      </c>
      <c r="F397">
        <f t="shared" si="6"/>
        <v>0</v>
      </c>
    </row>
    <row r="398" spans="1:6" x14ac:dyDescent="0.25">
      <c r="A398" s="1">
        <v>39080</v>
      </c>
      <c r="B398">
        <v>116</v>
      </c>
      <c r="C398">
        <f>C397-B398+E397</f>
        <v>4317</v>
      </c>
      <c r="E398">
        <f>IF(MONTH(A398)&lt;&gt;MONTH(A399),IF(C398&lt;5000,CEILING(5000-C398,1000),0),0)</f>
        <v>0</v>
      </c>
      <c r="F398">
        <f t="shared" si="6"/>
        <v>0</v>
      </c>
    </row>
    <row r="399" spans="1:6" x14ac:dyDescent="0.25">
      <c r="A399" s="1">
        <v>39081</v>
      </c>
      <c r="B399">
        <v>61</v>
      </c>
      <c r="C399">
        <f>C398-B399+E398</f>
        <v>4256</v>
      </c>
      <c r="E399">
        <f>IF(MONTH(A399)&lt;&gt;MONTH(A400),IF(C399&lt;5000,CEILING(5000-C399,1000),0),0)</f>
        <v>0</v>
      </c>
      <c r="F399">
        <f t="shared" si="6"/>
        <v>0</v>
      </c>
    </row>
    <row r="400" spans="1:6" x14ac:dyDescent="0.25">
      <c r="A400" s="1">
        <v>39081</v>
      </c>
      <c r="B400">
        <v>458</v>
      </c>
      <c r="C400">
        <f>C399-B400+E399</f>
        <v>3798</v>
      </c>
      <c r="E400">
        <f>IF(MONTH(A400)&lt;&gt;MONTH(A401),IF(C400&lt;5000,CEILING(5000-C400,1000),0),0)</f>
        <v>0</v>
      </c>
      <c r="F400">
        <f t="shared" si="6"/>
        <v>0</v>
      </c>
    </row>
    <row r="401" spans="1:6" x14ac:dyDescent="0.25">
      <c r="A401" s="1">
        <v>39081</v>
      </c>
      <c r="B401">
        <v>21</v>
      </c>
      <c r="C401">
        <f>C400-B401+E400</f>
        <v>3777</v>
      </c>
      <c r="E401">
        <f>IF(MONTH(A401)&lt;&gt;MONTH(A402),IF(C401&lt;5000,CEILING(5000-C401,1000),0),0)</f>
        <v>0</v>
      </c>
      <c r="F401">
        <f t="shared" si="6"/>
        <v>0</v>
      </c>
    </row>
    <row r="402" spans="1:6" x14ac:dyDescent="0.25">
      <c r="A402" s="1">
        <v>39082</v>
      </c>
      <c r="B402">
        <v>19</v>
      </c>
      <c r="C402">
        <f>C401-B402+E401</f>
        <v>3758</v>
      </c>
      <c r="E402">
        <f>IF(MONTH(A402)&lt;&gt;MONTH(A403),IF(C402&lt;5000,CEILING(5000-C402,1000),0),0)</f>
        <v>2000</v>
      </c>
      <c r="F402">
        <f t="shared" si="6"/>
        <v>0</v>
      </c>
    </row>
    <row r="403" spans="1:6" x14ac:dyDescent="0.25">
      <c r="A403" s="1">
        <v>39084</v>
      </c>
      <c r="B403">
        <v>81</v>
      </c>
      <c r="C403">
        <f>C402-B403+E402</f>
        <v>5677</v>
      </c>
      <c r="E403">
        <f>IF(MONTH(A403)&lt;&gt;MONTH(A404),IF(C403&lt;5000,CEILING(5000-C403,1000),0),0)</f>
        <v>0</v>
      </c>
      <c r="F403">
        <f t="shared" si="6"/>
        <v>0</v>
      </c>
    </row>
    <row r="404" spans="1:6" x14ac:dyDescent="0.25">
      <c r="A404" s="1">
        <v>39085</v>
      </c>
      <c r="B404">
        <v>86</v>
      </c>
      <c r="C404">
        <f>C403-B404+E403</f>
        <v>5591</v>
      </c>
      <c r="E404">
        <f>IF(MONTH(A404)&lt;&gt;MONTH(A405),IF(C404&lt;5000,CEILING(5000-C404,1000),0),0)</f>
        <v>0</v>
      </c>
      <c r="F404">
        <f t="shared" si="6"/>
        <v>0</v>
      </c>
    </row>
    <row r="405" spans="1:6" x14ac:dyDescent="0.25">
      <c r="A405" s="1">
        <v>39086</v>
      </c>
      <c r="B405">
        <v>142</v>
      </c>
      <c r="C405">
        <f>C404-B405+E404</f>
        <v>5449</v>
      </c>
      <c r="E405">
        <f>IF(MONTH(A405)&lt;&gt;MONTH(A406),IF(C405&lt;5000,CEILING(5000-C405,1000),0),0)</f>
        <v>0</v>
      </c>
      <c r="F405">
        <f t="shared" si="6"/>
        <v>0</v>
      </c>
    </row>
    <row r="406" spans="1:6" x14ac:dyDescent="0.25">
      <c r="A406" s="1">
        <v>39092</v>
      </c>
      <c r="B406">
        <v>459</v>
      </c>
      <c r="C406">
        <f>C405-B406+E405</f>
        <v>4990</v>
      </c>
      <c r="E406">
        <f>IF(MONTH(A406)&lt;&gt;MONTH(A407),IF(C406&lt;5000,CEILING(5000-C406,1000),0),0)</f>
        <v>0</v>
      </c>
      <c r="F406">
        <f t="shared" si="6"/>
        <v>0</v>
      </c>
    </row>
    <row r="407" spans="1:6" x14ac:dyDescent="0.25">
      <c r="A407" s="1">
        <v>39093</v>
      </c>
      <c r="B407">
        <v>20</v>
      </c>
      <c r="C407">
        <f>C406-B407+E406</f>
        <v>4970</v>
      </c>
      <c r="E407">
        <f>IF(MONTH(A407)&lt;&gt;MONTH(A408),IF(C407&lt;5000,CEILING(5000-C407,1000),0),0)</f>
        <v>0</v>
      </c>
      <c r="F407">
        <f t="shared" si="6"/>
        <v>0</v>
      </c>
    </row>
    <row r="408" spans="1:6" x14ac:dyDescent="0.25">
      <c r="A408" s="1">
        <v>39095</v>
      </c>
      <c r="B408">
        <v>245</v>
      </c>
      <c r="C408">
        <f>C407-B408+E407</f>
        <v>4725</v>
      </c>
      <c r="E408">
        <f>IF(MONTH(A408)&lt;&gt;MONTH(A409),IF(C408&lt;5000,CEILING(5000-C408,1000),0),0)</f>
        <v>0</v>
      </c>
      <c r="F408">
        <f t="shared" si="6"/>
        <v>0</v>
      </c>
    </row>
    <row r="409" spans="1:6" x14ac:dyDescent="0.25">
      <c r="A409" s="1">
        <v>39095</v>
      </c>
      <c r="B409">
        <v>19</v>
      </c>
      <c r="C409">
        <f>C408-B409+E408</f>
        <v>4706</v>
      </c>
      <c r="E409">
        <f>IF(MONTH(A409)&lt;&gt;MONTH(A410),IF(C409&lt;5000,CEILING(5000-C409,1000),0),0)</f>
        <v>0</v>
      </c>
      <c r="F409">
        <f t="shared" si="6"/>
        <v>0</v>
      </c>
    </row>
    <row r="410" spans="1:6" x14ac:dyDescent="0.25">
      <c r="A410" s="1">
        <v>39096</v>
      </c>
      <c r="B410">
        <v>159</v>
      </c>
      <c r="C410">
        <f>C409-B410+E409</f>
        <v>4547</v>
      </c>
      <c r="E410">
        <f>IF(MONTH(A410)&lt;&gt;MONTH(A411),IF(C410&lt;5000,CEILING(5000-C410,1000),0),0)</f>
        <v>0</v>
      </c>
      <c r="F410">
        <f t="shared" si="6"/>
        <v>0</v>
      </c>
    </row>
    <row r="411" spans="1:6" x14ac:dyDescent="0.25">
      <c r="A411" s="1">
        <v>39097</v>
      </c>
      <c r="B411">
        <v>99</v>
      </c>
      <c r="C411">
        <f>C410-B411+E410</f>
        <v>4448</v>
      </c>
      <c r="E411">
        <f>IF(MONTH(A411)&lt;&gt;MONTH(A412),IF(C411&lt;5000,CEILING(5000-C411,1000),0),0)</f>
        <v>0</v>
      </c>
      <c r="F411">
        <f t="shared" si="6"/>
        <v>0</v>
      </c>
    </row>
    <row r="412" spans="1:6" x14ac:dyDescent="0.25">
      <c r="A412" s="1">
        <v>39099</v>
      </c>
      <c r="B412">
        <v>213</v>
      </c>
      <c r="C412">
        <f>C411-B412+E411</f>
        <v>4235</v>
      </c>
      <c r="E412">
        <f>IF(MONTH(A412)&lt;&gt;MONTH(A413),IF(C412&lt;5000,CEILING(5000-C412,1000),0),0)</f>
        <v>0</v>
      </c>
      <c r="F412">
        <f t="shared" si="6"/>
        <v>0</v>
      </c>
    </row>
    <row r="413" spans="1:6" x14ac:dyDescent="0.25">
      <c r="A413" s="1">
        <v>39106</v>
      </c>
      <c r="B413">
        <v>349</v>
      </c>
      <c r="C413">
        <f>C412-B413+E412</f>
        <v>3886</v>
      </c>
      <c r="E413">
        <f>IF(MONTH(A413)&lt;&gt;MONTH(A414),IF(C413&lt;5000,CEILING(5000-C413,1000),0),0)</f>
        <v>0</v>
      </c>
      <c r="F413">
        <f t="shared" si="6"/>
        <v>0</v>
      </c>
    </row>
    <row r="414" spans="1:6" x14ac:dyDescent="0.25">
      <c r="A414" s="1">
        <v>39109</v>
      </c>
      <c r="B414">
        <v>114</v>
      </c>
      <c r="C414">
        <f>C413-B414+E413</f>
        <v>3772</v>
      </c>
      <c r="E414">
        <f>IF(MONTH(A414)&lt;&gt;MONTH(A415),IF(C414&lt;5000,CEILING(5000-C414,1000),0),0)</f>
        <v>0</v>
      </c>
      <c r="F414">
        <f t="shared" si="6"/>
        <v>0</v>
      </c>
    </row>
    <row r="415" spans="1:6" x14ac:dyDescent="0.25">
      <c r="A415" s="1">
        <v>39109</v>
      </c>
      <c r="B415">
        <v>12</v>
      </c>
      <c r="C415">
        <f>C414-B415+E414</f>
        <v>3760</v>
      </c>
      <c r="E415">
        <f>IF(MONTH(A415)&lt;&gt;MONTH(A416),IF(C415&lt;5000,CEILING(5000-C415,1000),0),0)</f>
        <v>0</v>
      </c>
      <c r="F415">
        <f t="shared" si="6"/>
        <v>0</v>
      </c>
    </row>
    <row r="416" spans="1:6" x14ac:dyDescent="0.25">
      <c r="A416" s="1">
        <v>39111</v>
      </c>
      <c r="B416">
        <v>12</v>
      </c>
      <c r="C416">
        <f>C415-B416+E415</f>
        <v>3748</v>
      </c>
      <c r="E416">
        <f>IF(MONTH(A416)&lt;&gt;MONTH(A417),IF(C416&lt;5000,CEILING(5000-C416,1000),0),0)</f>
        <v>2000</v>
      </c>
      <c r="F416">
        <f t="shared" si="6"/>
        <v>0</v>
      </c>
    </row>
    <row r="417" spans="1:6" x14ac:dyDescent="0.25">
      <c r="A417" s="1">
        <v>39117</v>
      </c>
      <c r="B417">
        <v>132</v>
      </c>
      <c r="C417">
        <f>C416-B417+E416</f>
        <v>5616</v>
      </c>
      <c r="E417">
        <f>IF(MONTH(A417)&lt;&gt;MONTH(A418),IF(C417&lt;5000,CEILING(5000-C417,1000),0),0)</f>
        <v>0</v>
      </c>
      <c r="F417">
        <f t="shared" si="6"/>
        <v>0</v>
      </c>
    </row>
    <row r="418" spans="1:6" x14ac:dyDescent="0.25">
      <c r="A418" s="1">
        <v>39120</v>
      </c>
      <c r="B418">
        <v>197</v>
      </c>
      <c r="C418">
        <f>C417-B418+E417</f>
        <v>5419</v>
      </c>
      <c r="E418">
        <f>IF(MONTH(A418)&lt;&gt;MONTH(A419),IF(C418&lt;5000,CEILING(5000-C418,1000),0),0)</f>
        <v>0</v>
      </c>
      <c r="F418">
        <f t="shared" si="6"/>
        <v>0</v>
      </c>
    </row>
    <row r="419" spans="1:6" x14ac:dyDescent="0.25">
      <c r="A419" s="1">
        <v>39120</v>
      </c>
      <c r="B419">
        <v>5</v>
      </c>
      <c r="C419">
        <f>C418-B419+E418</f>
        <v>5414</v>
      </c>
      <c r="E419">
        <f>IF(MONTH(A419)&lt;&gt;MONTH(A420),IF(C419&lt;5000,CEILING(5000-C419,1000),0),0)</f>
        <v>0</v>
      </c>
      <c r="F419">
        <f t="shared" si="6"/>
        <v>0</v>
      </c>
    </row>
    <row r="420" spans="1:6" x14ac:dyDescent="0.25">
      <c r="A420" s="1">
        <v>39120</v>
      </c>
      <c r="B420">
        <v>403</v>
      </c>
      <c r="C420">
        <f>C419-B420+E419</f>
        <v>5011</v>
      </c>
      <c r="E420">
        <f>IF(MONTH(A420)&lt;&gt;MONTH(A421),IF(C420&lt;5000,CEILING(5000-C420,1000),0),0)</f>
        <v>0</v>
      </c>
      <c r="F420">
        <f t="shared" si="6"/>
        <v>0</v>
      </c>
    </row>
    <row r="421" spans="1:6" x14ac:dyDescent="0.25">
      <c r="A421" s="1">
        <v>39121</v>
      </c>
      <c r="B421">
        <v>200</v>
      </c>
      <c r="C421">
        <f>C420-B421+E420</f>
        <v>4811</v>
      </c>
      <c r="E421">
        <f>IF(MONTH(A421)&lt;&gt;MONTH(A422),IF(C421&lt;5000,CEILING(5000-C421,1000),0),0)</f>
        <v>0</v>
      </c>
      <c r="F421">
        <f t="shared" si="6"/>
        <v>0</v>
      </c>
    </row>
    <row r="422" spans="1:6" x14ac:dyDescent="0.25">
      <c r="A422" s="1">
        <v>39124</v>
      </c>
      <c r="B422">
        <v>23</v>
      </c>
      <c r="C422">
        <f>C421-B422+E421</f>
        <v>4788</v>
      </c>
      <c r="E422">
        <f>IF(MONTH(A422)&lt;&gt;MONTH(A423),IF(C422&lt;5000,CEILING(5000-C422,1000),0),0)</f>
        <v>0</v>
      </c>
      <c r="F422">
        <f t="shared" si="6"/>
        <v>0</v>
      </c>
    </row>
    <row r="423" spans="1:6" x14ac:dyDescent="0.25">
      <c r="A423" s="1">
        <v>39131</v>
      </c>
      <c r="B423">
        <v>337</v>
      </c>
      <c r="C423">
        <f>C422-B423+E422</f>
        <v>4451</v>
      </c>
      <c r="E423">
        <f>IF(MONTH(A423)&lt;&gt;MONTH(A424),IF(C423&lt;5000,CEILING(5000-C423,1000),0),0)</f>
        <v>0</v>
      </c>
      <c r="F423">
        <f t="shared" si="6"/>
        <v>0</v>
      </c>
    </row>
    <row r="424" spans="1:6" x14ac:dyDescent="0.25">
      <c r="A424" s="1">
        <v>39132</v>
      </c>
      <c r="B424">
        <v>9</v>
      </c>
      <c r="C424">
        <f>C423-B424+E423</f>
        <v>4442</v>
      </c>
      <c r="E424">
        <f>IF(MONTH(A424)&lt;&gt;MONTH(A425),IF(C424&lt;5000,CEILING(5000-C424,1000),0),0)</f>
        <v>0</v>
      </c>
      <c r="F424">
        <f t="shared" si="6"/>
        <v>0</v>
      </c>
    </row>
    <row r="425" spans="1:6" x14ac:dyDescent="0.25">
      <c r="A425" s="1">
        <v>39132</v>
      </c>
      <c r="B425">
        <v>500</v>
      </c>
      <c r="C425">
        <f>C424-B425+E424</f>
        <v>3942</v>
      </c>
      <c r="E425">
        <f>IF(MONTH(A425)&lt;&gt;MONTH(A426),IF(C425&lt;5000,CEILING(5000-C425,1000),0),0)</f>
        <v>0</v>
      </c>
      <c r="F425">
        <f t="shared" si="6"/>
        <v>0</v>
      </c>
    </row>
    <row r="426" spans="1:6" x14ac:dyDescent="0.25">
      <c r="A426" s="1">
        <v>39134</v>
      </c>
      <c r="B426">
        <v>39</v>
      </c>
      <c r="C426">
        <f>C425-B426+E425</f>
        <v>3903</v>
      </c>
      <c r="E426">
        <f>IF(MONTH(A426)&lt;&gt;MONTH(A427),IF(C426&lt;5000,CEILING(5000-C426,1000),0),0)</f>
        <v>0</v>
      </c>
      <c r="F426">
        <f t="shared" si="6"/>
        <v>0</v>
      </c>
    </row>
    <row r="427" spans="1:6" x14ac:dyDescent="0.25">
      <c r="A427" s="1">
        <v>39139</v>
      </c>
      <c r="B427">
        <v>156</v>
      </c>
      <c r="C427">
        <f>C426-B427+E426</f>
        <v>3747</v>
      </c>
      <c r="E427">
        <f>IF(MONTH(A427)&lt;&gt;MONTH(A428),IF(C427&lt;5000,CEILING(5000-C427,1000),0),0)</f>
        <v>0</v>
      </c>
      <c r="F427">
        <f t="shared" si="6"/>
        <v>0</v>
      </c>
    </row>
    <row r="428" spans="1:6" x14ac:dyDescent="0.25">
      <c r="A428" s="1">
        <v>39140</v>
      </c>
      <c r="B428">
        <v>258</v>
      </c>
      <c r="C428">
        <f>C427-B428+E427</f>
        <v>3489</v>
      </c>
      <c r="E428">
        <f>IF(MONTH(A428)&lt;&gt;MONTH(A429),IF(C428&lt;5000,CEILING(5000-C428,1000),0),0)</f>
        <v>0</v>
      </c>
      <c r="F428">
        <f t="shared" si="6"/>
        <v>0</v>
      </c>
    </row>
    <row r="429" spans="1:6" x14ac:dyDescent="0.25">
      <c r="A429" s="1">
        <v>39140</v>
      </c>
      <c r="B429">
        <v>14</v>
      </c>
      <c r="C429">
        <f>C428-B429+E428</f>
        <v>3475</v>
      </c>
      <c r="E429">
        <f>IF(MONTH(A429)&lt;&gt;MONTH(A430),IF(C429&lt;5000,CEILING(5000-C429,1000),0),0)</f>
        <v>2000</v>
      </c>
      <c r="F429">
        <f t="shared" si="6"/>
        <v>0</v>
      </c>
    </row>
    <row r="430" spans="1:6" x14ac:dyDescent="0.25">
      <c r="A430" s="1">
        <v>39142</v>
      </c>
      <c r="B430">
        <v>91</v>
      </c>
      <c r="C430">
        <f>C429-B430+E429</f>
        <v>5384</v>
      </c>
      <c r="E430">
        <f>IF(MONTH(A430)&lt;&gt;MONTH(A431),IF(C430&lt;5000,CEILING(5000-C430,1000),0),0)</f>
        <v>0</v>
      </c>
      <c r="F430">
        <f t="shared" si="6"/>
        <v>0</v>
      </c>
    </row>
    <row r="431" spans="1:6" x14ac:dyDescent="0.25">
      <c r="A431" s="1">
        <v>39149</v>
      </c>
      <c r="B431">
        <v>68</v>
      </c>
      <c r="C431">
        <f>C430-B431+E430</f>
        <v>5316</v>
      </c>
      <c r="E431">
        <f>IF(MONTH(A431)&lt;&gt;MONTH(A432),IF(C431&lt;5000,CEILING(5000-C431,1000),0),0)</f>
        <v>0</v>
      </c>
      <c r="F431">
        <f t="shared" si="6"/>
        <v>0</v>
      </c>
    </row>
    <row r="432" spans="1:6" x14ac:dyDescent="0.25">
      <c r="A432" s="1">
        <v>39150</v>
      </c>
      <c r="B432">
        <v>13</v>
      </c>
      <c r="C432">
        <f>C431-B432+E431</f>
        <v>5303</v>
      </c>
      <c r="E432">
        <f>IF(MONTH(A432)&lt;&gt;MONTH(A433),IF(C432&lt;5000,CEILING(5000-C432,1000),0),0)</f>
        <v>0</v>
      </c>
      <c r="F432">
        <f t="shared" si="6"/>
        <v>0</v>
      </c>
    </row>
    <row r="433" spans="1:6" x14ac:dyDescent="0.25">
      <c r="A433" s="1">
        <v>39152</v>
      </c>
      <c r="B433">
        <v>118</v>
      </c>
      <c r="C433">
        <f>C432-B433+E432</f>
        <v>5185</v>
      </c>
      <c r="E433">
        <f>IF(MONTH(A433)&lt;&gt;MONTH(A434),IF(C433&lt;5000,CEILING(5000-C433,1000),0),0)</f>
        <v>0</v>
      </c>
      <c r="F433">
        <f t="shared" si="6"/>
        <v>0</v>
      </c>
    </row>
    <row r="434" spans="1:6" x14ac:dyDescent="0.25">
      <c r="A434" s="1">
        <v>39154</v>
      </c>
      <c r="B434">
        <v>54</v>
      </c>
      <c r="C434">
        <f>C433-B434+E433</f>
        <v>5131</v>
      </c>
      <c r="E434">
        <f>IF(MONTH(A434)&lt;&gt;MONTH(A435),IF(C434&lt;5000,CEILING(5000-C434,1000),0),0)</f>
        <v>0</v>
      </c>
      <c r="F434">
        <f t="shared" si="6"/>
        <v>0</v>
      </c>
    </row>
    <row r="435" spans="1:6" x14ac:dyDescent="0.25">
      <c r="A435" s="1">
        <v>39158</v>
      </c>
      <c r="B435">
        <v>10</v>
      </c>
      <c r="C435">
        <f>C434-B435+E434</f>
        <v>5121</v>
      </c>
      <c r="E435">
        <f>IF(MONTH(A435)&lt;&gt;MONTH(A436),IF(C435&lt;5000,CEILING(5000-C435,1000),0),0)</f>
        <v>0</v>
      </c>
      <c r="F435">
        <f t="shared" si="6"/>
        <v>0</v>
      </c>
    </row>
    <row r="436" spans="1:6" x14ac:dyDescent="0.25">
      <c r="A436" s="1">
        <v>39162</v>
      </c>
      <c r="B436">
        <v>339</v>
      </c>
      <c r="C436">
        <f>C435-B436+E435</f>
        <v>4782</v>
      </c>
      <c r="E436">
        <f>IF(MONTH(A436)&lt;&gt;MONTH(A437),IF(C436&lt;5000,CEILING(5000-C436,1000),0),0)</f>
        <v>0</v>
      </c>
      <c r="F436">
        <f t="shared" si="6"/>
        <v>0</v>
      </c>
    </row>
    <row r="437" spans="1:6" x14ac:dyDescent="0.25">
      <c r="A437" s="1">
        <v>39163</v>
      </c>
      <c r="B437">
        <v>80</v>
      </c>
      <c r="C437">
        <f>C436-B437+E436</f>
        <v>4702</v>
      </c>
      <c r="E437">
        <f>IF(MONTH(A437)&lt;&gt;MONTH(A438),IF(C437&lt;5000,CEILING(5000-C437,1000),0),0)</f>
        <v>0</v>
      </c>
      <c r="F437">
        <f t="shared" si="6"/>
        <v>0</v>
      </c>
    </row>
    <row r="438" spans="1:6" x14ac:dyDescent="0.25">
      <c r="A438" s="1">
        <v>39165</v>
      </c>
      <c r="B438">
        <v>431</v>
      </c>
      <c r="C438">
        <f>C437-B438+E437</f>
        <v>4271</v>
      </c>
      <c r="E438">
        <f>IF(MONTH(A438)&lt;&gt;MONTH(A439),IF(C438&lt;5000,CEILING(5000-C438,1000),0),0)</f>
        <v>0</v>
      </c>
      <c r="F438">
        <f t="shared" si="6"/>
        <v>0</v>
      </c>
    </row>
    <row r="439" spans="1:6" x14ac:dyDescent="0.25">
      <c r="A439" s="1">
        <v>39167</v>
      </c>
      <c r="B439">
        <v>440</v>
      </c>
      <c r="C439">
        <f>C438-B439+E438</f>
        <v>3831</v>
      </c>
      <c r="E439">
        <f>IF(MONTH(A439)&lt;&gt;MONTH(A440),IF(C439&lt;5000,CEILING(5000-C439,1000),0),0)</f>
        <v>0</v>
      </c>
      <c r="F439">
        <f t="shared" si="6"/>
        <v>0</v>
      </c>
    </row>
    <row r="440" spans="1:6" x14ac:dyDescent="0.25">
      <c r="A440" s="1">
        <v>39167</v>
      </c>
      <c r="B440">
        <v>157</v>
      </c>
      <c r="C440">
        <f>C439-B440+E439</f>
        <v>3674</v>
      </c>
      <c r="E440">
        <f>IF(MONTH(A440)&lt;&gt;MONTH(A441),IF(C440&lt;5000,CEILING(5000-C440,1000),0),0)</f>
        <v>0</v>
      </c>
      <c r="F440">
        <f t="shared" si="6"/>
        <v>0</v>
      </c>
    </row>
    <row r="441" spans="1:6" x14ac:dyDescent="0.25">
      <c r="A441" s="1">
        <v>39167</v>
      </c>
      <c r="B441">
        <v>396</v>
      </c>
      <c r="C441">
        <f>C440-B441+E440</f>
        <v>3278</v>
      </c>
      <c r="E441">
        <f>IF(MONTH(A441)&lt;&gt;MONTH(A442),IF(C441&lt;5000,CEILING(5000-C441,1000),0),0)</f>
        <v>0</v>
      </c>
      <c r="F441">
        <f t="shared" si="6"/>
        <v>0</v>
      </c>
    </row>
    <row r="442" spans="1:6" x14ac:dyDescent="0.25">
      <c r="A442" s="1">
        <v>39167</v>
      </c>
      <c r="B442">
        <v>268</v>
      </c>
      <c r="C442">
        <f>C441-B442+E441</f>
        <v>3010</v>
      </c>
      <c r="E442">
        <f>IF(MONTH(A442)&lt;&gt;MONTH(A443),IF(C442&lt;5000,CEILING(5000-C442,1000),0),0)</f>
        <v>0</v>
      </c>
      <c r="F442">
        <f t="shared" si="6"/>
        <v>0</v>
      </c>
    </row>
    <row r="443" spans="1:6" x14ac:dyDescent="0.25">
      <c r="A443" s="1">
        <v>39171</v>
      </c>
      <c r="B443">
        <v>194</v>
      </c>
      <c r="C443">
        <f>C442-B443+E442</f>
        <v>2816</v>
      </c>
      <c r="E443">
        <f>IF(MONTH(A443)&lt;&gt;MONTH(A444),IF(C443&lt;5000,CEILING(5000-C443,1000),0),0)</f>
        <v>0</v>
      </c>
      <c r="F443">
        <f t="shared" si="6"/>
        <v>0</v>
      </c>
    </row>
    <row r="444" spans="1:6" x14ac:dyDescent="0.25">
      <c r="A444" s="1">
        <v>39172</v>
      </c>
      <c r="B444">
        <v>156</v>
      </c>
      <c r="C444">
        <f>C443-B444+E443</f>
        <v>2660</v>
      </c>
      <c r="E444">
        <f>IF(MONTH(A444)&lt;&gt;MONTH(A445),IF(C444&lt;5000,CEILING(5000-C444,1000),0),0)</f>
        <v>3000</v>
      </c>
      <c r="F444">
        <f t="shared" si="6"/>
        <v>0</v>
      </c>
    </row>
    <row r="445" spans="1:6" x14ac:dyDescent="0.25">
      <c r="A445" s="1">
        <v>39173</v>
      </c>
      <c r="B445">
        <v>11</v>
      </c>
      <c r="C445">
        <f>C444-B445+E444</f>
        <v>5649</v>
      </c>
      <c r="E445">
        <f>IF(MONTH(A445)&lt;&gt;MONTH(A446),IF(C445&lt;5000,CEILING(5000-C445,1000),0),0)</f>
        <v>0</v>
      </c>
      <c r="F445">
        <f t="shared" si="6"/>
        <v>0</v>
      </c>
    </row>
    <row r="446" spans="1:6" x14ac:dyDescent="0.25">
      <c r="A446" s="1">
        <v>39174</v>
      </c>
      <c r="B446">
        <v>110</v>
      </c>
      <c r="C446">
        <f>C445-B446+E445</f>
        <v>5539</v>
      </c>
      <c r="E446">
        <f>IF(MONTH(A446)&lt;&gt;MONTH(A447),IF(C446&lt;5000,CEILING(5000-C446,1000),0),0)</f>
        <v>0</v>
      </c>
      <c r="F446">
        <f t="shared" si="6"/>
        <v>0</v>
      </c>
    </row>
    <row r="447" spans="1:6" x14ac:dyDescent="0.25">
      <c r="A447" s="1">
        <v>39176</v>
      </c>
      <c r="B447">
        <v>12</v>
      </c>
      <c r="C447">
        <f>C446-B447+E446</f>
        <v>5527</v>
      </c>
      <c r="E447">
        <f>IF(MONTH(A447)&lt;&gt;MONTH(A448),IF(C447&lt;5000,CEILING(5000-C447,1000),0),0)</f>
        <v>0</v>
      </c>
      <c r="F447">
        <f t="shared" si="6"/>
        <v>0</v>
      </c>
    </row>
    <row r="448" spans="1:6" x14ac:dyDescent="0.25">
      <c r="A448" s="1">
        <v>39177</v>
      </c>
      <c r="B448">
        <v>464</v>
      </c>
      <c r="C448">
        <f>C447-B448+E447</f>
        <v>5063</v>
      </c>
      <c r="E448">
        <f>IF(MONTH(A448)&lt;&gt;MONTH(A449),IF(C448&lt;5000,CEILING(5000-C448,1000),0),0)</f>
        <v>0</v>
      </c>
      <c r="F448">
        <f t="shared" si="6"/>
        <v>0</v>
      </c>
    </row>
    <row r="449" spans="1:6" x14ac:dyDescent="0.25">
      <c r="A449" s="1">
        <v>39178</v>
      </c>
      <c r="B449">
        <v>40</v>
      </c>
      <c r="C449">
        <f>C448-B449+E448</f>
        <v>5023</v>
      </c>
      <c r="E449">
        <f>IF(MONTH(A449)&lt;&gt;MONTH(A450),IF(C449&lt;5000,CEILING(5000-C449,1000),0),0)</f>
        <v>0</v>
      </c>
      <c r="F449">
        <f t="shared" si="6"/>
        <v>0</v>
      </c>
    </row>
    <row r="450" spans="1:6" x14ac:dyDescent="0.25">
      <c r="A450" s="1">
        <v>39179</v>
      </c>
      <c r="B450">
        <v>52</v>
      </c>
      <c r="C450">
        <f>C449-B450+E449</f>
        <v>4971</v>
      </c>
      <c r="E450">
        <f>IF(MONTH(A450)&lt;&gt;MONTH(A451),IF(C450&lt;5000,CEILING(5000-C450,1000),0),0)</f>
        <v>0</v>
      </c>
      <c r="F450">
        <f t="shared" si="6"/>
        <v>0</v>
      </c>
    </row>
    <row r="451" spans="1:6" x14ac:dyDescent="0.25">
      <c r="A451" s="1">
        <v>39184</v>
      </c>
      <c r="B451">
        <v>12</v>
      </c>
      <c r="C451">
        <f>C450-B451+E450</f>
        <v>4959</v>
      </c>
      <c r="E451">
        <f>IF(MONTH(A451)&lt;&gt;MONTH(A452),IF(C451&lt;5000,CEILING(5000-C451,1000),0),0)</f>
        <v>0</v>
      </c>
      <c r="F451">
        <f t="shared" ref="F451:F514" si="7">IF(E451&gt;=4000,1,0)</f>
        <v>0</v>
      </c>
    </row>
    <row r="452" spans="1:6" x14ac:dyDescent="0.25">
      <c r="A452" s="1">
        <v>39186</v>
      </c>
      <c r="B452">
        <v>412</v>
      </c>
      <c r="C452">
        <f>C451-B452+E451</f>
        <v>4547</v>
      </c>
      <c r="E452">
        <f>IF(MONTH(A452)&lt;&gt;MONTH(A453),IF(C452&lt;5000,CEILING(5000-C452,1000),0),0)</f>
        <v>0</v>
      </c>
      <c r="F452">
        <f t="shared" si="7"/>
        <v>0</v>
      </c>
    </row>
    <row r="453" spans="1:6" x14ac:dyDescent="0.25">
      <c r="A453" s="1">
        <v>39188</v>
      </c>
      <c r="B453">
        <v>495</v>
      </c>
      <c r="C453">
        <f>C452-B453+E452</f>
        <v>4052</v>
      </c>
      <c r="E453">
        <f>IF(MONTH(A453)&lt;&gt;MONTH(A454),IF(C453&lt;5000,CEILING(5000-C453,1000),0),0)</f>
        <v>0</v>
      </c>
      <c r="F453">
        <f t="shared" si="7"/>
        <v>0</v>
      </c>
    </row>
    <row r="454" spans="1:6" x14ac:dyDescent="0.25">
      <c r="A454" s="1">
        <v>39188</v>
      </c>
      <c r="B454">
        <v>268</v>
      </c>
      <c r="C454">
        <f>C453-B454+E453</f>
        <v>3784</v>
      </c>
      <c r="E454">
        <f>IF(MONTH(A454)&lt;&gt;MONTH(A455),IF(C454&lt;5000,CEILING(5000-C454,1000),0),0)</f>
        <v>0</v>
      </c>
      <c r="F454">
        <f t="shared" si="7"/>
        <v>0</v>
      </c>
    </row>
    <row r="455" spans="1:6" x14ac:dyDescent="0.25">
      <c r="A455" s="1">
        <v>39188</v>
      </c>
      <c r="B455">
        <v>30</v>
      </c>
      <c r="C455">
        <f>C454-B455+E454</f>
        <v>3754</v>
      </c>
      <c r="E455">
        <f>IF(MONTH(A455)&lt;&gt;MONTH(A456),IF(C455&lt;5000,CEILING(5000-C455,1000),0),0)</f>
        <v>0</v>
      </c>
      <c r="F455">
        <f t="shared" si="7"/>
        <v>0</v>
      </c>
    </row>
    <row r="456" spans="1:6" x14ac:dyDescent="0.25">
      <c r="A456" s="1">
        <v>39191</v>
      </c>
      <c r="B456">
        <v>67</v>
      </c>
      <c r="C456">
        <f>C455-B456+E455</f>
        <v>3687</v>
      </c>
      <c r="E456">
        <f>IF(MONTH(A456)&lt;&gt;MONTH(A457),IF(C456&lt;5000,CEILING(5000-C456,1000),0),0)</f>
        <v>0</v>
      </c>
      <c r="F456">
        <f t="shared" si="7"/>
        <v>0</v>
      </c>
    </row>
    <row r="457" spans="1:6" x14ac:dyDescent="0.25">
      <c r="A457" s="1">
        <v>39197</v>
      </c>
      <c r="B457">
        <v>497</v>
      </c>
      <c r="C457">
        <f>C456-B457+E456</f>
        <v>3190</v>
      </c>
      <c r="E457">
        <f>IF(MONTH(A457)&lt;&gt;MONTH(A458),IF(C457&lt;5000,CEILING(5000-C457,1000),0),0)</f>
        <v>0</v>
      </c>
      <c r="F457">
        <f t="shared" si="7"/>
        <v>0</v>
      </c>
    </row>
    <row r="458" spans="1:6" x14ac:dyDescent="0.25">
      <c r="A458" s="1">
        <v>39200</v>
      </c>
      <c r="B458">
        <v>102</v>
      </c>
      <c r="C458">
        <f>C457-B458+E457</f>
        <v>3088</v>
      </c>
      <c r="E458">
        <f>IF(MONTH(A458)&lt;&gt;MONTH(A459),IF(C458&lt;5000,CEILING(5000-C458,1000),0),0)</f>
        <v>2000</v>
      </c>
      <c r="F458">
        <f t="shared" si="7"/>
        <v>0</v>
      </c>
    </row>
    <row r="459" spans="1:6" x14ac:dyDescent="0.25">
      <c r="A459" s="1">
        <v>39203</v>
      </c>
      <c r="B459">
        <v>322</v>
      </c>
      <c r="C459">
        <f>C458-B459+E458</f>
        <v>4766</v>
      </c>
      <c r="E459">
        <f>IF(MONTH(A459)&lt;&gt;MONTH(A460),IF(C459&lt;5000,CEILING(5000-C459,1000),0),0)</f>
        <v>0</v>
      </c>
      <c r="F459">
        <f t="shared" si="7"/>
        <v>0</v>
      </c>
    </row>
    <row r="460" spans="1:6" x14ac:dyDescent="0.25">
      <c r="A460" s="1">
        <v>39204</v>
      </c>
      <c r="B460">
        <v>297</v>
      </c>
      <c r="C460">
        <f>C459-B460+E459</f>
        <v>4469</v>
      </c>
      <c r="E460">
        <f>IF(MONTH(A460)&lt;&gt;MONTH(A461),IF(C460&lt;5000,CEILING(5000-C460,1000),0),0)</f>
        <v>0</v>
      </c>
      <c r="F460">
        <f t="shared" si="7"/>
        <v>0</v>
      </c>
    </row>
    <row r="461" spans="1:6" x14ac:dyDescent="0.25">
      <c r="A461" s="1">
        <v>39206</v>
      </c>
      <c r="B461">
        <v>179</v>
      </c>
      <c r="C461">
        <f>C460-B461+E460</f>
        <v>4290</v>
      </c>
      <c r="E461">
        <f>IF(MONTH(A461)&lt;&gt;MONTH(A462),IF(C461&lt;5000,CEILING(5000-C461,1000),0),0)</f>
        <v>0</v>
      </c>
      <c r="F461">
        <f t="shared" si="7"/>
        <v>0</v>
      </c>
    </row>
    <row r="462" spans="1:6" x14ac:dyDescent="0.25">
      <c r="A462" s="1">
        <v>39208</v>
      </c>
      <c r="B462">
        <v>15</v>
      </c>
      <c r="C462">
        <f>C461-B462+E461</f>
        <v>4275</v>
      </c>
      <c r="E462">
        <f>IF(MONTH(A462)&lt;&gt;MONTH(A463),IF(C462&lt;5000,CEILING(5000-C462,1000),0),0)</f>
        <v>0</v>
      </c>
      <c r="F462">
        <f t="shared" si="7"/>
        <v>0</v>
      </c>
    </row>
    <row r="463" spans="1:6" x14ac:dyDescent="0.25">
      <c r="A463" s="1">
        <v>39210</v>
      </c>
      <c r="B463">
        <v>65</v>
      </c>
      <c r="C463">
        <f>C462-B463+E462</f>
        <v>4210</v>
      </c>
      <c r="E463">
        <f>IF(MONTH(A463)&lt;&gt;MONTH(A464),IF(C463&lt;5000,CEILING(5000-C463,1000),0),0)</f>
        <v>0</v>
      </c>
      <c r="F463">
        <f t="shared" si="7"/>
        <v>0</v>
      </c>
    </row>
    <row r="464" spans="1:6" x14ac:dyDescent="0.25">
      <c r="A464" s="1">
        <v>39212</v>
      </c>
      <c r="B464">
        <v>297</v>
      </c>
      <c r="C464">
        <f>C463-B464+E463</f>
        <v>3913</v>
      </c>
      <c r="E464">
        <f>IF(MONTH(A464)&lt;&gt;MONTH(A465),IF(C464&lt;5000,CEILING(5000-C464,1000),0),0)</f>
        <v>0</v>
      </c>
      <c r="F464">
        <f t="shared" si="7"/>
        <v>0</v>
      </c>
    </row>
    <row r="465" spans="1:6" x14ac:dyDescent="0.25">
      <c r="A465" s="1">
        <v>39214</v>
      </c>
      <c r="B465">
        <v>131</v>
      </c>
      <c r="C465">
        <f>C464-B465+E464</f>
        <v>3782</v>
      </c>
      <c r="E465">
        <f>IF(MONTH(A465)&lt;&gt;MONTH(A466),IF(C465&lt;5000,CEILING(5000-C465,1000),0),0)</f>
        <v>0</v>
      </c>
      <c r="F465">
        <f t="shared" si="7"/>
        <v>0</v>
      </c>
    </row>
    <row r="466" spans="1:6" x14ac:dyDescent="0.25">
      <c r="A466" s="1">
        <v>39215</v>
      </c>
      <c r="B466">
        <v>114</v>
      </c>
      <c r="C466">
        <f>C465-B466+E465</f>
        <v>3668</v>
      </c>
      <c r="E466">
        <f>IF(MONTH(A466)&lt;&gt;MONTH(A467),IF(C466&lt;5000,CEILING(5000-C466,1000),0),0)</f>
        <v>0</v>
      </c>
      <c r="F466">
        <f t="shared" si="7"/>
        <v>0</v>
      </c>
    </row>
    <row r="467" spans="1:6" x14ac:dyDescent="0.25">
      <c r="A467" s="1">
        <v>39215</v>
      </c>
      <c r="B467">
        <v>12</v>
      </c>
      <c r="C467">
        <f>C466-B467+E466</f>
        <v>3656</v>
      </c>
      <c r="E467">
        <f>IF(MONTH(A467)&lt;&gt;MONTH(A468),IF(C467&lt;5000,CEILING(5000-C467,1000),0),0)</f>
        <v>0</v>
      </c>
      <c r="F467">
        <f t="shared" si="7"/>
        <v>0</v>
      </c>
    </row>
    <row r="468" spans="1:6" x14ac:dyDescent="0.25">
      <c r="A468" s="1">
        <v>39218</v>
      </c>
      <c r="B468">
        <v>293</v>
      </c>
      <c r="C468">
        <f>C467-B468+E467</f>
        <v>3363</v>
      </c>
      <c r="E468">
        <f>IF(MONTH(A468)&lt;&gt;MONTH(A469),IF(C468&lt;5000,CEILING(5000-C468,1000),0),0)</f>
        <v>0</v>
      </c>
      <c r="F468">
        <f t="shared" si="7"/>
        <v>0</v>
      </c>
    </row>
    <row r="469" spans="1:6" x14ac:dyDescent="0.25">
      <c r="A469" s="1">
        <v>39220</v>
      </c>
      <c r="B469">
        <v>186</v>
      </c>
      <c r="C469">
        <f>C468-B469+E468</f>
        <v>3177</v>
      </c>
      <c r="E469">
        <f>IF(MONTH(A469)&lt;&gt;MONTH(A470),IF(C469&lt;5000,CEILING(5000-C469,1000),0),0)</f>
        <v>0</v>
      </c>
      <c r="F469">
        <f t="shared" si="7"/>
        <v>0</v>
      </c>
    </row>
    <row r="470" spans="1:6" x14ac:dyDescent="0.25">
      <c r="A470" s="1">
        <v>39220</v>
      </c>
      <c r="B470">
        <v>18</v>
      </c>
      <c r="C470">
        <f>C469-B470+E469</f>
        <v>3159</v>
      </c>
      <c r="E470">
        <f>IF(MONTH(A470)&lt;&gt;MONTH(A471),IF(C470&lt;5000,CEILING(5000-C470,1000),0),0)</f>
        <v>0</v>
      </c>
      <c r="F470">
        <f t="shared" si="7"/>
        <v>0</v>
      </c>
    </row>
    <row r="471" spans="1:6" x14ac:dyDescent="0.25">
      <c r="A471" s="1">
        <v>39223</v>
      </c>
      <c r="B471">
        <v>119</v>
      </c>
      <c r="C471">
        <f>C470-B471+E470</f>
        <v>3040</v>
      </c>
      <c r="E471">
        <f>IF(MONTH(A471)&lt;&gt;MONTH(A472),IF(C471&lt;5000,CEILING(5000-C471,1000),0),0)</f>
        <v>0</v>
      </c>
      <c r="F471">
        <f t="shared" si="7"/>
        <v>0</v>
      </c>
    </row>
    <row r="472" spans="1:6" x14ac:dyDescent="0.25">
      <c r="A472" s="1">
        <v>39227</v>
      </c>
      <c r="B472">
        <v>4</v>
      </c>
      <c r="C472">
        <f>C471-B472+E471</f>
        <v>3036</v>
      </c>
      <c r="E472">
        <f>IF(MONTH(A472)&lt;&gt;MONTH(A473),IF(C472&lt;5000,CEILING(5000-C472,1000),0),0)</f>
        <v>0</v>
      </c>
      <c r="F472">
        <f t="shared" si="7"/>
        <v>0</v>
      </c>
    </row>
    <row r="473" spans="1:6" x14ac:dyDescent="0.25">
      <c r="A473" s="1">
        <v>39230</v>
      </c>
      <c r="B473">
        <v>159</v>
      </c>
      <c r="C473">
        <f>C472-B473+E472</f>
        <v>2877</v>
      </c>
      <c r="E473">
        <f>IF(MONTH(A473)&lt;&gt;MONTH(A474),IF(C473&lt;5000,CEILING(5000-C473,1000),0),0)</f>
        <v>0</v>
      </c>
      <c r="F473">
        <f t="shared" si="7"/>
        <v>0</v>
      </c>
    </row>
    <row r="474" spans="1:6" x14ac:dyDescent="0.25">
      <c r="A474" s="1">
        <v>39230</v>
      </c>
      <c r="B474">
        <v>10</v>
      </c>
      <c r="C474">
        <f>C473-B474+E473</f>
        <v>2867</v>
      </c>
      <c r="E474">
        <f>IF(MONTH(A474)&lt;&gt;MONTH(A475),IF(C474&lt;5000,CEILING(5000-C474,1000),0),0)</f>
        <v>0</v>
      </c>
      <c r="F474">
        <f t="shared" si="7"/>
        <v>0</v>
      </c>
    </row>
    <row r="475" spans="1:6" x14ac:dyDescent="0.25">
      <c r="A475" s="1">
        <v>39230</v>
      </c>
      <c r="B475">
        <v>415</v>
      </c>
      <c r="C475">
        <f>C474-B475+E474</f>
        <v>2452</v>
      </c>
      <c r="E475">
        <f>IF(MONTH(A475)&lt;&gt;MONTH(A476),IF(C475&lt;5000,CEILING(5000-C475,1000),0),0)</f>
        <v>0</v>
      </c>
      <c r="F475">
        <f t="shared" si="7"/>
        <v>0</v>
      </c>
    </row>
    <row r="476" spans="1:6" x14ac:dyDescent="0.25">
      <c r="A476" s="1">
        <v>39231</v>
      </c>
      <c r="B476">
        <v>140</v>
      </c>
      <c r="C476">
        <f>C475-B476+E475</f>
        <v>2312</v>
      </c>
      <c r="E476">
        <f>IF(MONTH(A476)&lt;&gt;MONTH(A477),IF(C476&lt;5000,CEILING(5000-C476,1000),0),0)</f>
        <v>3000</v>
      </c>
      <c r="F476">
        <f t="shared" si="7"/>
        <v>0</v>
      </c>
    </row>
    <row r="477" spans="1:6" x14ac:dyDescent="0.25">
      <c r="A477" s="1">
        <v>39239</v>
      </c>
      <c r="B477">
        <v>128</v>
      </c>
      <c r="C477">
        <f>C476-B477+E476</f>
        <v>5184</v>
      </c>
      <c r="E477">
        <f>IF(MONTH(A477)&lt;&gt;MONTH(A478),IF(C477&lt;5000,CEILING(5000-C477,1000),0),0)</f>
        <v>0</v>
      </c>
      <c r="F477">
        <f t="shared" si="7"/>
        <v>0</v>
      </c>
    </row>
    <row r="478" spans="1:6" x14ac:dyDescent="0.25">
      <c r="A478" s="1">
        <v>39247</v>
      </c>
      <c r="B478">
        <v>121</v>
      </c>
      <c r="C478">
        <f>C477-B478+E477</f>
        <v>5063</v>
      </c>
      <c r="E478">
        <f>IF(MONTH(A478)&lt;&gt;MONTH(A479),IF(C478&lt;5000,CEILING(5000-C478,1000),0),0)</f>
        <v>0</v>
      </c>
      <c r="F478">
        <f t="shared" si="7"/>
        <v>0</v>
      </c>
    </row>
    <row r="479" spans="1:6" x14ac:dyDescent="0.25">
      <c r="A479" s="1">
        <v>39247</v>
      </c>
      <c r="B479">
        <v>9</v>
      </c>
      <c r="C479">
        <f>C478-B479+E478</f>
        <v>5054</v>
      </c>
      <c r="E479">
        <f>IF(MONTH(A479)&lt;&gt;MONTH(A480),IF(C479&lt;5000,CEILING(5000-C479,1000),0),0)</f>
        <v>0</v>
      </c>
      <c r="F479">
        <f t="shared" si="7"/>
        <v>0</v>
      </c>
    </row>
    <row r="480" spans="1:6" x14ac:dyDescent="0.25">
      <c r="A480" s="1">
        <v>39248</v>
      </c>
      <c r="B480">
        <v>169</v>
      </c>
      <c r="C480">
        <f>C479-B480+E479</f>
        <v>4885</v>
      </c>
      <c r="E480">
        <f>IF(MONTH(A480)&lt;&gt;MONTH(A481),IF(C480&lt;5000,CEILING(5000-C480,1000),0),0)</f>
        <v>0</v>
      </c>
      <c r="F480">
        <f t="shared" si="7"/>
        <v>0</v>
      </c>
    </row>
    <row r="481" spans="1:6" x14ac:dyDescent="0.25">
      <c r="A481" s="1">
        <v>39250</v>
      </c>
      <c r="B481">
        <v>118</v>
      </c>
      <c r="C481">
        <f>C480-B481+E480</f>
        <v>4767</v>
      </c>
      <c r="E481">
        <f>IF(MONTH(A481)&lt;&gt;MONTH(A482),IF(C481&lt;5000,CEILING(5000-C481,1000),0),0)</f>
        <v>0</v>
      </c>
      <c r="F481">
        <f t="shared" si="7"/>
        <v>0</v>
      </c>
    </row>
    <row r="482" spans="1:6" x14ac:dyDescent="0.25">
      <c r="A482" s="1">
        <v>39250</v>
      </c>
      <c r="B482">
        <v>37</v>
      </c>
      <c r="C482">
        <f>C481-B482+E481</f>
        <v>4730</v>
      </c>
      <c r="E482">
        <f>IF(MONTH(A482)&lt;&gt;MONTH(A483),IF(C482&lt;5000,CEILING(5000-C482,1000),0),0)</f>
        <v>0</v>
      </c>
      <c r="F482">
        <f t="shared" si="7"/>
        <v>0</v>
      </c>
    </row>
    <row r="483" spans="1:6" x14ac:dyDescent="0.25">
      <c r="A483" s="1">
        <v>39253</v>
      </c>
      <c r="B483">
        <v>198</v>
      </c>
      <c r="C483">
        <f>C482-B483+E482</f>
        <v>4532</v>
      </c>
      <c r="E483">
        <f>IF(MONTH(A483)&lt;&gt;MONTH(A484),IF(C483&lt;5000,CEILING(5000-C483,1000),0),0)</f>
        <v>0</v>
      </c>
      <c r="F483">
        <f t="shared" si="7"/>
        <v>0</v>
      </c>
    </row>
    <row r="484" spans="1:6" x14ac:dyDescent="0.25">
      <c r="A484" s="1">
        <v>39254</v>
      </c>
      <c r="B484">
        <v>74</v>
      </c>
      <c r="C484">
        <f>C483-B484+E483</f>
        <v>4458</v>
      </c>
      <c r="E484">
        <f>IF(MONTH(A484)&lt;&gt;MONTH(A485),IF(C484&lt;5000,CEILING(5000-C484,1000),0),0)</f>
        <v>0</v>
      </c>
      <c r="F484">
        <f t="shared" si="7"/>
        <v>0</v>
      </c>
    </row>
    <row r="485" spans="1:6" x14ac:dyDescent="0.25">
      <c r="A485" s="1">
        <v>39259</v>
      </c>
      <c r="B485">
        <v>18</v>
      </c>
      <c r="C485">
        <f>C484-B485+E484</f>
        <v>4440</v>
      </c>
      <c r="E485">
        <f>IF(MONTH(A485)&lt;&gt;MONTH(A486),IF(C485&lt;5000,CEILING(5000-C485,1000),0),0)</f>
        <v>0</v>
      </c>
      <c r="F485">
        <f t="shared" si="7"/>
        <v>0</v>
      </c>
    </row>
    <row r="486" spans="1:6" x14ac:dyDescent="0.25">
      <c r="A486" s="1">
        <v>39263</v>
      </c>
      <c r="B486">
        <v>291</v>
      </c>
      <c r="C486">
        <f>C485-B486+E485</f>
        <v>4149</v>
      </c>
      <c r="E486">
        <f>IF(MONTH(A486)&lt;&gt;MONTH(A487),IF(C486&lt;5000,CEILING(5000-C486,1000),0),0)</f>
        <v>1000</v>
      </c>
      <c r="F486">
        <f t="shared" si="7"/>
        <v>0</v>
      </c>
    </row>
    <row r="487" spans="1:6" x14ac:dyDescent="0.25">
      <c r="A487" s="1">
        <v>39270</v>
      </c>
      <c r="B487">
        <v>354</v>
      </c>
      <c r="C487">
        <f>C486-B487+E486</f>
        <v>4795</v>
      </c>
      <c r="E487">
        <f>IF(MONTH(A487)&lt;&gt;MONTH(A488),IF(C487&lt;5000,CEILING(5000-C487,1000),0),0)</f>
        <v>0</v>
      </c>
      <c r="F487">
        <f t="shared" si="7"/>
        <v>0</v>
      </c>
    </row>
    <row r="488" spans="1:6" x14ac:dyDescent="0.25">
      <c r="A488" s="1">
        <v>39270</v>
      </c>
      <c r="B488">
        <v>208</v>
      </c>
      <c r="C488">
        <f>C487-B488+E487</f>
        <v>4587</v>
      </c>
      <c r="E488">
        <f>IF(MONTH(A488)&lt;&gt;MONTH(A489),IF(C488&lt;5000,CEILING(5000-C488,1000),0),0)</f>
        <v>0</v>
      </c>
      <c r="F488">
        <f t="shared" si="7"/>
        <v>0</v>
      </c>
    </row>
    <row r="489" spans="1:6" x14ac:dyDescent="0.25">
      <c r="A489" s="1">
        <v>39277</v>
      </c>
      <c r="B489">
        <v>113</v>
      </c>
      <c r="C489">
        <f>C488-B489+E488</f>
        <v>4474</v>
      </c>
      <c r="E489">
        <f>IF(MONTH(A489)&lt;&gt;MONTH(A490),IF(C489&lt;5000,CEILING(5000-C489,1000),0),0)</f>
        <v>0</v>
      </c>
      <c r="F489">
        <f t="shared" si="7"/>
        <v>0</v>
      </c>
    </row>
    <row r="490" spans="1:6" x14ac:dyDescent="0.25">
      <c r="A490" s="1">
        <v>39278</v>
      </c>
      <c r="B490">
        <v>3</v>
      </c>
      <c r="C490">
        <f>C489-B490+E489</f>
        <v>4471</v>
      </c>
      <c r="E490">
        <f>IF(MONTH(A490)&lt;&gt;MONTH(A491),IF(C490&lt;5000,CEILING(5000-C490,1000),0),0)</f>
        <v>0</v>
      </c>
      <c r="F490">
        <f t="shared" si="7"/>
        <v>0</v>
      </c>
    </row>
    <row r="491" spans="1:6" x14ac:dyDescent="0.25">
      <c r="A491" s="1">
        <v>39278</v>
      </c>
      <c r="B491">
        <v>446</v>
      </c>
      <c r="C491">
        <f>C490-B491+E490</f>
        <v>4025</v>
      </c>
      <c r="E491">
        <f>IF(MONTH(A491)&lt;&gt;MONTH(A492),IF(C491&lt;5000,CEILING(5000-C491,1000),0),0)</f>
        <v>0</v>
      </c>
      <c r="F491">
        <f t="shared" si="7"/>
        <v>0</v>
      </c>
    </row>
    <row r="492" spans="1:6" x14ac:dyDescent="0.25">
      <c r="A492" s="1">
        <v>39278</v>
      </c>
      <c r="B492">
        <v>9</v>
      </c>
      <c r="C492">
        <f>C491-B492+E491</f>
        <v>4016</v>
      </c>
      <c r="E492">
        <f>IF(MONTH(A492)&lt;&gt;MONTH(A493),IF(C492&lt;5000,CEILING(5000-C492,1000),0),0)</f>
        <v>0</v>
      </c>
      <c r="F492">
        <f t="shared" si="7"/>
        <v>0</v>
      </c>
    </row>
    <row r="493" spans="1:6" x14ac:dyDescent="0.25">
      <c r="A493" s="1">
        <v>39282</v>
      </c>
      <c r="B493">
        <v>445</v>
      </c>
      <c r="C493">
        <f>C492-B493+E492</f>
        <v>3571</v>
      </c>
      <c r="E493">
        <f>IF(MONTH(A493)&lt;&gt;MONTH(A494),IF(C493&lt;5000,CEILING(5000-C493,1000),0),0)</f>
        <v>0</v>
      </c>
      <c r="F493">
        <f t="shared" si="7"/>
        <v>0</v>
      </c>
    </row>
    <row r="494" spans="1:6" x14ac:dyDescent="0.25">
      <c r="A494" s="1">
        <v>39283</v>
      </c>
      <c r="B494">
        <v>47</v>
      </c>
      <c r="C494">
        <f>C493-B494+E493</f>
        <v>3524</v>
      </c>
      <c r="E494">
        <f>IF(MONTH(A494)&lt;&gt;MONTH(A495),IF(C494&lt;5000,CEILING(5000-C494,1000),0),0)</f>
        <v>0</v>
      </c>
      <c r="F494">
        <f t="shared" si="7"/>
        <v>0</v>
      </c>
    </row>
    <row r="495" spans="1:6" x14ac:dyDescent="0.25">
      <c r="A495" s="1">
        <v>39284</v>
      </c>
      <c r="B495">
        <v>14</v>
      </c>
      <c r="C495">
        <f>C494-B495+E494</f>
        <v>3510</v>
      </c>
      <c r="E495">
        <f>IF(MONTH(A495)&lt;&gt;MONTH(A496),IF(C495&lt;5000,CEILING(5000-C495,1000),0),0)</f>
        <v>0</v>
      </c>
      <c r="F495">
        <f t="shared" si="7"/>
        <v>0</v>
      </c>
    </row>
    <row r="496" spans="1:6" x14ac:dyDescent="0.25">
      <c r="A496" s="1">
        <v>39289</v>
      </c>
      <c r="B496">
        <v>187</v>
      </c>
      <c r="C496">
        <f>C495-B496+E495</f>
        <v>3323</v>
      </c>
      <c r="E496">
        <f>IF(MONTH(A496)&lt;&gt;MONTH(A497),IF(C496&lt;5000,CEILING(5000-C496,1000),0),0)</f>
        <v>0</v>
      </c>
      <c r="F496">
        <f t="shared" si="7"/>
        <v>0</v>
      </c>
    </row>
    <row r="497" spans="1:6" x14ac:dyDescent="0.25">
      <c r="A497" s="1">
        <v>39290</v>
      </c>
      <c r="B497">
        <v>355</v>
      </c>
      <c r="C497">
        <f>C496-B497+E496</f>
        <v>2968</v>
      </c>
      <c r="E497">
        <f>IF(MONTH(A497)&lt;&gt;MONTH(A498),IF(C497&lt;5000,CEILING(5000-C497,1000),0),0)</f>
        <v>0</v>
      </c>
      <c r="F497">
        <f t="shared" si="7"/>
        <v>0</v>
      </c>
    </row>
    <row r="498" spans="1:6" x14ac:dyDescent="0.25">
      <c r="A498" s="1">
        <v>39291</v>
      </c>
      <c r="B498">
        <v>6</v>
      </c>
      <c r="C498">
        <f>C497-B498+E497</f>
        <v>2962</v>
      </c>
      <c r="E498">
        <f>IF(MONTH(A498)&lt;&gt;MONTH(A499),IF(C498&lt;5000,CEILING(5000-C498,1000),0),0)</f>
        <v>0</v>
      </c>
      <c r="F498">
        <f t="shared" si="7"/>
        <v>0</v>
      </c>
    </row>
    <row r="499" spans="1:6" x14ac:dyDescent="0.25">
      <c r="A499" s="1">
        <v>39292</v>
      </c>
      <c r="B499">
        <v>18</v>
      </c>
      <c r="C499">
        <f>C498-B499+E498</f>
        <v>2944</v>
      </c>
      <c r="E499">
        <f>IF(MONTH(A499)&lt;&gt;MONTH(A500),IF(C499&lt;5000,CEILING(5000-C499,1000),0),0)</f>
        <v>0</v>
      </c>
      <c r="F499">
        <f t="shared" si="7"/>
        <v>0</v>
      </c>
    </row>
    <row r="500" spans="1:6" x14ac:dyDescent="0.25">
      <c r="A500" s="1">
        <v>39294</v>
      </c>
      <c r="B500">
        <v>111</v>
      </c>
      <c r="C500">
        <f>C499-B500+E499</f>
        <v>2833</v>
      </c>
      <c r="E500">
        <f>IF(MONTH(A500)&lt;&gt;MONTH(A501),IF(C500&lt;5000,CEILING(5000-C500,1000),0),0)</f>
        <v>0</v>
      </c>
      <c r="F500">
        <f t="shared" si="7"/>
        <v>0</v>
      </c>
    </row>
    <row r="501" spans="1:6" x14ac:dyDescent="0.25">
      <c r="A501" s="1">
        <v>39294</v>
      </c>
      <c r="B501">
        <v>156</v>
      </c>
      <c r="C501">
        <f>C500-B501+E500</f>
        <v>2677</v>
      </c>
      <c r="E501">
        <f>IF(MONTH(A501)&lt;&gt;MONTH(A502),IF(C501&lt;5000,CEILING(5000-C501,1000),0),0)</f>
        <v>3000</v>
      </c>
      <c r="F501">
        <f t="shared" si="7"/>
        <v>0</v>
      </c>
    </row>
    <row r="502" spans="1:6" x14ac:dyDescent="0.25">
      <c r="A502" s="1">
        <v>39295</v>
      </c>
      <c r="B502">
        <v>396</v>
      </c>
      <c r="C502">
        <f>C501-B502+E501</f>
        <v>5281</v>
      </c>
      <c r="E502">
        <f>IF(MONTH(A502)&lt;&gt;MONTH(A503),IF(C502&lt;5000,CEILING(5000-C502,1000),0),0)</f>
        <v>0</v>
      </c>
      <c r="F502">
        <f t="shared" si="7"/>
        <v>0</v>
      </c>
    </row>
    <row r="503" spans="1:6" x14ac:dyDescent="0.25">
      <c r="A503" s="1">
        <v>39299</v>
      </c>
      <c r="B503">
        <v>7</v>
      </c>
      <c r="C503">
        <f>C502-B503+E502</f>
        <v>5274</v>
      </c>
      <c r="E503">
        <f>IF(MONTH(A503)&lt;&gt;MONTH(A504),IF(C503&lt;5000,CEILING(5000-C503,1000),0),0)</f>
        <v>0</v>
      </c>
      <c r="F503">
        <f t="shared" si="7"/>
        <v>0</v>
      </c>
    </row>
    <row r="504" spans="1:6" x14ac:dyDescent="0.25">
      <c r="A504" s="1">
        <v>39301</v>
      </c>
      <c r="B504">
        <v>98</v>
      </c>
      <c r="C504">
        <f>C503-B504+E503</f>
        <v>5176</v>
      </c>
      <c r="E504">
        <f>IF(MONTH(A504)&lt;&gt;MONTH(A505),IF(C504&lt;5000,CEILING(5000-C504,1000),0),0)</f>
        <v>0</v>
      </c>
      <c r="F504">
        <f t="shared" si="7"/>
        <v>0</v>
      </c>
    </row>
    <row r="505" spans="1:6" x14ac:dyDescent="0.25">
      <c r="A505" s="1">
        <v>39303</v>
      </c>
      <c r="B505">
        <v>405</v>
      </c>
      <c r="C505">
        <f>C504-B505+E504</f>
        <v>4771</v>
      </c>
      <c r="E505">
        <f>IF(MONTH(A505)&lt;&gt;MONTH(A506),IF(C505&lt;5000,CEILING(5000-C505,1000),0),0)</f>
        <v>0</v>
      </c>
      <c r="F505">
        <f t="shared" si="7"/>
        <v>0</v>
      </c>
    </row>
    <row r="506" spans="1:6" x14ac:dyDescent="0.25">
      <c r="A506" s="1">
        <v>39305</v>
      </c>
      <c r="B506">
        <v>220</v>
      </c>
      <c r="C506">
        <f>C505-B506+E505</f>
        <v>4551</v>
      </c>
      <c r="E506">
        <f>IF(MONTH(A506)&lt;&gt;MONTH(A507),IF(C506&lt;5000,CEILING(5000-C506,1000),0),0)</f>
        <v>0</v>
      </c>
      <c r="F506">
        <f t="shared" si="7"/>
        <v>0</v>
      </c>
    </row>
    <row r="507" spans="1:6" x14ac:dyDescent="0.25">
      <c r="A507" s="1">
        <v>39306</v>
      </c>
      <c r="B507">
        <v>141</v>
      </c>
      <c r="C507">
        <f>C506-B507+E506</f>
        <v>4410</v>
      </c>
      <c r="E507">
        <f>IF(MONTH(A507)&lt;&gt;MONTH(A508),IF(C507&lt;5000,CEILING(5000-C507,1000),0),0)</f>
        <v>0</v>
      </c>
      <c r="F507">
        <f t="shared" si="7"/>
        <v>0</v>
      </c>
    </row>
    <row r="508" spans="1:6" x14ac:dyDescent="0.25">
      <c r="A508" s="1">
        <v>39307</v>
      </c>
      <c r="B508">
        <v>17</v>
      </c>
      <c r="C508">
        <f>C507-B508+E507</f>
        <v>4393</v>
      </c>
      <c r="E508">
        <f>IF(MONTH(A508)&lt;&gt;MONTH(A509),IF(C508&lt;5000,CEILING(5000-C508,1000),0),0)</f>
        <v>0</v>
      </c>
      <c r="F508">
        <f t="shared" si="7"/>
        <v>0</v>
      </c>
    </row>
    <row r="509" spans="1:6" x14ac:dyDescent="0.25">
      <c r="A509" s="1">
        <v>39307</v>
      </c>
      <c r="B509">
        <v>260</v>
      </c>
      <c r="C509">
        <f>C508-B509+E508</f>
        <v>4133</v>
      </c>
      <c r="E509">
        <f>IF(MONTH(A509)&lt;&gt;MONTH(A510),IF(C509&lt;5000,CEILING(5000-C509,1000),0),0)</f>
        <v>0</v>
      </c>
      <c r="F509">
        <f t="shared" si="7"/>
        <v>0</v>
      </c>
    </row>
    <row r="510" spans="1:6" x14ac:dyDescent="0.25">
      <c r="A510" s="1">
        <v>39308</v>
      </c>
      <c r="B510">
        <v>11</v>
      </c>
      <c r="C510">
        <f>C509-B510+E509</f>
        <v>4122</v>
      </c>
      <c r="E510">
        <f>IF(MONTH(A510)&lt;&gt;MONTH(A511),IF(C510&lt;5000,CEILING(5000-C510,1000),0),0)</f>
        <v>0</v>
      </c>
      <c r="F510">
        <f t="shared" si="7"/>
        <v>0</v>
      </c>
    </row>
    <row r="511" spans="1:6" x14ac:dyDescent="0.25">
      <c r="A511" s="1">
        <v>39312</v>
      </c>
      <c r="B511">
        <v>182</v>
      </c>
      <c r="C511">
        <f>C510-B511+E510</f>
        <v>3940</v>
      </c>
      <c r="E511">
        <f>IF(MONTH(A511)&lt;&gt;MONTH(A512),IF(C511&lt;5000,CEILING(5000-C511,1000),0),0)</f>
        <v>0</v>
      </c>
      <c r="F511">
        <f t="shared" si="7"/>
        <v>0</v>
      </c>
    </row>
    <row r="512" spans="1:6" x14ac:dyDescent="0.25">
      <c r="A512" s="1">
        <v>39314</v>
      </c>
      <c r="B512">
        <v>59</v>
      </c>
      <c r="C512">
        <f>C511-B512+E511</f>
        <v>3881</v>
      </c>
      <c r="E512">
        <f>IF(MONTH(A512)&lt;&gt;MONTH(A513),IF(C512&lt;5000,CEILING(5000-C512,1000),0),0)</f>
        <v>0</v>
      </c>
      <c r="F512">
        <f t="shared" si="7"/>
        <v>0</v>
      </c>
    </row>
    <row r="513" spans="1:6" x14ac:dyDescent="0.25">
      <c r="A513" s="1">
        <v>39315</v>
      </c>
      <c r="B513">
        <v>45</v>
      </c>
      <c r="C513">
        <f>C512-B513+E512</f>
        <v>3836</v>
      </c>
      <c r="E513">
        <f>IF(MONTH(A513)&lt;&gt;MONTH(A514),IF(C513&lt;5000,CEILING(5000-C513,1000),0),0)</f>
        <v>0</v>
      </c>
      <c r="F513">
        <f t="shared" si="7"/>
        <v>0</v>
      </c>
    </row>
    <row r="514" spans="1:6" x14ac:dyDescent="0.25">
      <c r="A514" s="1">
        <v>39315</v>
      </c>
      <c r="B514">
        <v>3</v>
      </c>
      <c r="C514">
        <f>C513-B514+E513</f>
        <v>3833</v>
      </c>
      <c r="E514">
        <f>IF(MONTH(A514)&lt;&gt;MONTH(A515),IF(C514&lt;5000,CEILING(5000-C514,1000),0),0)</f>
        <v>0</v>
      </c>
      <c r="F514">
        <f t="shared" si="7"/>
        <v>0</v>
      </c>
    </row>
    <row r="515" spans="1:6" x14ac:dyDescent="0.25">
      <c r="A515" s="1">
        <v>39317</v>
      </c>
      <c r="B515">
        <v>373</v>
      </c>
      <c r="C515">
        <f>C514-B515+E514</f>
        <v>3460</v>
      </c>
      <c r="E515">
        <f>IF(MONTH(A515)&lt;&gt;MONTH(A516),IF(C515&lt;5000,CEILING(5000-C515,1000),0),0)</f>
        <v>0</v>
      </c>
      <c r="F515">
        <f t="shared" ref="F515:F578" si="8">IF(E515&gt;=4000,1,0)</f>
        <v>0</v>
      </c>
    </row>
    <row r="516" spans="1:6" x14ac:dyDescent="0.25">
      <c r="A516" s="1">
        <v>39317</v>
      </c>
      <c r="B516">
        <v>52</v>
      </c>
      <c r="C516">
        <f>C515-B516+E515</f>
        <v>3408</v>
      </c>
      <c r="E516">
        <f>IF(MONTH(A516)&lt;&gt;MONTH(A517),IF(C516&lt;5000,CEILING(5000-C516,1000),0),0)</f>
        <v>0</v>
      </c>
      <c r="F516">
        <f t="shared" si="8"/>
        <v>0</v>
      </c>
    </row>
    <row r="517" spans="1:6" x14ac:dyDescent="0.25">
      <c r="A517" s="1">
        <v>39318</v>
      </c>
      <c r="B517">
        <v>445</v>
      </c>
      <c r="C517">
        <f>C516-B517+E516</f>
        <v>2963</v>
      </c>
      <c r="E517">
        <f>IF(MONTH(A517)&lt;&gt;MONTH(A518),IF(C517&lt;5000,CEILING(5000-C517,1000),0),0)</f>
        <v>0</v>
      </c>
      <c r="F517">
        <f t="shared" si="8"/>
        <v>0</v>
      </c>
    </row>
    <row r="518" spans="1:6" x14ac:dyDescent="0.25">
      <c r="A518" s="1">
        <v>39318</v>
      </c>
      <c r="B518">
        <v>2</v>
      </c>
      <c r="C518">
        <f>C517-B518+E517</f>
        <v>2961</v>
      </c>
      <c r="E518">
        <f>IF(MONTH(A518)&lt;&gt;MONTH(A519),IF(C518&lt;5000,CEILING(5000-C518,1000),0),0)</f>
        <v>0</v>
      </c>
      <c r="F518">
        <f t="shared" si="8"/>
        <v>0</v>
      </c>
    </row>
    <row r="519" spans="1:6" x14ac:dyDescent="0.25">
      <c r="A519" s="1">
        <v>39319</v>
      </c>
      <c r="B519">
        <v>93</v>
      </c>
      <c r="C519">
        <f>C518-B519+E518</f>
        <v>2868</v>
      </c>
      <c r="E519">
        <f>IF(MONTH(A519)&lt;&gt;MONTH(A520),IF(C519&lt;5000,CEILING(5000-C519,1000),0),0)</f>
        <v>0</v>
      </c>
      <c r="F519">
        <f t="shared" si="8"/>
        <v>0</v>
      </c>
    </row>
    <row r="520" spans="1:6" x14ac:dyDescent="0.25">
      <c r="A520" s="1">
        <v>39324</v>
      </c>
      <c r="B520">
        <v>329</v>
      </c>
      <c r="C520">
        <f>C519-B520+E519</f>
        <v>2539</v>
      </c>
      <c r="E520">
        <f>IF(MONTH(A520)&lt;&gt;MONTH(A521),IF(C520&lt;5000,CEILING(5000-C520,1000),0),0)</f>
        <v>3000</v>
      </c>
      <c r="F520">
        <f t="shared" si="8"/>
        <v>0</v>
      </c>
    </row>
    <row r="521" spans="1:6" x14ac:dyDescent="0.25">
      <c r="A521" s="1">
        <v>39326</v>
      </c>
      <c r="B521">
        <v>217</v>
      </c>
      <c r="C521">
        <f>C520-B521+E520</f>
        <v>5322</v>
      </c>
      <c r="E521">
        <f>IF(MONTH(A521)&lt;&gt;MONTH(A522),IF(C521&lt;5000,CEILING(5000-C521,1000),0),0)</f>
        <v>0</v>
      </c>
      <c r="F521">
        <f t="shared" si="8"/>
        <v>0</v>
      </c>
    </row>
    <row r="522" spans="1:6" x14ac:dyDescent="0.25">
      <c r="A522" s="1">
        <v>39326</v>
      </c>
      <c r="B522">
        <v>165</v>
      </c>
      <c r="C522">
        <f>C521-B522+E521</f>
        <v>5157</v>
      </c>
      <c r="E522">
        <f>IF(MONTH(A522)&lt;&gt;MONTH(A523),IF(C522&lt;5000,CEILING(5000-C522,1000),0),0)</f>
        <v>0</v>
      </c>
      <c r="F522">
        <f t="shared" si="8"/>
        <v>0</v>
      </c>
    </row>
    <row r="523" spans="1:6" x14ac:dyDescent="0.25">
      <c r="A523" s="1">
        <v>39327</v>
      </c>
      <c r="B523">
        <v>20</v>
      </c>
      <c r="C523">
        <f>C522-B523+E522</f>
        <v>5137</v>
      </c>
      <c r="E523">
        <f>IF(MONTH(A523)&lt;&gt;MONTH(A524),IF(C523&lt;5000,CEILING(5000-C523,1000),0),0)</f>
        <v>0</v>
      </c>
      <c r="F523">
        <f t="shared" si="8"/>
        <v>0</v>
      </c>
    </row>
    <row r="524" spans="1:6" x14ac:dyDescent="0.25">
      <c r="A524" s="1">
        <v>39328</v>
      </c>
      <c r="B524">
        <v>11</v>
      </c>
      <c r="C524">
        <f>C523-B524+E523</f>
        <v>5126</v>
      </c>
      <c r="E524">
        <f>IF(MONTH(A524)&lt;&gt;MONTH(A525),IF(C524&lt;5000,CEILING(5000-C524,1000),0),0)</f>
        <v>0</v>
      </c>
      <c r="F524">
        <f t="shared" si="8"/>
        <v>0</v>
      </c>
    </row>
    <row r="525" spans="1:6" x14ac:dyDescent="0.25">
      <c r="A525" s="1">
        <v>39329</v>
      </c>
      <c r="B525">
        <v>294</v>
      </c>
      <c r="C525">
        <f>C524-B525+E524</f>
        <v>4832</v>
      </c>
      <c r="E525">
        <f>IF(MONTH(A525)&lt;&gt;MONTH(A526),IF(C525&lt;5000,CEILING(5000-C525,1000),0),0)</f>
        <v>0</v>
      </c>
      <c r="F525">
        <f t="shared" si="8"/>
        <v>0</v>
      </c>
    </row>
    <row r="526" spans="1:6" x14ac:dyDescent="0.25">
      <c r="A526" s="1">
        <v>39331</v>
      </c>
      <c r="B526">
        <v>186</v>
      </c>
      <c r="C526">
        <f>C525-B526+E525</f>
        <v>4646</v>
      </c>
      <c r="E526">
        <f>IF(MONTH(A526)&lt;&gt;MONTH(A527),IF(C526&lt;5000,CEILING(5000-C526,1000),0),0)</f>
        <v>0</v>
      </c>
      <c r="F526">
        <f t="shared" si="8"/>
        <v>0</v>
      </c>
    </row>
    <row r="527" spans="1:6" x14ac:dyDescent="0.25">
      <c r="A527" s="1">
        <v>39331</v>
      </c>
      <c r="B527">
        <v>82</v>
      </c>
      <c r="C527">
        <f>C526-B527+E526</f>
        <v>4564</v>
      </c>
      <c r="E527">
        <f>IF(MONTH(A527)&lt;&gt;MONTH(A528),IF(C527&lt;5000,CEILING(5000-C527,1000),0),0)</f>
        <v>0</v>
      </c>
      <c r="F527">
        <f t="shared" si="8"/>
        <v>0</v>
      </c>
    </row>
    <row r="528" spans="1:6" x14ac:dyDescent="0.25">
      <c r="A528" s="1">
        <v>39333</v>
      </c>
      <c r="B528">
        <v>148</v>
      </c>
      <c r="C528">
        <f>C527-B528+E527</f>
        <v>4416</v>
      </c>
      <c r="E528">
        <f>IF(MONTH(A528)&lt;&gt;MONTH(A529),IF(C528&lt;5000,CEILING(5000-C528,1000),0),0)</f>
        <v>0</v>
      </c>
      <c r="F528">
        <f t="shared" si="8"/>
        <v>0</v>
      </c>
    </row>
    <row r="529" spans="1:6" x14ac:dyDescent="0.25">
      <c r="A529" s="1">
        <v>39333</v>
      </c>
      <c r="B529">
        <v>163</v>
      </c>
      <c r="C529">
        <f>C528-B529+E528</f>
        <v>4253</v>
      </c>
      <c r="E529">
        <f>IF(MONTH(A529)&lt;&gt;MONTH(A530),IF(C529&lt;5000,CEILING(5000-C529,1000),0),0)</f>
        <v>0</v>
      </c>
      <c r="F529">
        <f t="shared" si="8"/>
        <v>0</v>
      </c>
    </row>
    <row r="530" spans="1:6" x14ac:dyDescent="0.25">
      <c r="A530" s="1">
        <v>39334</v>
      </c>
      <c r="B530">
        <v>2</v>
      </c>
      <c r="C530">
        <f>C529-B530+E529</f>
        <v>4251</v>
      </c>
      <c r="E530">
        <f>IF(MONTH(A530)&lt;&gt;MONTH(A531),IF(C530&lt;5000,CEILING(5000-C530,1000),0),0)</f>
        <v>0</v>
      </c>
      <c r="F530">
        <f t="shared" si="8"/>
        <v>0</v>
      </c>
    </row>
    <row r="531" spans="1:6" x14ac:dyDescent="0.25">
      <c r="A531" s="1">
        <v>39336</v>
      </c>
      <c r="B531">
        <v>343</v>
      </c>
      <c r="C531">
        <f>C530-B531+E530</f>
        <v>3908</v>
      </c>
      <c r="E531">
        <f>IF(MONTH(A531)&lt;&gt;MONTH(A532),IF(C531&lt;5000,CEILING(5000-C531,1000),0),0)</f>
        <v>0</v>
      </c>
      <c r="F531">
        <f t="shared" si="8"/>
        <v>0</v>
      </c>
    </row>
    <row r="532" spans="1:6" x14ac:dyDescent="0.25">
      <c r="A532" s="1">
        <v>39336</v>
      </c>
      <c r="B532">
        <v>51</v>
      </c>
      <c r="C532">
        <f>C531-B532+E531</f>
        <v>3857</v>
      </c>
      <c r="E532">
        <f>IF(MONTH(A532)&lt;&gt;MONTH(A533),IF(C532&lt;5000,CEILING(5000-C532,1000),0),0)</f>
        <v>0</v>
      </c>
      <c r="F532">
        <f t="shared" si="8"/>
        <v>0</v>
      </c>
    </row>
    <row r="533" spans="1:6" x14ac:dyDescent="0.25">
      <c r="A533" s="1">
        <v>39339</v>
      </c>
      <c r="B533">
        <v>5</v>
      </c>
      <c r="C533">
        <f>C532-B533+E532</f>
        <v>3852</v>
      </c>
      <c r="E533">
        <f>IF(MONTH(A533)&lt;&gt;MONTH(A534),IF(C533&lt;5000,CEILING(5000-C533,1000),0),0)</f>
        <v>0</v>
      </c>
      <c r="F533">
        <f t="shared" si="8"/>
        <v>0</v>
      </c>
    </row>
    <row r="534" spans="1:6" x14ac:dyDescent="0.25">
      <c r="A534" s="1">
        <v>39339</v>
      </c>
      <c r="B534">
        <v>164</v>
      </c>
      <c r="C534">
        <f>C533-B534+E533</f>
        <v>3688</v>
      </c>
      <c r="E534">
        <f>IF(MONTH(A534)&lt;&gt;MONTH(A535),IF(C534&lt;5000,CEILING(5000-C534,1000),0),0)</f>
        <v>0</v>
      </c>
      <c r="F534">
        <f t="shared" si="8"/>
        <v>0</v>
      </c>
    </row>
    <row r="535" spans="1:6" x14ac:dyDescent="0.25">
      <c r="A535" s="1">
        <v>39340</v>
      </c>
      <c r="B535">
        <v>260</v>
      </c>
      <c r="C535">
        <f>C534-B535+E534</f>
        <v>3428</v>
      </c>
      <c r="E535">
        <f>IF(MONTH(A535)&lt;&gt;MONTH(A536),IF(C535&lt;5000,CEILING(5000-C535,1000),0),0)</f>
        <v>0</v>
      </c>
      <c r="F535">
        <f t="shared" si="8"/>
        <v>0</v>
      </c>
    </row>
    <row r="536" spans="1:6" x14ac:dyDescent="0.25">
      <c r="A536" s="1">
        <v>39340</v>
      </c>
      <c r="B536">
        <v>415</v>
      </c>
      <c r="C536">
        <f>C535-B536+E535</f>
        <v>3013</v>
      </c>
      <c r="E536">
        <f>IF(MONTH(A536)&lt;&gt;MONTH(A537),IF(C536&lt;5000,CEILING(5000-C536,1000),0),0)</f>
        <v>0</v>
      </c>
      <c r="F536">
        <f t="shared" si="8"/>
        <v>0</v>
      </c>
    </row>
    <row r="537" spans="1:6" x14ac:dyDescent="0.25">
      <c r="A537" s="1">
        <v>39341</v>
      </c>
      <c r="B537">
        <v>43</v>
      </c>
      <c r="C537">
        <f>C536-B537+E536</f>
        <v>2970</v>
      </c>
      <c r="E537">
        <f>IF(MONTH(A537)&lt;&gt;MONTH(A538),IF(C537&lt;5000,CEILING(5000-C537,1000),0),0)</f>
        <v>0</v>
      </c>
      <c r="F537">
        <f t="shared" si="8"/>
        <v>0</v>
      </c>
    </row>
    <row r="538" spans="1:6" x14ac:dyDescent="0.25">
      <c r="A538" s="1">
        <v>39341</v>
      </c>
      <c r="B538">
        <v>467</v>
      </c>
      <c r="C538">
        <f>C537-B538+E537</f>
        <v>2503</v>
      </c>
      <c r="E538">
        <f>IF(MONTH(A538)&lt;&gt;MONTH(A539),IF(C538&lt;5000,CEILING(5000-C538,1000),0),0)</f>
        <v>0</v>
      </c>
      <c r="F538">
        <f t="shared" si="8"/>
        <v>0</v>
      </c>
    </row>
    <row r="539" spans="1:6" x14ac:dyDescent="0.25">
      <c r="A539" s="1">
        <v>39342</v>
      </c>
      <c r="B539">
        <v>40</v>
      </c>
      <c r="C539">
        <f>C538-B539+E538</f>
        <v>2463</v>
      </c>
      <c r="E539">
        <f>IF(MONTH(A539)&lt;&gt;MONTH(A540),IF(C539&lt;5000,CEILING(5000-C539,1000),0),0)</f>
        <v>0</v>
      </c>
      <c r="F539">
        <f t="shared" si="8"/>
        <v>0</v>
      </c>
    </row>
    <row r="540" spans="1:6" x14ac:dyDescent="0.25">
      <c r="A540" s="1">
        <v>39344</v>
      </c>
      <c r="B540">
        <v>10</v>
      </c>
      <c r="C540">
        <f>C539-B540+E539</f>
        <v>2453</v>
      </c>
      <c r="E540">
        <f>IF(MONTH(A540)&lt;&gt;MONTH(A541),IF(C540&lt;5000,CEILING(5000-C540,1000),0),0)</f>
        <v>0</v>
      </c>
      <c r="F540">
        <f t="shared" si="8"/>
        <v>0</v>
      </c>
    </row>
    <row r="541" spans="1:6" x14ac:dyDescent="0.25">
      <c r="A541" s="1">
        <v>39345</v>
      </c>
      <c r="B541">
        <v>197</v>
      </c>
      <c r="C541">
        <f>C540-B541+E540</f>
        <v>2256</v>
      </c>
      <c r="E541">
        <f>IF(MONTH(A541)&lt;&gt;MONTH(A542),IF(C541&lt;5000,CEILING(5000-C541,1000),0),0)</f>
        <v>0</v>
      </c>
      <c r="F541">
        <f t="shared" si="8"/>
        <v>0</v>
      </c>
    </row>
    <row r="542" spans="1:6" x14ac:dyDescent="0.25">
      <c r="A542" s="1">
        <v>39348</v>
      </c>
      <c r="B542">
        <v>145</v>
      </c>
      <c r="C542">
        <f>C541-B542+E541</f>
        <v>2111</v>
      </c>
      <c r="E542">
        <f>IF(MONTH(A542)&lt;&gt;MONTH(A543),IF(C542&lt;5000,CEILING(5000-C542,1000),0),0)</f>
        <v>0</v>
      </c>
      <c r="F542">
        <f t="shared" si="8"/>
        <v>0</v>
      </c>
    </row>
    <row r="543" spans="1:6" x14ac:dyDescent="0.25">
      <c r="A543" s="1">
        <v>39349</v>
      </c>
      <c r="B543">
        <v>105</v>
      </c>
      <c r="C543">
        <f>C542-B543+E542</f>
        <v>2006</v>
      </c>
      <c r="E543">
        <f>IF(MONTH(A543)&lt;&gt;MONTH(A544),IF(C543&lt;5000,CEILING(5000-C543,1000),0),0)</f>
        <v>0</v>
      </c>
      <c r="F543">
        <f t="shared" si="8"/>
        <v>0</v>
      </c>
    </row>
    <row r="544" spans="1:6" x14ac:dyDescent="0.25">
      <c r="A544" s="1">
        <v>39350</v>
      </c>
      <c r="B544">
        <v>33</v>
      </c>
      <c r="C544">
        <f>C543-B544+E543</f>
        <v>1973</v>
      </c>
      <c r="E544">
        <f>IF(MONTH(A544)&lt;&gt;MONTH(A545),IF(C544&lt;5000,CEILING(5000-C544,1000),0),0)</f>
        <v>0</v>
      </c>
      <c r="F544">
        <f t="shared" si="8"/>
        <v>0</v>
      </c>
    </row>
    <row r="545" spans="1:6" x14ac:dyDescent="0.25">
      <c r="A545" s="1">
        <v>39350</v>
      </c>
      <c r="B545">
        <v>78</v>
      </c>
      <c r="C545">
        <f>C544-B545+E544</f>
        <v>1895</v>
      </c>
      <c r="E545">
        <f>IF(MONTH(A545)&lt;&gt;MONTH(A546),IF(C545&lt;5000,CEILING(5000-C545,1000),0),0)</f>
        <v>0</v>
      </c>
      <c r="F545">
        <f t="shared" si="8"/>
        <v>0</v>
      </c>
    </row>
    <row r="546" spans="1:6" x14ac:dyDescent="0.25">
      <c r="A546" s="1">
        <v>39351</v>
      </c>
      <c r="B546">
        <v>466</v>
      </c>
      <c r="C546">
        <f>C545-B546+E545</f>
        <v>1429</v>
      </c>
      <c r="E546">
        <f>IF(MONTH(A546)&lt;&gt;MONTH(A547),IF(C546&lt;5000,CEILING(5000-C546,1000),0),0)</f>
        <v>0</v>
      </c>
      <c r="F546">
        <f t="shared" si="8"/>
        <v>0</v>
      </c>
    </row>
    <row r="547" spans="1:6" x14ac:dyDescent="0.25">
      <c r="A547" s="1">
        <v>39354</v>
      </c>
      <c r="B547">
        <v>476</v>
      </c>
      <c r="C547">
        <f>C546-B547+E546</f>
        <v>953</v>
      </c>
      <c r="E547">
        <f>IF(MONTH(A547)&lt;&gt;MONTH(A548),IF(C547&lt;5000,CEILING(5000-C547,1000),0),0)</f>
        <v>5000</v>
      </c>
      <c r="F547">
        <f t="shared" si="8"/>
        <v>1</v>
      </c>
    </row>
    <row r="548" spans="1:6" x14ac:dyDescent="0.25">
      <c r="A548" s="1">
        <v>39357</v>
      </c>
      <c r="B548">
        <v>151</v>
      </c>
      <c r="C548">
        <f>C547-B548+E547</f>
        <v>5802</v>
      </c>
      <c r="E548">
        <f>IF(MONTH(A548)&lt;&gt;MONTH(A549),IF(C548&lt;5000,CEILING(5000-C548,1000),0),0)</f>
        <v>0</v>
      </c>
      <c r="F548">
        <f t="shared" si="8"/>
        <v>0</v>
      </c>
    </row>
    <row r="549" spans="1:6" x14ac:dyDescent="0.25">
      <c r="A549" s="1">
        <v>39357</v>
      </c>
      <c r="B549">
        <v>17</v>
      </c>
      <c r="C549">
        <f>C548-B549+E548</f>
        <v>5785</v>
      </c>
      <c r="E549">
        <f>IF(MONTH(A549)&lt;&gt;MONTH(A550),IF(C549&lt;5000,CEILING(5000-C549,1000),0),0)</f>
        <v>0</v>
      </c>
      <c r="F549">
        <f t="shared" si="8"/>
        <v>0</v>
      </c>
    </row>
    <row r="550" spans="1:6" x14ac:dyDescent="0.25">
      <c r="A550" s="1">
        <v>39361</v>
      </c>
      <c r="B550">
        <v>4</v>
      </c>
      <c r="C550">
        <f>C549-B550+E549</f>
        <v>5781</v>
      </c>
      <c r="E550">
        <f>IF(MONTH(A550)&lt;&gt;MONTH(A551),IF(C550&lt;5000,CEILING(5000-C550,1000),0),0)</f>
        <v>0</v>
      </c>
      <c r="F550">
        <f t="shared" si="8"/>
        <v>0</v>
      </c>
    </row>
    <row r="551" spans="1:6" x14ac:dyDescent="0.25">
      <c r="A551" s="1">
        <v>39371</v>
      </c>
      <c r="B551">
        <v>60</v>
      </c>
      <c r="C551">
        <f>C550-B551+E550</f>
        <v>5721</v>
      </c>
      <c r="E551">
        <f>IF(MONTH(A551)&lt;&gt;MONTH(A552),IF(C551&lt;5000,CEILING(5000-C551,1000),0),0)</f>
        <v>0</v>
      </c>
      <c r="F551">
        <f t="shared" si="8"/>
        <v>0</v>
      </c>
    </row>
    <row r="552" spans="1:6" x14ac:dyDescent="0.25">
      <c r="A552" s="1">
        <v>39371</v>
      </c>
      <c r="B552">
        <v>369</v>
      </c>
      <c r="C552">
        <f>C551-B552+E551</f>
        <v>5352</v>
      </c>
      <c r="E552">
        <f>IF(MONTH(A552)&lt;&gt;MONTH(A553),IF(C552&lt;5000,CEILING(5000-C552,1000),0),0)</f>
        <v>0</v>
      </c>
      <c r="F552">
        <f t="shared" si="8"/>
        <v>0</v>
      </c>
    </row>
    <row r="553" spans="1:6" x14ac:dyDescent="0.25">
      <c r="A553" s="1">
        <v>39371</v>
      </c>
      <c r="B553">
        <v>131</v>
      </c>
      <c r="C553">
        <f>C552-B553+E552</f>
        <v>5221</v>
      </c>
      <c r="E553">
        <f>IF(MONTH(A553)&lt;&gt;MONTH(A554),IF(C553&lt;5000,CEILING(5000-C553,1000),0),0)</f>
        <v>0</v>
      </c>
      <c r="F553">
        <f t="shared" si="8"/>
        <v>0</v>
      </c>
    </row>
    <row r="554" spans="1:6" x14ac:dyDescent="0.25">
      <c r="A554" s="1">
        <v>39375</v>
      </c>
      <c r="B554">
        <v>405</v>
      </c>
      <c r="C554">
        <f>C553-B554+E553</f>
        <v>4816</v>
      </c>
      <c r="E554">
        <f>IF(MONTH(A554)&lt;&gt;MONTH(A555),IF(C554&lt;5000,CEILING(5000-C554,1000),0),0)</f>
        <v>0</v>
      </c>
      <c r="F554">
        <f t="shared" si="8"/>
        <v>0</v>
      </c>
    </row>
    <row r="555" spans="1:6" x14ac:dyDescent="0.25">
      <c r="A555" s="1">
        <v>39376</v>
      </c>
      <c r="B555">
        <v>3</v>
      </c>
      <c r="C555">
        <f>C554-B555+E554</f>
        <v>4813</v>
      </c>
      <c r="E555">
        <f>IF(MONTH(A555)&lt;&gt;MONTH(A556),IF(C555&lt;5000,CEILING(5000-C555,1000),0),0)</f>
        <v>0</v>
      </c>
      <c r="F555">
        <f t="shared" si="8"/>
        <v>0</v>
      </c>
    </row>
    <row r="556" spans="1:6" x14ac:dyDescent="0.25">
      <c r="A556" s="1">
        <v>39380</v>
      </c>
      <c r="B556">
        <v>35</v>
      </c>
      <c r="C556">
        <f>C555-B556+E555</f>
        <v>4778</v>
      </c>
      <c r="E556">
        <f>IF(MONTH(A556)&lt;&gt;MONTH(A557),IF(C556&lt;5000,CEILING(5000-C556,1000),0),0)</f>
        <v>0</v>
      </c>
      <c r="F556">
        <f t="shared" si="8"/>
        <v>0</v>
      </c>
    </row>
    <row r="557" spans="1:6" x14ac:dyDescent="0.25">
      <c r="A557" s="1">
        <v>39382</v>
      </c>
      <c r="B557">
        <v>424</v>
      </c>
      <c r="C557">
        <f>C556-B557+E556</f>
        <v>4354</v>
      </c>
      <c r="E557">
        <f>IF(MONTH(A557)&lt;&gt;MONTH(A558),IF(C557&lt;5000,CEILING(5000-C557,1000),0),0)</f>
        <v>0</v>
      </c>
      <c r="F557">
        <f t="shared" si="8"/>
        <v>0</v>
      </c>
    </row>
    <row r="558" spans="1:6" x14ac:dyDescent="0.25">
      <c r="A558" s="1">
        <v>39382</v>
      </c>
      <c r="B558">
        <v>2</v>
      </c>
      <c r="C558">
        <f>C557-B558+E557</f>
        <v>4352</v>
      </c>
      <c r="E558">
        <f>IF(MONTH(A558)&lt;&gt;MONTH(A559),IF(C558&lt;5000,CEILING(5000-C558,1000),0),0)</f>
        <v>0</v>
      </c>
      <c r="F558">
        <f t="shared" si="8"/>
        <v>0</v>
      </c>
    </row>
    <row r="559" spans="1:6" x14ac:dyDescent="0.25">
      <c r="A559" s="1">
        <v>39382</v>
      </c>
      <c r="B559">
        <v>444</v>
      </c>
      <c r="C559">
        <f>C558-B559+E558</f>
        <v>3908</v>
      </c>
      <c r="E559">
        <f>IF(MONTH(A559)&lt;&gt;MONTH(A560),IF(C559&lt;5000,CEILING(5000-C559,1000),0),0)</f>
        <v>0</v>
      </c>
      <c r="F559">
        <f t="shared" si="8"/>
        <v>0</v>
      </c>
    </row>
    <row r="560" spans="1:6" x14ac:dyDescent="0.25">
      <c r="A560" s="1">
        <v>39385</v>
      </c>
      <c r="B560">
        <v>480</v>
      </c>
      <c r="C560">
        <f>C559-B560+E559</f>
        <v>3428</v>
      </c>
      <c r="E560">
        <f>IF(MONTH(A560)&lt;&gt;MONTH(A561),IF(C560&lt;5000,CEILING(5000-C560,1000),0),0)</f>
        <v>0</v>
      </c>
      <c r="F560">
        <f t="shared" si="8"/>
        <v>0</v>
      </c>
    </row>
    <row r="561" spans="1:6" x14ac:dyDescent="0.25">
      <c r="A561" s="1">
        <v>39386</v>
      </c>
      <c r="B561">
        <v>65</v>
      </c>
      <c r="C561">
        <f>C560-B561+E560</f>
        <v>3363</v>
      </c>
      <c r="E561">
        <f>IF(MONTH(A561)&lt;&gt;MONTH(A562),IF(C561&lt;5000,CEILING(5000-C561,1000),0),0)</f>
        <v>2000</v>
      </c>
      <c r="F561">
        <f t="shared" si="8"/>
        <v>0</v>
      </c>
    </row>
    <row r="562" spans="1:6" x14ac:dyDescent="0.25">
      <c r="A562" s="1">
        <v>39388</v>
      </c>
      <c r="B562">
        <v>8</v>
      </c>
      <c r="C562">
        <f>C561-B562+E561</f>
        <v>5355</v>
      </c>
      <c r="E562">
        <f>IF(MONTH(A562)&lt;&gt;MONTH(A563),IF(C562&lt;5000,CEILING(5000-C562,1000),0),0)</f>
        <v>0</v>
      </c>
      <c r="F562">
        <f t="shared" si="8"/>
        <v>0</v>
      </c>
    </row>
    <row r="563" spans="1:6" x14ac:dyDescent="0.25">
      <c r="A563" s="1">
        <v>39389</v>
      </c>
      <c r="B563">
        <v>52</v>
      </c>
      <c r="C563">
        <f>C562-B563+E562</f>
        <v>5303</v>
      </c>
      <c r="E563">
        <f>IF(MONTH(A563)&lt;&gt;MONTH(A564),IF(C563&lt;5000,CEILING(5000-C563,1000),0),0)</f>
        <v>0</v>
      </c>
      <c r="F563">
        <f t="shared" si="8"/>
        <v>0</v>
      </c>
    </row>
    <row r="564" spans="1:6" x14ac:dyDescent="0.25">
      <c r="A564" s="1">
        <v>39392</v>
      </c>
      <c r="B564">
        <v>8</v>
      </c>
      <c r="C564">
        <f>C563-B564+E563</f>
        <v>5295</v>
      </c>
      <c r="E564">
        <f>IF(MONTH(A564)&lt;&gt;MONTH(A565),IF(C564&lt;5000,CEILING(5000-C564,1000),0),0)</f>
        <v>0</v>
      </c>
      <c r="F564">
        <f t="shared" si="8"/>
        <v>0</v>
      </c>
    </row>
    <row r="565" spans="1:6" x14ac:dyDescent="0.25">
      <c r="A565" s="1">
        <v>39393</v>
      </c>
      <c r="B565">
        <v>143</v>
      </c>
      <c r="C565">
        <f>C564-B565+E564</f>
        <v>5152</v>
      </c>
      <c r="E565">
        <f>IF(MONTH(A565)&lt;&gt;MONTH(A566),IF(C565&lt;5000,CEILING(5000-C565,1000),0),0)</f>
        <v>0</v>
      </c>
      <c r="F565">
        <f t="shared" si="8"/>
        <v>0</v>
      </c>
    </row>
    <row r="566" spans="1:6" x14ac:dyDescent="0.25">
      <c r="A566" s="1">
        <v>39394</v>
      </c>
      <c r="B566">
        <v>20</v>
      </c>
      <c r="C566">
        <f>C565-B566+E565</f>
        <v>5132</v>
      </c>
      <c r="E566">
        <f>IF(MONTH(A566)&lt;&gt;MONTH(A567),IF(C566&lt;5000,CEILING(5000-C566,1000),0),0)</f>
        <v>0</v>
      </c>
      <c r="F566">
        <f t="shared" si="8"/>
        <v>0</v>
      </c>
    </row>
    <row r="567" spans="1:6" x14ac:dyDescent="0.25">
      <c r="A567" s="1">
        <v>39397</v>
      </c>
      <c r="B567">
        <v>396</v>
      </c>
      <c r="C567">
        <f>C566-B567+E566</f>
        <v>4736</v>
      </c>
      <c r="E567">
        <f>IF(MONTH(A567)&lt;&gt;MONTH(A568),IF(C567&lt;5000,CEILING(5000-C567,1000),0),0)</f>
        <v>0</v>
      </c>
      <c r="F567">
        <f t="shared" si="8"/>
        <v>0</v>
      </c>
    </row>
    <row r="568" spans="1:6" x14ac:dyDescent="0.25">
      <c r="A568" s="1">
        <v>39398</v>
      </c>
      <c r="B568">
        <v>168</v>
      </c>
      <c r="C568">
        <f>C567-B568+E567</f>
        <v>4568</v>
      </c>
      <c r="E568">
        <f>IF(MONTH(A568)&lt;&gt;MONTH(A569),IF(C568&lt;5000,CEILING(5000-C568,1000),0),0)</f>
        <v>0</v>
      </c>
      <c r="F568">
        <f t="shared" si="8"/>
        <v>0</v>
      </c>
    </row>
    <row r="569" spans="1:6" x14ac:dyDescent="0.25">
      <c r="A569" s="1">
        <v>39399</v>
      </c>
      <c r="B569">
        <v>69</v>
      </c>
      <c r="C569">
        <f>C568-B569+E568</f>
        <v>4499</v>
      </c>
      <c r="E569">
        <f>IF(MONTH(A569)&lt;&gt;MONTH(A570),IF(C569&lt;5000,CEILING(5000-C569,1000),0),0)</f>
        <v>0</v>
      </c>
      <c r="F569">
        <f t="shared" si="8"/>
        <v>0</v>
      </c>
    </row>
    <row r="570" spans="1:6" x14ac:dyDescent="0.25">
      <c r="A570" s="1">
        <v>39407</v>
      </c>
      <c r="B570">
        <v>57</v>
      </c>
      <c r="C570">
        <f>C569-B570+E569</f>
        <v>4442</v>
      </c>
      <c r="E570">
        <f>IF(MONTH(A570)&lt;&gt;MONTH(A571),IF(C570&lt;5000,CEILING(5000-C570,1000),0),0)</f>
        <v>0</v>
      </c>
      <c r="F570">
        <f t="shared" si="8"/>
        <v>0</v>
      </c>
    </row>
    <row r="571" spans="1:6" x14ac:dyDescent="0.25">
      <c r="A571" s="1">
        <v>39407</v>
      </c>
      <c r="B571">
        <v>99</v>
      </c>
      <c r="C571">
        <f>C570-B571+E570</f>
        <v>4343</v>
      </c>
      <c r="E571">
        <f>IF(MONTH(A571)&lt;&gt;MONTH(A572),IF(C571&lt;5000,CEILING(5000-C571,1000),0),0)</f>
        <v>0</v>
      </c>
      <c r="F571">
        <f t="shared" si="8"/>
        <v>0</v>
      </c>
    </row>
    <row r="572" spans="1:6" x14ac:dyDescent="0.25">
      <c r="A572" s="1">
        <v>39408</v>
      </c>
      <c r="B572">
        <v>103</v>
      </c>
      <c r="C572">
        <f>C571-B572+E571</f>
        <v>4240</v>
      </c>
      <c r="E572">
        <f>IF(MONTH(A572)&lt;&gt;MONTH(A573),IF(C572&lt;5000,CEILING(5000-C572,1000),0),0)</f>
        <v>0</v>
      </c>
      <c r="F572">
        <f t="shared" si="8"/>
        <v>0</v>
      </c>
    </row>
    <row r="573" spans="1:6" x14ac:dyDescent="0.25">
      <c r="A573" s="1">
        <v>39409</v>
      </c>
      <c r="B573">
        <v>2</v>
      </c>
      <c r="C573">
        <f>C572-B573+E572</f>
        <v>4238</v>
      </c>
      <c r="E573">
        <f>IF(MONTH(A573)&lt;&gt;MONTH(A574),IF(C573&lt;5000,CEILING(5000-C573,1000),0),0)</f>
        <v>0</v>
      </c>
      <c r="F573">
        <f t="shared" si="8"/>
        <v>0</v>
      </c>
    </row>
    <row r="574" spans="1:6" x14ac:dyDescent="0.25">
      <c r="A574" s="1">
        <v>39412</v>
      </c>
      <c r="B574">
        <v>88</v>
      </c>
      <c r="C574">
        <f>C573-B574+E573</f>
        <v>4150</v>
      </c>
      <c r="E574">
        <f>IF(MONTH(A574)&lt;&gt;MONTH(A575),IF(C574&lt;5000,CEILING(5000-C574,1000),0),0)</f>
        <v>0</v>
      </c>
      <c r="F574">
        <f t="shared" si="8"/>
        <v>0</v>
      </c>
    </row>
    <row r="575" spans="1:6" x14ac:dyDescent="0.25">
      <c r="A575" s="1">
        <v>39414</v>
      </c>
      <c r="B575">
        <v>216</v>
      </c>
      <c r="C575">
        <f>C574-B575+E574</f>
        <v>3934</v>
      </c>
      <c r="E575">
        <f>IF(MONTH(A575)&lt;&gt;MONTH(A576),IF(C575&lt;5000,CEILING(5000-C575,1000),0),0)</f>
        <v>0</v>
      </c>
      <c r="F575">
        <f t="shared" si="8"/>
        <v>0</v>
      </c>
    </row>
    <row r="576" spans="1:6" x14ac:dyDescent="0.25">
      <c r="A576" s="1">
        <v>39414</v>
      </c>
      <c r="B576">
        <v>85</v>
      </c>
      <c r="C576">
        <f>C575-B576+E575</f>
        <v>3849</v>
      </c>
      <c r="E576">
        <f>IF(MONTH(A576)&lt;&gt;MONTH(A577),IF(C576&lt;5000,CEILING(5000-C576,1000),0),0)</f>
        <v>0</v>
      </c>
      <c r="F576">
        <f t="shared" si="8"/>
        <v>0</v>
      </c>
    </row>
    <row r="577" spans="1:6" x14ac:dyDescent="0.25">
      <c r="A577" s="1">
        <v>39416</v>
      </c>
      <c r="B577">
        <v>140</v>
      </c>
      <c r="C577">
        <f>C576-B577+E576</f>
        <v>3709</v>
      </c>
      <c r="E577">
        <f>IF(MONTH(A577)&lt;&gt;MONTH(A578),IF(C577&lt;5000,CEILING(5000-C577,1000),0),0)</f>
        <v>2000</v>
      </c>
      <c r="F577">
        <f t="shared" si="8"/>
        <v>0</v>
      </c>
    </row>
    <row r="578" spans="1:6" x14ac:dyDescent="0.25">
      <c r="A578" s="1">
        <v>39421</v>
      </c>
      <c r="B578">
        <v>377</v>
      </c>
      <c r="C578">
        <f>C577-B578+E577</f>
        <v>5332</v>
      </c>
      <c r="E578">
        <f>IF(MONTH(A578)&lt;&gt;MONTH(A579),IF(C578&lt;5000,CEILING(5000-C578,1000),0),0)</f>
        <v>0</v>
      </c>
      <c r="F578">
        <f t="shared" si="8"/>
        <v>0</v>
      </c>
    </row>
    <row r="579" spans="1:6" x14ac:dyDescent="0.25">
      <c r="A579" s="1">
        <v>39423</v>
      </c>
      <c r="B579">
        <v>89</v>
      </c>
      <c r="C579">
        <f>C578-B579+E578</f>
        <v>5243</v>
      </c>
      <c r="E579">
        <f>IF(MONTH(A579)&lt;&gt;MONTH(A580),IF(C579&lt;5000,CEILING(5000-C579,1000),0),0)</f>
        <v>0</v>
      </c>
      <c r="F579">
        <f t="shared" ref="F579:F642" si="9">IF(E579&gt;=4000,1,0)</f>
        <v>0</v>
      </c>
    </row>
    <row r="580" spans="1:6" x14ac:dyDescent="0.25">
      <c r="A580" s="1">
        <v>39425</v>
      </c>
      <c r="B580">
        <v>181</v>
      </c>
      <c r="C580">
        <f>C579-B580+E579</f>
        <v>5062</v>
      </c>
      <c r="E580">
        <f>IF(MONTH(A580)&lt;&gt;MONTH(A581),IF(C580&lt;5000,CEILING(5000-C580,1000),0),0)</f>
        <v>0</v>
      </c>
      <c r="F580">
        <f t="shared" si="9"/>
        <v>0</v>
      </c>
    </row>
    <row r="581" spans="1:6" x14ac:dyDescent="0.25">
      <c r="A581" s="1">
        <v>39427</v>
      </c>
      <c r="B581">
        <v>131</v>
      </c>
      <c r="C581">
        <f>C580-B581+E580</f>
        <v>4931</v>
      </c>
      <c r="E581">
        <f>IF(MONTH(A581)&lt;&gt;MONTH(A582),IF(C581&lt;5000,CEILING(5000-C581,1000),0),0)</f>
        <v>0</v>
      </c>
      <c r="F581">
        <f t="shared" si="9"/>
        <v>0</v>
      </c>
    </row>
    <row r="582" spans="1:6" x14ac:dyDescent="0.25">
      <c r="A582" s="1">
        <v>39427</v>
      </c>
      <c r="B582">
        <v>43</v>
      </c>
      <c r="C582">
        <f>C581-B582+E581</f>
        <v>4888</v>
      </c>
      <c r="E582">
        <f>IF(MONTH(A582)&lt;&gt;MONTH(A583),IF(C582&lt;5000,CEILING(5000-C582,1000),0),0)</f>
        <v>0</v>
      </c>
      <c r="F582">
        <f t="shared" si="9"/>
        <v>0</v>
      </c>
    </row>
    <row r="583" spans="1:6" x14ac:dyDescent="0.25">
      <c r="A583" s="1">
        <v>39428</v>
      </c>
      <c r="B583">
        <v>166</v>
      </c>
      <c r="C583">
        <f>C582-B583+E582</f>
        <v>4722</v>
      </c>
      <c r="E583">
        <f>IF(MONTH(A583)&lt;&gt;MONTH(A584),IF(C583&lt;5000,CEILING(5000-C583,1000),0),0)</f>
        <v>0</v>
      </c>
      <c r="F583">
        <f t="shared" si="9"/>
        <v>0</v>
      </c>
    </row>
    <row r="584" spans="1:6" x14ac:dyDescent="0.25">
      <c r="A584" s="1">
        <v>39428</v>
      </c>
      <c r="B584">
        <v>192</v>
      </c>
      <c r="C584">
        <f>C583-B584+E583</f>
        <v>4530</v>
      </c>
      <c r="E584">
        <f>IF(MONTH(A584)&lt;&gt;MONTH(A585),IF(C584&lt;5000,CEILING(5000-C584,1000),0),0)</f>
        <v>0</v>
      </c>
      <c r="F584">
        <f t="shared" si="9"/>
        <v>0</v>
      </c>
    </row>
    <row r="585" spans="1:6" x14ac:dyDescent="0.25">
      <c r="A585" s="1">
        <v>39430</v>
      </c>
      <c r="B585">
        <v>7</v>
      </c>
      <c r="C585">
        <f>C584-B585+E584</f>
        <v>4523</v>
      </c>
      <c r="E585">
        <f>IF(MONTH(A585)&lt;&gt;MONTH(A586),IF(C585&lt;5000,CEILING(5000-C585,1000),0),0)</f>
        <v>0</v>
      </c>
      <c r="F585">
        <f t="shared" si="9"/>
        <v>0</v>
      </c>
    </row>
    <row r="586" spans="1:6" x14ac:dyDescent="0.25">
      <c r="A586" s="1">
        <v>39432</v>
      </c>
      <c r="B586">
        <v>146</v>
      </c>
      <c r="C586">
        <f>C585-B586+E585</f>
        <v>4377</v>
      </c>
      <c r="E586">
        <f>IF(MONTH(A586)&lt;&gt;MONTH(A587),IF(C586&lt;5000,CEILING(5000-C586,1000),0),0)</f>
        <v>0</v>
      </c>
      <c r="F586">
        <f t="shared" si="9"/>
        <v>0</v>
      </c>
    </row>
    <row r="587" spans="1:6" x14ac:dyDescent="0.25">
      <c r="A587" s="1">
        <v>39432</v>
      </c>
      <c r="B587">
        <v>11</v>
      </c>
      <c r="C587">
        <f>C586-B587+E586</f>
        <v>4366</v>
      </c>
      <c r="E587">
        <f>IF(MONTH(A587)&lt;&gt;MONTH(A588),IF(C587&lt;5000,CEILING(5000-C587,1000),0),0)</f>
        <v>0</v>
      </c>
      <c r="F587">
        <f t="shared" si="9"/>
        <v>0</v>
      </c>
    </row>
    <row r="588" spans="1:6" x14ac:dyDescent="0.25">
      <c r="A588" s="1">
        <v>39433</v>
      </c>
      <c r="B588">
        <v>138</v>
      </c>
      <c r="C588">
        <f>C587-B588+E587</f>
        <v>4228</v>
      </c>
      <c r="E588">
        <f>IF(MONTH(A588)&lt;&gt;MONTH(A589),IF(C588&lt;5000,CEILING(5000-C588,1000),0),0)</f>
        <v>0</v>
      </c>
      <c r="F588">
        <f t="shared" si="9"/>
        <v>0</v>
      </c>
    </row>
    <row r="589" spans="1:6" x14ac:dyDescent="0.25">
      <c r="A589" s="1">
        <v>39434</v>
      </c>
      <c r="B589">
        <v>138</v>
      </c>
      <c r="C589">
        <f>C588-B589+E588</f>
        <v>4090</v>
      </c>
      <c r="E589">
        <f>IF(MONTH(A589)&lt;&gt;MONTH(A590),IF(C589&lt;5000,CEILING(5000-C589,1000),0),0)</f>
        <v>0</v>
      </c>
      <c r="F589">
        <f t="shared" si="9"/>
        <v>0</v>
      </c>
    </row>
    <row r="590" spans="1:6" x14ac:dyDescent="0.25">
      <c r="A590" s="1">
        <v>39434</v>
      </c>
      <c r="B590">
        <v>482</v>
      </c>
      <c r="C590">
        <f>C589-B590+E589</f>
        <v>3608</v>
      </c>
      <c r="E590">
        <f>IF(MONTH(A590)&lt;&gt;MONTH(A591),IF(C590&lt;5000,CEILING(5000-C590,1000),0),0)</f>
        <v>0</v>
      </c>
      <c r="F590">
        <f t="shared" si="9"/>
        <v>0</v>
      </c>
    </row>
    <row r="591" spans="1:6" x14ac:dyDescent="0.25">
      <c r="A591" s="1">
        <v>39436</v>
      </c>
      <c r="B591">
        <v>481</v>
      </c>
      <c r="C591">
        <f>C590-B591+E590</f>
        <v>3127</v>
      </c>
      <c r="E591">
        <f>IF(MONTH(A591)&lt;&gt;MONTH(A592),IF(C591&lt;5000,CEILING(5000-C591,1000),0),0)</f>
        <v>0</v>
      </c>
      <c r="F591">
        <f t="shared" si="9"/>
        <v>0</v>
      </c>
    </row>
    <row r="592" spans="1:6" x14ac:dyDescent="0.25">
      <c r="A592" s="1">
        <v>39438</v>
      </c>
      <c r="B592">
        <v>258</v>
      </c>
      <c r="C592">
        <f>C591-B592+E591</f>
        <v>2869</v>
      </c>
      <c r="E592">
        <f>IF(MONTH(A592)&lt;&gt;MONTH(A593),IF(C592&lt;5000,CEILING(5000-C592,1000),0),0)</f>
        <v>0</v>
      </c>
      <c r="F592">
        <f t="shared" si="9"/>
        <v>0</v>
      </c>
    </row>
    <row r="593" spans="1:6" x14ac:dyDescent="0.25">
      <c r="A593" s="1">
        <v>39440</v>
      </c>
      <c r="B593">
        <v>100</v>
      </c>
      <c r="C593">
        <f>C592-B593+E592</f>
        <v>2769</v>
      </c>
      <c r="E593">
        <f>IF(MONTH(A593)&lt;&gt;MONTH(A594),IF(C593&lt;5000,CEILING(5000-C593,1000),0),0)</f>
        <v>0</v>
      </c>
      <c r="F593">
        <f t="shared" si="9"/>
        <v>0</v>
      </c>
    </row>
    <row r="594" spans="1:6" x14ac:dyDescent="0.25">
      <c r="A594" s="1">
        <v>39440</v>
      </c>
      <c r="B594">
        <v>86</v>
      </c>
      <c r="C594">
        <f>C593-B594+E593</f>
        <v>2683</v>
      </c>
      <c r="E594">
        <f>IF(MONTH(A594)&lt;&gt;MONTH(A595),IF(C594&lt;5000,CEILING(5000-C594,1000),0),0)</f>
        <v>0</v>
      </c>
      <c r="F594">
        <f t="shared" si="9"/>
        <v>0</v>
      </c>
    </row>
    <row r="595" spans="1:6" x14ac:dyDescent="0.25">
      <c r="A595" s="1">
        <v>39443</v>
      </c>
      <c r="B595">
        <v>165</v>
      </c>
      <c r="C595">
        <f>C594-B595+E594</f>
        <v>2518</v>
      </c>
      <c r="E595">
        <f>IF(MONTH(A595)&lt;&gt;MONTH(A596),IF(C595&lt;5000,CEILING(5000-C595,1000),0),0)</f>
        <v>0</v>
      </c>
      <c r="F595">
        <f t="shared" si="9"/>
        <v>0</v>
      </c>
    </row>
    <row r="596" spans="1:6" x14ac:dyDescent="0.25">
      <c r="A596" s="1">
        <v>39444</v>
      </c>
      <c r="B596">
        <v>4</v>
      </c>
      <c r="C596">
        <f>C595-B596+E595</f>
        <v>2514</v>
      </c>
      <c r="E596">
        <f>IF(MONTH(A596)&lt;&gt;MONTH(A597),IF(C596&lt;5000,CEILING(5000-C596,1000),0),0)</f>
        <v>0</v>
      </c>
      <c r="F596">
        <f t="shared" si="9"/>
        <v>0</v>
      </c>
    </row>
    <row r="597" spans="1:6" x14ac:dyDescent="0.25">
      <c r="A597" s="1">
        <v>39445</v>
      </c>
      <c r="B597">
        <v>156</v>
      </c>
      <c r="C597">
        <f>C596-B597+E596</f>
        <v>2358</v>
      </c>
      <c r="E597">
        <f>IF(MONTH(A597)&lt;&gt;MONTH(A598),IF(C597&lt;5000,CEILING(5000-C597,1000),0),0)</f>
        <v>0</v>
      </c>
      <c r="F597">
        <f t="shared" si="9"/>
        <v>0</v>
      </c>
    </row>
    <row r="598" spans="1:6" x14ac:dyDescent="0.25">
      <c r="A598" s="1">
        <v>39446</v>
      </c>
      <c r="B598">
        <v>320</v>
      </c>
      <c r="C598">
        <f>C597-B598+E597</f>
        <v>2038</v>
      </c>
      <c r="E598">
        <f>IF(MONTH(A598)&lt;&gt;MONTH(A599),IF(C598&lt;5000,CEILING(5000-C598,1000),0),0)</f>
        <v>3000</v>
      </c>
      <c r="F598">
        <f t="shared" si="9"/>
        <v>0</v>
      </c>
    </row>
    <row r="599" spans="1:6" x14ac:dyDescent="0.25">
      <c r="A599" s="1">
        <v>39448</v>
      </c>
      <c r="B599">
        <v>1</v>
      </c>
      <c r="C599">
        <f>C598-B599+E598</f>
        <v>5037</v>
      </c>
      <c r="E599">
        <f>IF(MONTH(A599)&lt;&gt;MONTH(A600),IF(C599&lt;5000,CEILING(5000-C599,1000),0),0)</f>
        <v>0</v>
      </c>
      <c r="F599">
        <f t="shared" si="9"/>
        <v>0</v>
      </c>
    </row>
    <row r="600" spans="1:6" x14ac:dyDescent="0.25">
      <c r="A600" s="1">
        <v>39448</v>
      </c>
      <c r="B600">
        <v>81</v>
      </c>
      <c r="C600">
        <f>C599-B600+E599</f>
        <v>4956</v>
      </c>
      <c r="E600">
        <f>IF(MONTH(A600)&lt;&gt;MONTH(A601),IF(C600&lt;5000,CEILING(5000-C600,1000),0),0)</f>
        <v>0</v>
      </c>
      <c r="F600">
        <f t="shared" si="9"/>
        <v>0</v>
      </c>
    </row>
    <row r="601" spans="1:6" x14ac:dyDescent="0.25">
      <c r="A601" s="1">
        <v>39448</v>
      </c>
      <c r="B601">
        <v>438</v>
      </c>
      <c r="C601">
        <f>C600-B601+E600</f>
        <v>4518</v>
      </c>
      <c r="E601">
        <f>IF(MONTH(A601)&lt;&gt;MONTH(A602),IF(C601&lt;5000,CEILING(5000-C601,1000),0),0)</f>
        <v>0</v>
      </c>
      <c r="F601">
        <f t="shared" si="9"/>
        <v>0</v>
      </c>
    </row>
    <row r="602" spans="1:6" x14ac:dyDescent="0.25">
      <c r="A602" s="1">
        <v>39449</v>
      </c>
      <c r="B602">
        <v>1</v>
      </c>
      <c r="C602">
        <f>C601-B602+E601</f>
        <v>4517</v>
      </c>
      <c r="E602">
        <f>IF(MONTH(A602)&lt;&gt;MONTH(A603),IF(C602&lt;5000,CEILING(5000-C602,1000),0),0)</f>
        <v>0</v>
      </c>
      <c r="F602">
        <f t="shared" si="9"/>
        <v>0</v>
      </c>
    </row>
    <row r="603" spans="1:6" x14ac:dyDescent="0.25">
      <c r="A603" s="1">
        <v>39453</v>
      </c>
      <c r="B603">
        <v>173</v>
      </c>
      <c r="C603">
        <f>C602-B603+E602</f>
        <v>4344</v>
      </c>
      <c r="E603">
        <f>IF(MONTH(A603)&lt;&gt;MONTH(A604),IF(C603&lt;5000,CEILING(5000-C603,1000),0),0)</f>
        <v>0</v>
      </c>
      <c r="F603">
        <f t="shared" si="9"/>
        <v>0</v>
      </c>
    </row>
    <row r="604" spans="1:6" x14ac:dyDescent="0.25">
      <c r="A604" s="1">
        <v>39456</v>
      </c>
      <c r="B604">
        <v>13</v>
      </c>
      <c r="C604">
        <f>C603-B604+E603</f>
        <v>4331</v>
      </c>
      <c r="E604">
        <f>IF(MONTH(A604)&lt;&gt;MONTH(A605),IF(C604&lt;5000,CEILING(5000-C604,1000),0),0)</f>
        <v>0</v>
      </c>
      <c r="F604">
        <f t="shared" si="9"/>
        <v>0</v>
      </c>
    </row>
    <row r="605" spans="1:6" x14ac:dyDescent="0.25">
      <c r="A605" s="1">
        <v>39456</v>
      </c>
      <c r="B605">
        <v>412</v>
      </c>
      <c r="C605">
        <f>C604-B605+E604</f>
        <v>3919</v>
      </c>
      <c r="E605">
        <f>IF(MONTH(A605)&lt;&gt;MONTH(A606),IF(C605&lt;5000,CEILING(5000-C605,1000),0),0)</f>
        <v>0</v>
      </c>
      <c r="F605">
        <f t="shared" si="9"/>
        <v>0</v>
      </c>
    </row>
    <row r="606" spans="1:6" x14ac:dyDescent="0.25">
      <c r="A606" s="1">
        <v>39457</v>
      </c>
      <c r="B606">
        <v>130</v>
      </c>
      <c r="C606">
        <f>C605-B606+E605</f>
        <v>3789</v>
      </c>
      <c r="E606">
        <f>IF(MONTH(A606)&lt;&gt;MONTH(A607),IF(C606&lt;5000,CEILING(5000-C606,1000),0),0)</f>
        <v>0</v>
      </c>
      <c r="F606">
        <f t="shared" si="9"/>
        <v>0</v>
      </c>
    </row>
    <row r="607" spans="1:6" x14ac:dyDescent="0.25">
      <c r="A607" s="1">
        <v>39459</v>
      </c>
      <c r="B607">
        <v>4</v>
      </c>
      <c r="C607">
        <f>C606-B607+E606</f>
        <v>3785</v>
      </c>
      <c r="E607">
        <f>IF(MONTH(A607)&lt;&gt;MONTH(A608),IF(C607&lt;5000,CEILING(5000-C607,1000),0),0)</f>
        <v>0</v>
      </c>
      <c r="F607">
        <f t="shared" si="9"/>
        <v>0</v>
      </c>
    </row>
    <row r="608" spans="1:6" x14ac:dyDescent="0.25">
      <c r="A608" s="1">
        <v>39462</v>
      </c>
      <c r="B608">
        <v>176</v>
      </c>
      <c r="C608">
        <f>C607-B608+E607</f>
        <v>3609</v>
      </c>
      <c r="E608">
        <f>IF(MONTH(A608)&lt;&gt;MONTH(A609),IF(C608&lt;5000,CEILING(5000-C608,1000),0),0)</f>
        <v>0</v>
      </c>
      <c r="F608">
        <f t="shared" si="9"/>
        <v>0</v>
      </c>
    </row>
    <row r="609" spans="1:6" x14ac:dyDescent="0.25">
      <c r="A609" s="1">
        <v>39464</v>
      </c>
      <c r="B609">
        <v>14</v>
      </c>
      <c r="C609">
        <f>C608-B609+E608</f>
        <v>3595</v>
      </c>
      <c r="E609">
        <f>IF(MONTH(A609)&lt;&gt;MONTH(A610),IF(C609&lt;5000,CEILING(5000-C609,1000),0),0)</f>
        <v>0</v>
      </c>
      <c r="F609">
        <f t="shared" si="9"/>
        <v>0</v>
      </c>
    </row>
    <row r="610" spans="1:6" x14ac:dyDescent="0.25">
      <c r="A610" s="1">
        <v>39465</v>
      </c>
      <c r="B610">
        <v>97</v>
      </c>
      <c r="C610">
        <f>C609-B610+E609</f>
        <v>3498</v>
      </c>
      <c r="E610">
        <f>IF(MONTH(A610)&lt;&gt;MONTH(A611),IF(C610&lt;5000,CEILING(5000-C610,1000),0),0)</f>
        <v>0</v>
      </c>
      <c r="F610">
        <f t="shared" si="9"/>
        <v>0</v>
      </c>
    </row>
    <row r="611" spans="1:6" x14ac:dyDescent="0.25">
      <c r="A611" s="1">
        <v>39468</v>
      </c>
      <c r="B611">
        <v>81</v>
      </c>
      <c r="C611">
        <f>C610-B611+E610</f>
        <v>3417</v>
      </c>
      <c r="E611">
        <f>IF(MONTH(A611)&lt;&gt;MONTH(A612),IF(C611&lt;5000,CEILING(5000-C611,1000),0),0)</f>
        <v>0</v>
      </c>
      <c r="F611">
        <f t="shared" si="9"/>
        <v>0</v>
      </c>
    </row>
    <row r="612" spans="1:6" x14ac:dyDescent="0.25">
      <c r="A612" s="1">
        <v>39469</v>
      </c>
      <c r="B612">
        <v>179</v>
      </c>
      <c r="C612">
        <f>C611-B612+E611</f>
        <v>3238</v>
      </c>
      <c r="E612">
        <f>IF(MONTH(A612)&lt;&gt;MONTH(A613),IF(C612&lt;5000,CEILING(5000-C612,1000),0),0)</f>
        <v>0</v>
      </c>
      <c r="F612">
        <f t="shared" si="9"/>
        <v>0</v>
      </c>
    </row>
    <row r="613" spans="1:6" x14ac:dyDescent="0.25">
      <c r="A613" s="1">
        <v>39470</v>
      </c>
      <c r="B613">
        <v>5</v>
      </c>
      <c r="C613">
        <f>C612-B613+E612</f>
        <v>3233</v>
      </c>
      <c r="E613">
        <f>IF(MONTH(A613)&lt;&gt;MONTH(A614),IF(C613&lt;5000,CEILING(5000-C613,1000),0),0)</f>
        <v>0</v>
      </c>
      <c r="F613">
        <f t="shared" si="9"/>
        <v>0</v>
      </c>
    </row>
    <row r="614" spans="1:6" x14ac:dyDescent="0.25">
      <c r="A614" s="1">
        <v>39470</v>
      </c>
      <c r="B614">
        <v>100</v>
      </c>
      <c r="C614">
        <f>C613-B614+E613</f>
        <v>3133</v>
      </c>
      <c r="E614">
        <f>IF(MONTH(A614)&lt;&gt;MONTH(A615),IF(C614&lt;5000,CEILING(5000-C614,1000),0),0)</f>
        <v>0</v>
      </c>
      <c r="F614">
        <f t="shared" si="9"/>
        <v>0</v>
      </c>
    </row>
    <row r="615" spans="1:6" x14ac:dyDescent="0.25">
      <c r="A615" s="1">
        <v>39470</v>
      </c>
      <c r="B615">
        <v>132</v>
      </c>
      <c r="C615">
        <f>C614-B615+E614</f>
        <v>3001</v>
      </c>
      <c r="E615">
        <f>IF(MONTH(A615)&lt;&gt;MONTH(A616),IF(C615&lt;5000,CEILING(5000-C615,1000),0),0)</f>
        <v>0</v>
      </c>
      <c r="F615">
        <f t="shared" si="9"/>
        <v>0</v>
      </c>
    </row>
    <row r="616" spans="1:6" x14ac:dyDescent="0.25">
      <c r="A616" s="1">
        <v>39474</v>
      </c>
      <c r="B616">
        <v>6</v>
      </c>
      <c r="C616">
        <f>C615-B616+E615</f>
        <v>2995</v>
      </c>
      <c r="E616">
        <f>IF(MONTH(A616)&lt;&gt;MONTH(A617),IF(C616&lt;5000,CEILING(5000-C616,1000),0),0)</f>
        <v>3000</v>
      </c>
      <c r="F616">
        <f t="shared" si="9"/>
        <v>0</v>
      </c>
    </row>
    <row r="617" spans="1:6" x14ac:dyDescent="0.25">
      <c r="A617" s="1">
        <v>39481</v>
      </c>
      <c r="B617">
        <v>171</v>
      </c>
      <c r="C617">
        <f>C616-B617+E616</f>
        <v>5824</v>
      </c>
      <c r="E617">
        <f>IF(MONTH(A617)&lt;&gt;MONTH(A618),IF(C617&lt;5000,CEILING(5000-C617,1000),0),0)</f>
        <v>0</v>
      </c>
      <c r="F617">
        <f t="shared" si="9"/>
        <v>0</v>
      </c>
    </row>
    <row r="618" spans="1:6" x14ac:dyDescent="0.25">
      <c r="A618" s="1">
        <v>39483</v>
      </c>
      <c r="B618">
        <v>333</v>
      </c>
      <c r="C618">
        <f>C617-B618+E617</f>
        <v>5491</v>
      </c>
      <c r="E618">
        <f>IF(MONTH(A618)&lt;&gt;MONTH(A619),IF(C618&lt;5000,CEILING(5000-C618,1000),0),0)</f>
        <v>0</v>
      </c>
      <c r="F618">
        <f t="shared" si="9"/>
        <v>0</v>
      </c>
    </row>
    <row r="619" spans="1:6" x14ac:dyDescent="0.25">
      <c r="A619" s="1">
        <v>39484</v>
      </c>
      <c r="B619">
        <v>365</v>
      </c>
      <c r="C619">
        <f>C618-B619+E618</f>
        <v>5126</v>
      </c>
      <c r="E619">
        <f>IF(MONTH(A619)&lt;&gt;MONTH(A620),IF(C619&lt;5000,CEILING(5000-C619,1000),0),0)</f>
        <v>0</v>
      </c>
      <c r="F619">
        <f t="shared" si="9"/>
        <v>0</v>
      </c>
    </row>
    <row r="620" spans="1:6" x14ac:dyDescent="0.25">
      <c r="A620" s="1">
        <v>39484</v>
      </c>
      <c r="B620">
        <v>16</v>
      </c>
      <c r="C620">
        <f>C619-B620+E619</f>
        <v>5110</v>
      </c>
      <c r="E620">
        <f>IF(MONTH(A620)&lt;&gt;MONTH(A621),IF(C620&lt;5000,CEILING(5000-C620,1000),0),0)</f>
        <v>0</v>
      </c>
      <c r="F620">
        <f t="shared" si="9"/>
        <v>0</v>
      </c>
    </row>
    <row r="621" spans="1:6" x14ac:dyDescent="0.25">
      <c r="A621" s="1">
        <v>39485</v>
      </c>
      <c r="B621">
        <v>211</v>
      </c>
      <c r="C621">
        <f>C620-B621+E620</f>
        <v>4899</v>
      </c>
      <c r="E621">
        <f>IF(MONTH(A621)&lt;&gt;MONTH(A622),IF(C621&lt;5000,CEILING(5000-C621,1000),0),0)</f>
        <v>0</v>
      </c>
      <c r="F621">
        <f t="shared" si="9"/>
        <v>0</v>
      </c>
    </row>
    <row r="622" spans="1:6" x14ac:dyDescent="0.25">
      <c r="A622" s="1">
        <v>39489</v>
      </c>
      <c r="B622">
        <v>196</v>
      </c>
      <c r="C622">
        <f>C621-B622+E621</f>
        <v>4703</v>
      </c>
      <c r="E622">
        <f>IF(MONTH(A622)&lt;&gt;MONTH(A623),IF(C622&lt;5000,CEILING(5000-C622,1000),0),0)</f>
        <v>0</v>
      </c>
      <c r="F622">
        <f t="shared" si="9"/>
        <v>0</v>
      </c>
    </row>
    <row r="623" spans="1:6" x14ac:dyDescent="0.25">
      <c r="A623" s="1">
        <v>39490</v>
      </c>
      <c r="B623">
        <v>11</v>
      </c>
      <c r="C623">
        <f>C622-B623+E622</f>
        <v>4692</v>
      </c>
      <c r="E623">
        <f>IF(MONTH(A623)&lt;&gt;MONTH(A624),IF(C623&lt;5000,CEILING(5000-C623,1000),0),0)</f>
        <v>0</v>
      </c>
      <c r="F623">
        <f t="shared" si="9"/>
        <v>0</v>
      </c>
    </row>
    <row r="624" spans="1:6" x14ac:dyDescent="0.25">
      <c r="A624" s="1">
        <v>39491</v>
      </c>
      <c r="B624">
        <v>17</v>
      </c>
      <c r="C624">
        <f>C623-B624+E623</f>
        <v>4675</v>
      </c>
      <c r="E624">
        <f>IF(MONTH(A624)&lt;&gt;MONTH(A625),IF(C624&lt;5000,CEILING(5000-C624,1000),0),0)</f>
        <v>0</v>
      </c>
      <c r="F624">
        <f t="shared" si="9"/>
        <v>0</v>
      </c>
    </row>
    <row r="625" spans="1:6" x14ac:dyDescent="0.25">
      <c r="A625" s="1">
        <v>39494</v>
      </c>
      <c r="B625">
        <v>62</v>
      </c>
      <c r="C625">
        <f>C624-B625+E624</f>
        <v>4613</v>
      </c>
      <c r="E625">
        <f>IF(MONTH(A625)&lt;&gt;MONTH(A626),IF(C625&lt;5000,CEILING(5000-C625,1000),0),0)</f>
        <v>0</v>
      </c>
      <c r="F625">
        <f t="shared" si="9"/>
        <v>0</v>
      </c>
    </row>
    <row r="626" spans="1:6" x14ac:dyDescent="0.25">
      <c r="A626" s="1">
        <v>39494</v>
      </c>
      <c r="B626">
        <v>103</v>
      </c>
      <c r="C626">
        <f>C625-B626+E625</f>
        <v>4510</v>
      </c>
      <c r="E626">
        <f>IF(MONTH(A626)&lt;&gt;MONTH(A627),IF(C626&lt;5000,CEILING(5000-C626,1000),0),0)</f>
        <v>0</v>
      </c>
      <c r="F626">
        <f t="shared" si="9"/>
        <v>0</v>
      </c>
    </row>
    <row r="627" spans="1:6" x14ac:dyDescent="0.25">
      <c r="A627" s="1">
        <v>39494</v>
      </c>
      <c r="B627">
        <v>9</v>
      </c>
      <c r="C627">
        <f>C626-B627+E626</f>
        <v>4501</v>
      </c>
      <c r="E627">
        <f>IF(MONTH(A627)&lt;&gt;MONTH(A628),IF(C627&lt;5000,CEILING(5000-C627,1000),0),0)</f>
        <v>0</v>
      </c>
      <c r="F627">
        <f t="shared" si="9"/>
        <v>0</v>
      </c>
    </row>
    <row r="628" spans="1:6" x14ac:dyDescent="0.25">
      <c r="A628" s="1">
        <v>39495</v>
      </c>
      <c r="B628">
        <v>5</v>
      </c>
      <c r="C628">
        <f>C627-B628+E627</f>
        <v>4496</v>
      </c>
      <c r="E628">
        <f>IF(MONTH(A628)&lt;&gt;MONTH(A629),IF(C628&lt;5000,CEILING(5000-C628,1000),0),0)</f>
        <v>0</v>
      </c>
      <c r="F628">
        <f t="shared" si="9"/>
        <v>0</v>
      </c>
    </row>
    <row r="629" spans="1:6" x14ac:dyDescent="0.25">
      <c r="A629" s="1">
        <v>39495</v>
      </c>
      <c r="B629">
        <v>452</v>
      </c>
      <c r="C629">
        <f>C628-B629+E628</f>
        <v>4044</v>
      </c>
      <c r="E629">
        <f>IF(MONTH(A629)&lt;&gt;MONTH(A630),IF(C629&lt;5000,CEILING(5000-C629,1000),0),0)</f>
        <v>0</v>
      </c>
      <c r="F629">
        <f t="shared" si="9"/>
        <v>0</v>
      </c>
    </row>
    <row r="630" spans="1:6" x14ac:dyDescent="0.25">
      <c r="A630" s="1">
        <v>39496</v>
      </c>
      <c r="B630">
        <v>2</v>
      </c>
      <c r="C630">
        <f>C629-B630+E629</f>
        <v>4042</v>
      </c>
      <c r="E630">
        <f>IF(MONTH(A630)&lt;&gt;MONTH(A631),IF(C630&lt;5000,CEILING(5000-C630,1000),0),0)</f>
        <v>0</v>
      </c>
      <c r="F630">
        <f t="shared" si="9"/>
        <v>0</v>
      </c>
    </row>
    <row r="631" spans="1:6" x14ac:dyDescent="0.25">
      <c r="A631" s="1">
        <v>39497</v>
      </c>
      <c r="B631">
        <v>335</v>
      </c>
      <c r="C631">
        <f>C630-B631+E630</f>
        <v>3707</v>
      </c>
      <c r="E631">
        <f>IF(MONTH(A631)&lt;&gt;MONTH(A632),IF(C631&lt;5000,CEILING(5000-C631,1000),0),0)</f>
        <v>0</v>
      </c>
      <c r="F631">
        <f t="shared" si="9"/>
        <v>0</v>
      </c>
    </row>
    <row r="632" spans="1:6" x14ac:dyDescent="0.25">
      <c r="A632" s="1">
        <v>39498</v>
      </c>
      <c r="B632">
        <v>12</v>
      </c>
      <c r="C632">
        <f>C631-B632+E631</f>
        <v>3695</v>
      </c>
      <c r="E632">
        <f>IF(MONTH(A632)&lt;&gt;MONTH(A633),IF(C632&lt;5000,CEILING(5000-C632,1000),0),0)</f>
        <v>0</v>
      </c>
      <c r="F632">
        <f t="shared" si="9"/>
        <v>0</v>
      </c>
    </row>
    <row r="633" spans="1:6" x14ac:dyDescent="0.25">
      <c r="A633" s="1">
        <v>39499</v>
      </c>
      <c r="B633">
        <v>12</v>
      </c>
      <c r="C633">
        <f>C632-B633+E632</f>
        <v>3683</v>
      </c>
      <c r="E633">
        <f>IF(MONTH(A633)&lt;&gt;MONTH(A634),IF(C633&lt;5000,CEILING(5000-C633,1000),0),0)</f>
        <v>0</v>
      </c>
      <c r="F633">
        <f t="shared" si="9"/>
        <v>0</v>
      </c>
    </row>
    <row r="634" spans="1:6" x14ac:dyDescent="0.25">
      <c r="A634" s="1">
        <v>39500</v>
      </c>
      <c r="B634">
        <v>5</v>
      </c>
      <c r="C634">
        <f>C633-B634+E633</f>
        <v>3678</v>
      </c>
      <c r="E634">
        <f>IF(MONTH(A634)&lt;&gt;MONTH(A635),IF(C634&lt;5000,CEILING(5000-C634,1000),0),0)</f>
        <v>0</v>
      </c>
      <c r="F634">
        <f t="shared" si="9"/>
        <v>0</v>
      </c>
    </row>
    <row r="635" spans="1:6" x14ac:dyDescent="0.25">
      <c r="A635" s="1">
        <v>39500</v>
      </c>
      <c r="B635">
        <v>2</v>
      </c>
      <c r="C635">
        <f>C634-B635+E634</f>
        <v>3676</v>
      </c>
      <c r="E635">
        <f>IF(MONTH(A635)&lt;&gt;MONTH(A636),IF(C635&lt;5000,CEILING(5000-C635,1000),0),0)</f>
        <v>0</v>
      </c>
      <c r="F635">
        <f t="shared" si="9"/>
        <v>0</v>
      </c>
    </row>
    <row r="636" spans="1:6" x14ac:dyDescent="0.25">
      <c r="A636" s="1">
        <v>39501</v>
      </c>
      <c r="B636">
        <v>10</v>
      </c>
      <c r="C636">
        <f>C635-B636+E635</f>
        <v>3666</v>
      </c>
      <c r="E636">
        <f>IF(MONTH(A636)&lt;&gt;MONTH(A637),IF(C636&lt;5000,CEILING(5000-C636,1000),0),0)</f>
        <v>0</v>
      </c>
      <c r="F636">
        <f t="shared" si="9"/>
        <v>0</v>
      </c>
    </row>
    <row r="637" spans="1:6" x14ac:dyDescent="0.25">
      <c r="A637" s="1">
        <v>39503</v>
      </c>
      <c r="B637">
        <v>308</v>
      </c>
      <c r="C637">
        <f>C636-B637+E636</f>
        <v>3358</v>
      </c>
      <c r="E637">
        <f>IF(MONTH(A637)&lt;&gt;MONTH(A638),IF(C637&lt;5000,CEILING(5000-C637,1000),0),0)</f>
        <v>0</v>
      </c>
      <c r="F637">
        <f t="shared" si="9"/>
        <v>0</v>
      </c>
    </row>
    <row r="638" spans="1:6" x14ac:dyDescent="0.25">
      <c r="A638" s="1">
        <v>39505</v>
      </c>
      <c r="B638">
        <v>446</v>
      </c>
      <c r="C638">
        <f>C637-B638+E637</f>
        <v>2912</v>
      </c>
      <c r="E638">
        <f>IF(MONTH(A638)&lt;&gt;MONTH(A639),IF(C638&lt;5000,CEILING(5000-C638,1000),0),0)</f>
        <v>0</v>
      </c>
      <c r="F638">
        <f t="shared" si="9"/>
        <v>0</v>
      </c>
    </row>
    <row r="639" spans="1:6" x14ac:dyDescent="0.25">
      <c r="A639" s="1">
        <v>39505</v>
      </c>
      <c r="B639">
        <v>5</v>
      </c>
      <c r="C639">
        <f>C638-B639+E638</f>
        <v>2907</v>
      </c>
      <c r="E639">
        <f>IF(MONTH(A639)&lt;&gt;MONTH(A640),IF(C639&lt;5000,CEILING(5000-C639,1000),0),0)</f>
        <v>0</v>
      </c>
      <c r="F639">
        <f t="shared" si="9"/>
        <v>0</v>
      </c>
    </row>
    <row r="640" spans="1:6" x14ac:dyDescent="0.25">
      <c r="A640" s="1">
        <v>39506</v>
      </c>
      <c r="B640">
        <v>281</v>
      </c>
      <c r="C640">
        <f>C639-B640+E639</f>
        <v>2626</v>
      </c>
      <c r="E640">
        <f>IF(MONTH(A640)&lt;&gt;MONTH(A641),IF(C640&lt;5000,CEILING(5000-C640,1000),0),0)</f>
        <v>3000</v>
      </c>
      <c r="F640">
        <f t="shared" si="9"/>
        <v>0</v>
      </c>
    </row>
    <row r="641" spans="1:6" x14ac:dyDescent="0.25">
      <c r="A641" s="1">
        <v>39510</v>
      </c>
      <c r="B641">
        <v>6</v>
      </c>
      <c r="C641">
        <f>C640-B641+E640</f>
        <v>5620</v>
      </c>
      <c r="E641">
        <f>IF(MONTH(A641)&lt;&gt;MONTH(A642),IF(C641&lt;5000,CEILING(5000-C641,1000),0),0)</f>
        <v>0</v>
      </c>
      <c r="F641">
        <f t="shared" si="9"/>
        <v>0</v>
      </c>
    </row>
    <row r="642" spans="1:6" x14ac:dyDescent="0.25">
      <c r="A642" s="1">
        <v>39511</v>
      </c>
      <c r="B642">
        <v>409</v>
      </c>
      <c r="C642">
        <f>C641-B642+E641</f>
        <v>5211</v>
      </c>
      <c r="E642">
        <f>IF(MONTH(A642)&lt;&gt;MONTH(A643),IF(C642&lt;5000,CEILING(5000-C642,1000),0),0)</f>
        <v>0</v>
      </c>
      <c r="F642">
        <f t="shared" si="9"/>
        <v>0</v>
      </c>
    </row>
    <row r="643" spans="1:6" x14ac:dyDescent="0.25">
      <c r="A643" s="1">
        <v>39511</v>
      </c>
      <c r="B643">
        <v>191</v>
      </c>
      <c r="C643">
        <f>C642-B643+E642</f>
        <v>5020</v>
      </c>
      <c r="E643">
        <f>IF(MONTH(A643)&lt;&gt;MONTH(A644),IF(C643&lt;5000,CEILING(5000-C643,1000),0),0)</f>
        <v>0</v>
      </c>
      <c r="F643">
        <f t="shared" ref="F643:F706" si="10">IF(E643&gt;=4000,1,0)</f>
        <v>0</v>
      </c>
    </row>
    <row r="644" spans="1:6" x14ac:dyDescent="0.25">
      <c r="A644" s="1">
        <v>39512</v>
      </c>
      <c r="B644">
        <v>135</v>
      </c>
      <c r="C644">
        <f>C643-B644+E643</f>
        <v>4885</v>
      </c>
      <c r="E644">
        <f>IF(MONTH(A644)&lt;&gt;MONTH(A645),IF(C644&lt;5000,CEILING(5000-C644,1000),0),0)</f>
        <v>0</v>
      </c>
      <c r="F644">
        <f t="shared" si="10"/>
        <v>0</v>
      </c>
    </row>
    <row r="645" spans="1:6" x14ac:dyDescent="0.25">
      <c r="A645" s="1">
        <v>39512</v>
      </c>
      <c r="B645">
        <v>404</v>
      </c>
      <c r="C645">
        <f>C644-B645+E644</f>
        <v>4481</v>
      </c>
      <c r="E645">
        <f>IF(MONTH(A645)&lt;&gt;MONTH(A646),IF(C645&lt;5000,CEILING(5000-C645,1000),0),0)</f>
        <v>0</v>
      </c>
      <c r="F645">
        <f t="shared" si="10"/>
        <v>0</v>
      </c>
    </row>
    <row r="646" spans="1:6" x14ac:dyDescent="0.25">
      <c r="A646" s="1">
        <v>39512</v>
      </c>
      <c r="B646">
        <v>20</v>
      </c>
      <c r="C646">
        <f>C645-B646+E645</f>
        <v>4461</v>
      </c>
      <c r="E646">
        <f>IF(MONTH(A646)&lt;&gt;MONTH(A647),IF(C646&lt;5000,CEILING(5000-C646,1000),0),0)</f>
        <v>0</v>
      </c>
      <c r="F646">
        <f t="shared" si="10"/>
        <v>0</v>
      </c>
    </row>
    <row r="647" spans="1:6" x14ac:dyDescent="0.25">
      <c r="A647" s="1">
        <v>39514</v>
      </c>
      <c r="B647">
        <v>129</v>
      </c>
      <c r="C647">
        <f>C646-B647+E646</f>
        <v>4332</v>
      </c>
      <c r="E647">
        <f>IF(MONTH(A647)&lt;&gt;MONTH(A648),IF(C647&lt;5000,CEILING(5000-C647,1000),0),0)</f>
        <v>0</v>
      </c>
      <c r="F647">
        <f t="shared" si="10"/>
        <v>0</v>
      </c>
    </row>
    <row r="648" spans="1:6" x14ac:dyDescent="0.25">
      <c r="A648" s="1">
        <v>39514</v>
      </c>
      <c r="B648">
        <v>54</v>
      </c>
      <c r="C648">
        <f>C647-B648+E647</f>
        <v>4278</v>
      </c>
      <c r="E648">
        <f>IF(MONTH(A648)&lt;&gt;MONTH(A649),IF(C648&lt;5000,CEILING(5000-C648,1000),0),0)</f>
        <v>0</v>
      </c>
      <c r="F648">
        <f t="shared" si="10"/>
        <v>0</v>
      </c>
    </row>
    <row r="649" spans="1:6" x14ac:dyDescent="0.25">
      <c r="A649" s="1">
        <v>39517</v>
      </c>
      <c r="B649">
        <v>11</v>
      </c>
      <c r="C649">
        <f>C648-B649+E648</f>
        <v>4267</v>
      </c>
      <c r="E649">
        <f>IF(MONTH(A649)&lt;&gt;MONTH(A650),IF(C649&lt;5000,CEILING(5000-C649,1000),0),0)</f>
        <v>0</v>
      </c>
      <c r="F649">
        <f t="shared" si="10"/>
        <v>0</v>
      </c>
    </row>
    <row r="650" spans="1:6" x14ac:dyDescent="0.25">
      <c r="A650" s="1">
        <v>39518</v>
      </c>
      <c r="B650">
        <v>383</v>
      </c>
      <c r="C650">
        <f>C649-B650+E649</f>
        <v>3884</v>
      </c>
      <c r="E650">
        <f>IF(MONTH(A650)&lt;&gt;MONTH(A651),IF(C650&lt;5000,CEILING(5000-C650,1000),0),0)</f>
        <v>0</v>
      </c>
      <c r="F650">
        <f t="shared" si="10"/>
        <v>0</v>
      </c>
    </row>
    <row r="651" spans="1:6" x14ac:dyDescent="0.25">
      <c r="A651" s="1">
        <v>39519</v>
      </c>
      <c r="B651">
        <v>46</v>
      </c>
      <c r="C651">
        <f>C650-B651+E650</f>
        <v>3838</v>
      </c>
      <c r="E651">
        <f>IF(MONTH(A651)&lt;&gt;MONTH(A652),IF(C651&lt;5000,CEILING(5000-C651,1000),0),0)</f>
        <v>0</v>
      </c>
      <c r="F651">
        <f t="shared" si="10"/>
        <v>0</v>
      </c>
    </row>
    <row r="652" spans="1:6" x14ac:dyDescent="0.25">
      <c r="A652" s="1">
        <v>39520</v>
      </c>
      <c r="B652">
        <v>61</v>
      </c>
      <c r="C652">
        <f>C651-B652+E651</f>
        <v>3777</v>
      </c>
      <c r="E652">
        <f>IF(MONTH(A652)&lt;&gt;MONTH(A653),IF(C652&lt;5000,CEILING(5000-C652,1000),0),0)</f>
        <v>0</v>
      </c>
      <c r="F652">
        <f t="shared" si="10"/>
        <v>0</v>
      </c>
    </row>
    <row r="653" spans="1:6" x14ac:dyDescent="0.25">
      <c r="A653" s="1">
        <v>39522</v>
      </c>
      <c r="B653">
        <v>166</v>
      </c>
      <c r="C653">
        <f>C652-B653+E652</f>
        <v>3611</v>
      </c>
      <c r="E653">
        <f>IF(MONTH(A653)&lt;&gt;MONTH(A654),IF(C653&lt;5000,CEILING(5000-C653,1000),0),0)</f>
        <v>0</v>
      </c>
      <c r="F653">
        <f t="shared" si="10"/>
        <v>0</v>
      </c>
    </row>
    <row r="654" spans="1:6" x14ac:dyDescent="0.25">
      <c r="A654" s="1">
        <v>39523</v>
      </c>
      <c r="B654">
        <v>91</v>
      </c>
      <c r="C654">
        <f>C653-B654+E653</f>
        <v>3520</v>
      </c>
      <c r="E654">
        <f>IF(MONTH(A654)&lt;&gt;MONTH(A655),IF(C654&lt;5000,CEILING(5000-C654,1000),0),0)</f>
        <v>0</v>
      </c>
      <c r="F654">
        <f t="shared" si="10"/>
        <v>0</v>
      </c>
    </row>
    <row r="655" spans="1:6" x14ac:dyDescent="0.25">
      <c r="A655" s="1">
        <v>39524</v>
      </c>
      <c r="B655">
        <v>10</v>
      </c>
      <c r="C655">
        <f>C654-B655+E654</f>
        <v>3510</v>
      </c>
      <c r="E655">
        <f>IF(MONTH(A655)&lt;&gt;MONTH(A656),IF(C655&lt;5000,CEILING(5000-C655,1000),0),0)</f>
        <v>0</v>
      </c>
      <c r="F655">
        <f t="shared" si="10"/>
        <v>0</v>
      </c>
    </row>
    <row r="656" spans="1:6" x14ac:dyDescent="0.25">
      <c r="A656" s="1">
        <v>39526</v>
      </c>
      <c r="B656">
        <v>2</v>
      </c>
      <c r="C656">
        <f>C655-B656+E655</f>
        <v>3508</v>
      </c>
      <c r="E656">
        <f>IF(MONTH(A656)&lt;&gt;MONTH(A657),IF(C656&lt;5000,CEILING(5000-C656,1000),0),0)</f>
        <v>0</v>
      </c>
      <c r="F656">
        <f t="shared" si="10"/>
        <v>0</v>
      </c>
    </row>
    <row r="657" spans="1:6" x14ac:dyDescent="0.25">
      <c r="A657" s="1">
        <v>39526</v>
      </c>
      <c r="B657">
        <v>19</v>
      </c>
      <c r="C657">
        <f>C656-B657+E656</f>
        <v>3489</v>
      </c>
      <c r="E657">
        <f>IF(MONTH(A657)&lt;&gt;MONTH(A658),IF(C657&lt;5000,CEILING(5000-C657,1000),0),0)</f>
        <v>0</v>
      </c>
      <c r="F657">
        <f t="shared" si="10"/>
        <v>0</v>
      </c>
    </row>
    <row r="658" spans="1:6" x14ac:dyDescent="0.25">
      <c r="A658" s="1">
        <v>39527</v>
      </c>
      <c r="B658">
        <v>248</v>
      </c>
      <c r="C658">
        <f>C657-B658+E657</f>
        <v>3241</v>
      </c>
      <c r="E658">
        <f>IF(MONTH(A658)&lt;&gt;MONTH(A659),IF(C658&lt;5000,CEILING(5000-C658,1000),0),0)</f>
        <v>0</v>
      </c>
      <c r="F658">
        <f t="shared" si="10"/>
        <v>0</v>
      </c>
    </row>
    <row r="659" spans="1:6" x14ac:dyDescent="0.25">
      <c r="A659" s="1">
        <v>39527</v>
      </c>
      <c r="B659">
        <v>125</v>
      </c>
      <c r="C659">
        <f>C658-B659+E658</f>
        <v>3116</v>
      </c>
      <c r="E659">
        <f>IF(MONTH(A659)&lt;&gt;MONTH(A660),IF(C659&lt;5000,CEILING(5000-C659,1000),0),0)</f>
        <v>0</v>
      </c>
      <c r="F659">
        <f t="shared" si="10"/>
        <v>0</v>
      </c>
    </row>
    <row r="660" spans="1:6" x14ac:dyDescent="0.25">
      <c r="A660" s="1">
        <v>39527</v>
      </c>
      <c r="B660">
        <v>298</v>
      </c>
      <c r="C660">
        <f>C659-B660+E659</f>
        <v>2818</v>
      </c>
      <c r="E660">
        <f>IF(MONTH(A660)&lt;&gt;MONTH(A661),IF(C660&lt;5000,CEILING(5000-C660,1000),0),0)</f>
        <v>0</v>
      </c>
      <c r="F660">
        <f t="shared" si="10"/>
        <v>0</v>
      </c>
    </row>
    <row r="661" spans="1:6" x14ac:dyDescent="0.25">
      <c r="A661" s="1">
        <v>39528</v>
      </c>
      <c r="B661">
        <v>406</v>
      </c>
      <c r="C661">
        <f>C660-B661+E660</f>
        <v>2412</v>
      </c>
      <c r="E661">
        <f>IF(MONTH(A661)&lt;&gt;MONTH(A662),IF(C661&lt;5000,CEILING(5000-C661,1000),0),0)</f>
        <v>0</v>
      </c>
      <c r="F661">
        <f t="shared" si="10"/>
        <v>0</v>
      </c>
    </row>
    <row r="662" spans="1:6" x14ac:dyDescent="0.25">
      <c r="A662" s="1">
        <v>39529</v>
      </c>
      <c r="B662">
        <v>46</v>
      </c>
      <c r="C662">
        <f>C661-B662+E661</f>
        <v>2366</v>
      </c>
      <c r="E662">
        <f>IF(MONTH(A662)&lt;&gt;MONTH(A663),IF(C662&lt;5000,CEILING(5000-C662,1000),0),0)</f>
        <v>0</v>
      </c>
      <c r="F662">
        <f t="shared" si="10"/>
        <v>0</v>
      </c>
    </row>
    <row r="663" spans="1:6" x14ac:dyDescent="0.25">
      <c r="A663" s="1">
        <v>39530</v>
      </c>
      <c r="B663">
        <v>106</v>
      </c>
      <c r="C663">
        <f>C662-B663+E662</f>
        <v>2260</v>
      </c>
      <c r="E663">
        <f>IF(MONTH(A663)&lt;&gt;MONTH(A664),IF(C663&lt;5000,CEILING(5000-C663,1000),0),0)</f>
        <v>0</v>
      </c>
      <c r="F663">
        <f t="shared" si="10"/>
        <v>0</v>
      </c>
    </row>
    <row r="664" spans="1:6" x14ac:dyDescent="0.25">
      <c r="A664" s="1">
        <v>39532</v>
      </c>
      <c r="B664">
        <v>121</v>
      </c>
      <c r="C664">
        <f>C663-B664+E663</f>
        <v>2139</v>
      </c>
      <c r="E664">
        <f>IF(MONTH(A664)&lt;&gt;MONTH(A665),IF(C664&lt;5000,CEILING(5000-C664,1000),0),0)</f>
        <v>0</v>
      </c>
      <c r="F664">
        <f t="shared" si="10"/>
        <v>0</v>
      </c>
    </row>
    <row r="665" spans="1:6" x14ac:dyDescent="0.25">
      <c r="A665" s="1">
        <v>39536</v>
      </c>
      <c r="B665">
        <v>170</v>
      </c>
      <c r="C665">
        <f>C664-B665+E664</f>
        <v>1969</v>
      </c>
      <c r="E665">
        <f>IF(MONTH(A665)&lt;&gt;MONTH(A666),IF(C665&lt;5000,CEILING(5000-C665,1000),0),0)</f>
        <v>0</v>
      </c>
      <c r="F665">
        <f t="shared" si="10"/>
        <v>0</v>
      </c>
    </row>
    <row r="666" spans="1:6" x14ac:dyDescent="0.25">
      <c r="A666" s="1">
        <v>39536</v>
      </c>
      <c r="B666">
        <v>431</v>
      </c>
      <c r="C666">
        <f>C665-B666+E665</f>
        <v>1538</v>
      </c>
      <c r="E666">
        <f>IF(MONTH(A666)&lt;&gt;MONTH(A667),IF(C666&lt;5000,CEILING(5000-C666,1000),0),0)</f>
        <v>0</v>
      </c>
      <c r="F666">
        <f t="shared" si="10"/>
        <v>0</v>
      </c>
    </row>
    <row r="667" spans="1:6" x14ac:dyDescent="0.25">
      <c r="A667" s="1">
        <v>39537</v>
      </c>
      <c r="B667">
        <v>483</v>
      </c>
      <c r="C667">
        <f>C666-B667+E666</f>
        <v>1055</v>
      </c>
      <c r="E667">
        <f>IF(MONTH(A667)&lt;&gt;MONTH(A668),IF(C667&lt;5000,CEILING(5000-C667,1000),0),0)</f>
        <v>4000</v>
      </c>
      <c r="F667">
        <f t="shared" si="10"/>
        <v>1</v>
      </c>
    </row>
    <row r="668" spans="1:6" x14ac:dyDescent="0.25">
      <c r="A668" s="1">
        <v>39539</v>
      </c>
      <c r="B668">
        <v>354</v>
      </c>
      <c r="C668">
        <f>C667-B668+E667</f>
        <v>4701</v>
      </c>
      <c r="E668">
        <f>IF(MONTH(A668)&lt;&gt;MONTH(A669),IF(C668&lt;5000,CEILING(5000-C668,1000),0),0)</f>
        <v>0</v>
      </c>
      <c r="F668">
        <f t="shared" si="10"/>
        <v>0</v>
      </c>
    </row>
    <row r="669" spans="1:6" x14ac:dyDescent="0.25">
      <c r="A669" s="1">
        <v>39541</v>
      </c>
      <c r="B669">
        <v>65</v>
      </c>
      <c r="C669">
        <f>C668-B669+E668</f>
        <v>4636</v>
      </c>
      <c r="E669">
        <f>IF(MONTH(A669)&lt;&gt;MONTH(A670),IF(C669&lt;5000,CEILING(5000-C669,1000),0),0)</f>
        <v>0</v>
      </c>
      <c r="F669">
        <f t="shared" si="10"/>
        <v>0</v>
      </c>
    </row>
    <row r="670" spans="1:6" x14ac:dyDescent="0.25">
      <c r="A670" s="1">
        <v>39544</v>
      </c>
      <c r="B670">
        <v>176</v>
      </c>
      <c r="C670">
        <f>C669-B670+E669</f>
        <v>4460</v>
      </c>
      <c r="E670">
        <f>IF(MONTH(A670)&lt;&gt;MONTH(A671),IF(C670&lt;5000,CEILING(5000-C670,1000),0),0)</f>
        <v>0</v>
      </c>
      <c r="F670">
        <f t="shared" si="10"/>
        <v>0</v>
      </c>
    </row>
    <row r="671" spans="1:6" x14ac:dyDescent="0.25">
      <c r="A671" s="1">
        <v>39545</v>
      </c>
      <c r="B671">
        <v>2</v>
      </c>
      <c r="C671">
        <f>C670-B671+E670</f>
        <v>4458</v>
      </c>
      <c r="E671">
        <f>IF(MONTH(A671)&lt;&gt;MONTH(A672),IF(C671&lt;5000,CEILING(5000-C671,1000),0),0)</f>
        <v>0</v>
      </c>
      <c r="F671">
        <f t="shared" si="10"/>
        <v>0</v>
      </c>
    </row>
    <row r="672" spans="1:6" x14ac:dyDescent="0.25">
      <c r="A672" s="1">
        <v>39546</v>
      </c>
      <c r="B672">
        <v>46</v>
      </c>
      <c r="C672">
        <f>C671-B672+E671</f>
        <v>4412</v>
      </c>
      <c r="E672">
        <f>IF(MONTH(A672)&lt;&gt;MONTH(A673),IF(C672&lt;5000,CEILING(5000-C672,1000),0),0)</f>
        <v>0</v>
      </c>
      <c r="F672">
        <f t="shared" si="10"/>
        <v>0</v>
      </c>
    </row>
    <row r="673" spans="1:6" x14ac:dyDescent="0.25">
      <c r="A673" s="1">
        <v>39549</v>
      </c>
      <c r="B673">
        <v>477</v>
      </c>
      <c r="C673">
        <f>C672-B673+E672</f>
        <v>3935</v>
      </c>
      <c r="E673">
        <f>IF(MONTH(A673)&lt;&gt;MONTH(A674),IF(C673&lt;5000,CEILING(5000-C673,1000),0),0)</f>
        <v>0</v>
      </c>
      <c r="F673">
        <f t="shared" si="10"/>
        <v>0</v>
      </c>
    </row>
    <row r="674" spans="1:6" x14ac:dyDescent="0.25">
      <c r="A674" s="1">
        <v>39550</v>
      </c>
      <c r="B674">
        <v>6</v>
      </c>
      <c r="C674">
        <f>C673-B674+E673</f>
        <v>3929</v>
      </c>
      <c r="E674">
        <f>IF(MONTH(A674)&lt;&gt;MONTH(A675),IF(C674&lt;5000,CEILING(5000-C674,1000),0),0)</f>
        <v>0</v>
      </c>
      <c r="F674">
        <f t="shared" si="10"/>
        <v>0</v>
      </c>
    </row>
    <row r="675" spans="1:6" x14ac:dyDescent="0.25">
      <c r="A675" s="1">
        <v>39552</v>
      </c>
      <c r="B675">
        <v>190</v>
      </c>
      <c r="C675">
        <f>C674-B675+E674</f>
        <v>3739</v>
      </c>
      <c r="E675">
        <f>IF(MONTH(A675)&lt;&gt;MONTH(A676),IF(C675&lt;5000,CEILING(5000-C675,1000),0),0)</f>
        <v>0</v>
      </c>
      <c r="F675">
        <f t="shared" si="10"/>
        <v>0</v>
      </c>
    </row>
    <row r="676" spans="1:6" x14ac:dyDescent="0.25">
      <c r="A676" s="1">
        <v>39552</v>
      </c>
      <c r="B676">
        <v>126</v>
      </c>
      <c r="C676">
        <f>C675-B676+E675</f>
        <v>3613</v>
      </c>
      <c r="E676">
        <f>IF(MONTH(A676)&lt;&gt;MONTH(A677),IF(C676&lt;5000,CEILING(5000-C676,1000),0),0)</f>
        <v>0</v>
      </c>
      <c r="F676">
        <f t="shared" si="10"/>
        <v>0</v>
      </c>
    </row>
    <row r="677" spans="1:6" x14ac:dyDescent="0.25">
      <c r="A677" s="1">
        <v>39552</v>
      </c>
      <c r="B677">
        <v>11</v>
      </c>
      <c r="C677">
        <f>C676-B677+E676</f>
        <v>3602</v>
      </c>
      <c r="E677">
        <f>IF(MONTH(A677)&lt;&gt;MONTH(A678),IF(C677&lt;5000,CEILING(5000-C677,1000),0),0)</f>
        <v>0</v>
      </c>
      <c r="F677">
        <f t="shared" si="10"/>
        <v>0</v>
      </c>
    </row>
    <row r="678" spans="1:6" x14ac:dyDescent="0.25">
      <c r="A678" s="1">
        <v>39553</v>
      </c>
      <c r="B678">
        <v>78</v>
      </c>
      <c r="C678">
        <f>C677-B678+E677</f>
        <v>3524</v>
      </c>
      <c r="E678">
        <f>IF(MONTH(A678)&lt;&gt;MONTH(A679),IF(C678&lt;5000,CEILING(5000-C678,1000),0),0)</f>
        <v>0</v>
      </c>
      <c r="F678">
        <f t="shared" si="10"/>
        <v>0</v>
      </c>
    </row>
    <row r="679" spans="1:6" x14ac:dyDescent="0.25">
      <c r="A679" s="1">
        <v>39553</v>
      </c>
      <c r="B679">
        <v>129</v>
      </c>
      <c r="C679">
        <f>C678-B679+E678</f>
        <v>3395</v>
      </c>
      <c r="E679">
        <f>IF(MONTH(A679)&lt;&gt;MONTH(A680),IF(C679&lt;5000,CEILING(5000-C679,1000),0),0)</f>
        <v>0</v>
      </c>
      <c r="F679">
        <f t="shared" si="10"/>
        <v>0</v>
      </c>
    </row>
    <row r="680" spans="1:6" x14ac:dyDescent="0.25">
      <c r="A680" s="1">
        <v>39553</v>
      </c>
      <c r="B680">
        <v>358</v>
      </c>
      <c r="C680">
        <f>C679-B680+E679</f>
        <v>3037</v>
      </c>
      <c r="E680">
        <f>IF(MONTH(A680)&lt;&gt;MONTH(A681),IF(C680&lt;5000,CEILING(5000-C680,1000),0),0)</f>
        <v>0</v>
      </c>
      <c r="F680">
        <f t="shared" si="10"/>
        <v>0</v>
      </c>
    </row>
    <row r="681" spans="1:6" x14ac:dyDescent="0.25">
      <c r="A681" s="1">
        <v>39554</v>
      </c>
      <c r="B681">
        <v>433</v>
      </c>
      <c r="C681">
        <f>C680-B681+E680</f>
        <v>2604</v>
      </c>
      <c r="E681">
        <f>IF(MONTH(A681)&lt;&gt;MONTH(A682),IF(C681&lt;5000,CEILING(5000-C681,1000),0),0)</f>
        <v>0</v>
      </c>
      <c r="F681">
        <f t="shared" si="10"/>
        <v>0</v>
      </c>
    </row>
    <row r="682" spans="1:6" x14ac:dyDescent="0.25">
      <c r="A682" s="1">
        <v>39555</v>
      </c>
      <c r="B682">
        <v>18</v>
      </c>
      <c r="C682">
        <f>C681-B682+E681</f>
        <v>2586</v>
      </c>
      <c r="E682">
        <f>IF(MONTH(A682)&lt;&gt;MONTH(A683),IF(C682&lt;5000,CEILING(5000-C682,1000),0),0)</f>
        <v>0</v>
      </c>
      <c r="F682">
        <f t="shared" si="10"/>
        <v>0</v>
      </c>
    </row>
    <row r="683" spans="1:6" x14ac:dyDescent="0.25">
      <c r="A683" s="1">
        <v>39556</v>
      </c>
      <c r="B683">
        <v>30</v>
      </c>
      <c r="C683">
        <f>C682-B683+E682</f>
        <v>2556</v>
      </c>
      <c r="E683">
        <f>IF(MONTH(A683)&lt;&gt;MONTH(A684),IF(C683&lt;5000,CEILING(5000-C683,1000),0),0)</f>
        <v>0</v>
      </c>
      <c r="F683">
        <f t="shared" si="10"/>
        <v>0</v>
      </c>
    </row>
    <row r="684" spans="1:6" x14ac:dyDescent="0.25">
      <c r="A684" s="1">
        <v>39557</v>
      </c>
      <c r="B684">
        <v>18</v>
      </c>
      <c r="C684">
        <f>C683-B684+E683</f>
        <v>2538</v>
      </c>
      <c r="E684">
        <f>IF(MONTH(A684)&lt;&gt;MONTH(A685),IF(C684&lt;5000,CEILING(5000-C684,1000),0),0)</f>
        <v>0</v>
      </c>
      <c r="F684">
        <f t="shared" si="10"/>
        <v>0</v>
      </c>
    </row>
    <row r="685" spans="1:6" x14ac:dyDescent="0.25">
      <c r="A685" s="1">
        <v>39558</v>
      </c>
      <c r="B685">
        <v>19</v>
      </c>
      <c r="C685">
        <f>C684-B685+E684</f>
        <v>2519</v>
      </c>
      <c r="E685">
        <f>IF(MONTH(A685)&lt;&gt;MONTH(A686),IF(C685&lt;5000,CEILING(5000-C685,1000),0),0)</f>
        <v>0</v>
      </c>
      <c r="F685">
        <f t="shared" si="10"/>
        <v>0</v>
      </c>
    </row>
    <row r="686" spans="1:6" x14ac:dyDescent="0.25">
      <c r="A686" s="1">
        <v>39558</v>
      </c>
      <c r="B686">
        <v>146</v>
      </c>
      <c r="C686">
        <f>C685-B686+E685</f>
        <v>2373</v>
      </c>
      <c r="E686">
        <f>IF(MONTH(A686)&lt;&gt;MONTH(A687),IF(C686&lt;5000,CEILING(5000-C686,1000),0),0)</f>
        <v>0</v>
      </c>
      <c r="F686">
        <f t="shared" si="10"/>
        <v>0</v>
      </c>
    </row>
    <row r="687" spans="1:6" x14ac:dyDescent="0.25">
      <c r="A687" s="1">
        <v>39559</v>
      </c>
      <c r="B687">
        <v>170</v>
      </c>
      <c r="C687">
        <f>C686-B687+E686</f>
        <v>2203</v>
      </c>
      <c r="E687">
        <f>IF(MONTH(A687)&lt;&gt;MONTH(A688),IF(C687&lt;5000,CEILING(5000-C687,1000),0),0)</f>
        <v>0</v>
      </c>
      <c r="F687">
        <f t="shared" si="10"/>
        <v>0</v>
      </c>
    </row>
    <row r="688" spans="1:6" x14ac:dyDescent="0.25">
      <c r="A688" s="1">
        <v>39561</v>
      </c>
      <c r="B688">
        <v>428</v>
      </c>
      <c r="C688">
        <f>C687-B688+E687</f>
        <v>1775</v>
      </c>
      <c r="E688">
        <f>IF(MONTH(A688)&lt;&gt;MONTH(A689),IF(C688&lt;5000,CEILING(5000-C688,1000),0),0)</f>
        <v>0</v>
      </c>
      <c r="F688">
        <f t="shared" si="10"/>
        <v>0</v>
      </c>
    </row>
    <row r="689" spans="1:6" x14ac:dyDescent="0.25">
      <c r="A689" s="1">
        <v>39563</v>
      </c>
      <c r="B689">
        <v>129</v>
      </c>
      <c r="C689">
        <f>C688-B689+E688</f>
        <v>1646</v>
      </c>
      <c r="E689">
        <f>IF(MONTH(A689)&lt;&gt;MONTH(A690),IF(C689&lt;5000,CEILING(5000-C689,1000),0),0)</f>
        <v>0</v>
      </c>
      <c r="F689">
        <f t="shared" si="10"/>
        <v>0</v>
      </c>
    </row>
    <row r="690" spans="1:6" x14ac:dyDescent="0.25">
      <c r="A690" s="1">
        <v>39564</v>
      </c>
      <c r="B690">
        <v>304</v>
      </c>
      <c r="C690">
        <f>C689-B690+E689</f>
        <v>1342</v>
      </c>
      <c r="E690">
        <f>IF(MONTH(A690)&lt;&gt;MONTH(A691),IF(C690&lt;5000,CEILING(5000-C690,1000),0),0)</f>
        <v>0</v>
      </c>
      <c r="F690">
        <f t="shared" si="10"/>
        <v>0</v>
      </c>
    </row>
    <row r="691" spans="1:6" x14ac:dyDescent="0.25">
      <c r="A691" s="1">
        <v>39568</v>
      </c>
      <c r="B691">
        <v>15</v>
      </c>
      <c r="C691">
        <f>C690-B691+E690</f>
        <v>1327</v>
      </c>
      <c r="E691">
        <f>IF(MONTH(A691)&lt;&gt;MONTH(A692),IF(C691&lt;5000,CEILING(5000-C691,1000),0),0)</f>
        <v>4000</v>
      </c>
      <c r="F691">
        <f t="shared" si="10"/>
        <v>1</v>
      </c>
    </row>
    <row r="692" spans="1:6" x14ac:dyDescent="0.25">
      <c r="A692" s="1">
        <v>39569</v>
      </c>
      <c r="B692">
        <v>14</v>
      </c>
      <c r="C692">
        <f>C691-B692+E691</f>
        <v>5313</v>
      </c>
      <c r="E692">
        <f>IF(MONTH(A692)&lt;&gt;MONTH(A693),IF(C692&lt;5000,CEILING(5000-C692,1000),0),0)</f>
        <v>0</v>
      </c>
      <c r="F692">
        <f t="shared" si="10"/>
        <v>0</v>
      </c>
    </row>
    <row r="693" spans="1:6" x14ac:dyDescent="0.25">
      <c r="A693" s="1">
        <v>39571</v>
      </c>
      <c r="B693">
        <v>320</v>
      </c>
      <c r="C693">
        <f>C692-B693+E692</f>
        <v>4993</v>
      </c>
      <c r="E693">
        <f>IF(MONTH(A693)&lt;&gt;MONTH(A694),IF(C693&lt;5000,CEILING(5000-C693,1000),0),0)</f>
        <v>0</v>
      </c>
      <c r="F693">
        <f t="shared" si="10"/>
        <v>0</v>
      </c>
    </row>
    <row r="694" spans="1:6" x14ac:dyDescent="0.25">
      <c r="A694" s="1">
        <v>39572</v>
      </c>
      <c r="B694">
        <v>44</v>
      </c>
      <c r="C694">
        <f>C693-B694+E693</f>
        <v>4949</v>
      </c>
      <c r="E694">
        <f>IF(MONTH(A694)&lt;&gt;MONTH(A695),IF(C694&lt;5000,CEILING(5000-C694,1000),0),0)</f>
        <v>0</v>
      </c>
      <c r="F694">
        <f t="shared" si="10"/>
        <v>0</v>
      </c>
    </row>
    <row r="695" spans="1:6" x14ac:dyDescent="0.25">
      <c r="A695" s="1">
        <v>39573</v>
      </c>
      <c r="B695">
        <v>8</v>
      </c>
      <c r="C695">
        <f>C694-B695+E694</f>
        <v>4941</v>
      </c>
      <c r="E695">
        <f>IF(MONTH(A695)&lt;&gt;MONTH(A696),IF(C695&lt;5000,CEILING(5000-C695,1000),0),0)</f>
        <v>0</v>
      </c>
      <c r="F695">
        <f t="shared" si="10"/>
        <v>0</v>
      </c>
    </row>
    <row r="696" spans="1:6" x14ac:dyDescent="0.25">
      <c r="A696" s="1">
        <v>39573</v>
      </c>
      <c r="B696">
        <v>71</v>
      </c>
      <c r="C696">
        <f>C695-B696+E695</f>
        <v>4870</v>
      </c>
      <c r="E696">
        <f>IF(MONTH(A696)&lt;&gt;MONTH(A697),IF(C696&lt;5000,CEILING(5000-C696,1000),0),0)</f>
        <v>0</v>
      </c>
      <c r="F696">
        <f t="shared" si="10"/>
        <v>0</v>
      </c>
    </row>
    <row r="697" spans="1:6" x14ac:dyDescent="0.25">
      <c r="A697" s="1">
        <v>39577</v>
      </c>
      <c r="B697">
        <v>1</v>
      </c>
      <c r="C697">
        <f>C696-B697+E696</f>
        <v>4869</v>
      </c>
      <c r="E697">
        <f>IF(MONTH(A697)&lt;&gt;MONTH(A698),IF(C697&lt;5000,CEILING(5000-C697,1000),0),0)</f>
        <v>0</v>
      </c>
      <c r="F697">
        <f t="shared" si="10"/>
        <v>0</v>
      </c>
    </row>
    <row r="698" spans="1:6" x14ac:dyDescent="0.25">
      <c r="A698" s="1">
        <v>39577</v>
      </c>
      <c r="B698">
        <v>444</v>
      </c>
      <c r="C698">
        <f>C697-B698+E697</f>
        <v>4425</v>
      </c>
      <c r="E698">
        <f>IF(MONTH(A698)&lt;&gt;MONTH(A699),IF(C698&lt;5000,CEILING(5000-C698,1000),0),0)</f>
        <v>0</v>
      </c>
      <c r="F698">
        <f t="shared" si="10"/>
        <v>0</v>
      </c>
    </row>
    <row r="699" spans="1:6" x14ac:dyDescent="0.25">
      <c r="A699" s="1">
        <v>39579</v>
      </c>
      <c r="B699">
        <v>181</v>
      </c>
      <c r="C699">
        <f>C698-B699+E698</f>
        <v>4244</v>
      </c>
      <c r="E699">
        <f>IF(MONTH(A699)&lt;&gt;MONTH(A700),IF(C699&lt;5000,CEILING(5000-C699,1000),0),0)</f>
        <v>0</v>
      </c>
      <c r="F699">
        <f t="shared" si="10"/>
        <v>0</v>
      </c>
    </row>
    <row r="700" spans="1:6" x14ac:dyDescent="0.25">
      <c r="A700" s="1">
        <v>39579</v>
      </c>
      <c r="B700">
        <v>82</v>
      </c>
      <c r="C700">
        <f>C699-B700+E699</f>
        <v>4162</v>
      </c>
      <c r="E700">
        <f>IF(MONTH(A700)&lt;&gt;MONTH(A701),IF(C700&lt;5000,CEILING(5000-C700,1000),0),0)</f>
        <v>0</v>
      </c>
      <c r="F700">
        <f t="shared" si="10"/>
        <v>0</v>
      </c>
    </row>
    <row r="701" spans="1:6" x14ac:dyDescent="0.25">
      <c r="A701" s="1">
        <v>39579</v>
      </c>
      <c r="B701">
        <v>102</v>
      </c>
      <c r="C701">
        <f>C700-B701+E700</f>
        <v>4060</v>
      </c>
      <c r="E701">
        <f>IF(MONTH(A701)&lt;&gt;MONTH(A702),IF(C701&lt;5000,CEILING(5000-C701,1000),0),0)</f>
        <v>0</v>
      </c>
      <c r="F701">
        <f t="shared" si="10"/>
        <v>0</v>
      </c>
    </row>
    <row r="702" spans="1:6" x14ac:dyDescent="0.25">
      <c r="A702" s="1">
        <v>39582</v>
      </c>
      <c r="B702">
        <v>19</v>
      </c>
      <c r="C702">
        <f>C701-B702+E701</f>
        <v>4041</v>
      </c>
      <c r="E702">
        <f>IF(MONTH(A702)&lt;&gt;MONTH(A703),IF(C702&lt;5000,CEILING(5000-C702,1000),0),0)</f>
        <v>0</v>
      </c>
      <c r="F702">
        <f t="shared" si="10"/>
        <v>0</v>
      </c>
    </row>
    <row r="703" spans="1:6" x14ac:dyDescent="0.25">
      <c r="A703" s="1">
        <v>39582</v>
      </c>
      <c r="B703">
        <v>245</v>
      </c>
      <c r="C703">
        <f>C702-B703+E702</f>
        <v>3796</v>
      </c>
      <c r="E703">
        <f>IF(MONTH(A703)&lt;&gt;MONTH(A704),IF(C703&lt;5000,CEILING(5000-C703,1000),0),0)</f>
        <v>0</v>
      </c>
      <c r="F703">
        <f t="shared" si="10"/>
        <v>0</v>
      </c>
    </row>
    <row r="704" spans="1:6" x14ac:dyDescent="0.25">
      <c r="A704" s="1">
        <v>39584</v>
      </c>
      <c r="B704">
        <v>252</v>
      </c>
      <c r="C704">
        <f>C703-B704+E703</f>
        <v>3544</v>
      </c>
      <c r="E704">
        <f>IF(MONTH(A704)&lt;&gt;MONTH(A705),IF(C704&lt;5000,CEILING(5000-C704,1000),0),0)</f>
        <v>0</v>
      </c>
      <c r="F704">
        <f t="shared" si="10"/>
        <v>0</v>
      </c>
    </row>
    <row r="705" spans="1:6" x14ac:dyDescent="0.25">
      <c r="A705" s="1">
        <v>39584</v>
      </c>
      <c r="B705">
        <v>431</v>
      </c>
      <c r="C705">
        <f>C704-B705+E704</f>
        <v>3113</v>
      </c>
      <c r="E705">
        <f>IF(MONTH(A705)&lt;&gt;MONTH(A706),IF(C705&lt;5000,CEILING(5000-C705,1000),0),0)</f>
        <v>0</v>
      </c>
      <c r="F705">
        <f t="shared" si="10"/>
        <v>0</v>
      </c>
    </row>
    <row r="706" spans="1:6" x14ac:dyDescent="0.25">
      <c r="A706" s="1">
        <v>39585</v>
      </c>
      <c r="B706">
        <v>2</v>
      </c>
      <c r="C706">
        <f>C705-B706+E705</f>
        <v>3111</v>
      </c>
      <c r="E706">
        <f>IF(MONTH(A706)&lt;&gt;MONTH(A707),IF(C706&lt;5000,CEILING(5000-C706,1000),0),0)</f>
        <v>0</v>
      </c>
      <c r="F706">
        <f t="shared" si="10"/>
        <v>0</v>
      </c>
    </row>
    <row r="707" spans="1:6" x14ac:dyDescent="0.25">
      <c r="A707" s="1">
        <v>39586</v>
      </c>
      <c r="B707">
        <v>52</v>
      </c>
      <c r="C707">
        <f>C706-B707+E706</f>
        <v>3059</v>
      </c>
      <c r="E707">
        <f>IF(MONTH(A707)&lt;&gt;MONTH(A708),IF(C707&lt;5000,CEILING(5000-C707,1000),0),0)</f>
        <v>0</v>
      </c>
      <c r="F707">
        <f t="shared" ref="F707:F770" si="11">IF(E707&gt;=4000,1,0)</f>
        <v>0</v>
      </c>
    </row>
    <row r="708" spans="1:6" x14ac:dyDescent="0.25">
      <c r="A708" s="1">
        <v>39587</v>
      </c>
      <c r="B708">
        <v>54</v>
      </c>
      <c r="C708">
        <f>C707-B708+E707</f>
        <v>3005</v>
      </c>
      <c r="E708">
        <f>IF(MONTH(A708)&lt;&gt;MONTH(A709),IF(C708&lt;5000,CEILING(5000-C708,1000),0),0)</f>
        <v>0</v>
      </c>
      <c r="F708">
        <f t="shared" si="11"/>
        <v>0</v>
      </c>
    </row>
    <row r="709" spans="1:6" x14ac:dyDescent="0.25">
      <c r="A709" s="1">
        <v>39587</v>
      </c>
      <c r="B709">
        <v>4</v>
      </c>
      <c r="C709">
        <f>C708-B709+E708</f>
        <v>3001</v>
      </c>
      <c r="E709">
        <f>IF(MONTH(A709)&lt;&gt;MONTH(A710),IF(C709&lt;5000,CEILING(5000-C709,1000),0),0)</f>
        <v>0</v>
      </c>
      <c r="F709">
        <f t="shared" si="11"/>
        <v>0</v>
      </c>
    </row>
    <row r="710" spans="1:6" x14ac:dyDescent="0.25">
      <c r="A710" s="1">
        <v>39587</v>
      </c>
      <c r="B710">
        <v>88</v>
      </c>
      <c r="C710">
        <f>C709-B710+E709</f>
        <v>2913</v>
      </c>
      <c r="E710">
        <f>IF(MONTH(A710)&lt;&gt;MONTH(A711),IF(C710&lt;5000,CEILING(5000-C710,1000),0),0)</f>
        <v>0</v>
      </c>
      <c r="F710">
        <f t="shared" si="11"/>
        <v>0</v>
      </c>
    </row>
    <row r="711" spans="1:6" x14ac:dyDescent="0.25">
      <c r="A711" s="1">
        <v>39590</v>
      </c>
      <c r="B711">
        <v>152</v>
      </c>
      <c r="C711">
        <f>C710-B711+E710</f>
        <v>2761</v>
      </c>
      <c r="E711">
        <f>IF(MONTH(A711)&lt;&gt;MONTH(A712),IF(C711&lt;5000,CEILING(5000-C711,1000),0),0)</f>
        <v>0</v>
      </c>
      <c r="F711">
        <f t="shared" si="11"/>
        <v>0</v>
      </c>
    </row>
    <row r="712" spans="1:6" x14ac:dyDescent="0.25">
      <c r="A712" s="1">
        <v>39591</v>
      </c>
      <c r="B712">
        <v>121</v>
      </c>
      <c r="C712">
        <f>C711-B712+E711</f>
        <v>2640</v>
      </c>
      <c r="E712">
        <f>IF(MONTH(A712)&lt;&gt;MONTH(A713),IF(C712&lt;5000,CEILING(5000-C712,1000),0),0)</f>
        <v>0</v>
      </c>
      <c r="F712">
        <f t="shared" si="11"/>
        <v>0</v>
      </c>
    </row>
    <row r="713" spans="1:6" x14ac:dyDescent="0.25">
      <c r="A713" s="1">
        <v>39592</v>
      </c>
      <c r="B713">
        <v>77</v>
      </c>
      <c r="C713">
        <f>C712-B713+E712</f>
        <v>2563</v>
      </c>
      <c r="E713">
        <f>IF(MONTH(A713)&lt;&gt;MONTH(A714),IF(C713&lt;5000,CEILING(5000-C713,1000),0),0)</f>
        <v>0</v>
      </c>
      <c r="F713">
        <f t="shared" si="11"/>
        <v>0</v>
      </c>
    </row>
    <row r="714" spans="1:6" x14ac:dyDescent="0.25">
      <c r="A714" s="1">
        <v>39595</v>
      </c>
      <c r="B714">
        <v>21</v>
      </c>
      <c r="C714">
        <f>C713-B714+E713</f>
        <v>2542</v>
      </c>
      <c r="E714">
        <f>IF(MONTH(A714)&lt;&gt;MONTH(A715),IF(C714&lt;5000,CEILING(5000-C714,1000),0),0)</f>
        <v>0</v>
      </c>
      <c r="F714">
        <f t="shared" si="11"/>
        <v>0</v>
      </c>
    </row>
    <row r="715" spans="1:6" x14ac:dyDescent="0.25">
      <c r="A715" s="1">
        <v>39596</v>
      </c>
      <c r="B715">
        <v>48</v>
      </c>
      <c r="C715">
        <f>C714-B715+E714</f>
        <v>2494</v>
      </c>
      <c r="E715">
        <f>IF(MONTH(A715)&lt;&gt;MONTH(A716),IF(C715&lt;5000,CEILING(5000-C715,1000),0),0)</f>
        <v>0</v>
      </c>
      <c r="F715">
        <f t="shared" si="11"/>
        <v>0</v>
      </c>
    </row>
    <row r="716" spans="1:6" x14ac:dyDescent="0.25">
      <c r="A716" s="1">
        <v>39597</v>
      </c>
      <c r="B716">
        <v>420</v>
      </c>
      <c r="C716">
        <f>C715-B716+E715</f>
        <v>2074</v>
      </c>
      <c r="E716">
        <f>IF(MONTH(A716)&lt;&gt;MONTH(A717),IF(C716&lt;5000,CEILING(5000-C716,1000),0),0)</f>
        <v>0</v>
      </c>
      <c r="F716">
        <f t="shared" si="11"/>
        <v>0</v>
      </c>
    </row>
    <row r="717" spans="1:6" x14ac:dyDescent="0.25">
      <c r="A717" s="1">
        <v>39598</v>
      </c>
      <c r="B717">
        <v>443</v>
      </c>
      <c r="C717">
        <f>C716-B717+E716</f>
        <v>1631</v>
      </c>
      <c r="E717">
        <f>IF(MONTH(A717)&lt;&gt;MONTH(A718),IF(C717&lt;5000,CEILING(5000-C717,1000),0),0)</f>
        <v>4000</v>
      </c>
      <c r="F717">
        <f t="shared" si="11"/>
        <v>1</v>
      </c>
    </row>
    <row r="718" spans="1:6" x14ac:dyDescent="0.25">
      <c r="A718" s="1">
        <v>39602</v>
      </c>
      <c r="B718">
        <v>46</v>
      </c>
      <c r="C718">
        <f>C717-B718+E717</f>
        <v>5585</v>
      </c>
      <c r="E718">
        <f>IF(MONTH(A718)&lt;&gt;MONTH(A719),IF(C718&lt;5000,CEILING(5000-C718,1000),0),0)</f>
        <v>0</v>
      </c>
      <c r="F718">
        <f t="shared" si="11"/>
        <v>0</v>
      </c>
    </row>
    <row r="719" spans="1:6" x14ac:dyDescent="0.25">
      <c r="A719" s="1">
        <v>39603</v>
      </c>
      <c r="B719">
        <v>3</v>
      </c>
      <c r="C719">
        <f>C718-B719+E718</f>
        <v>5582</v>
      </c>
      <c r="E719">
        <f>IF(MONTH(A719)&lt;&gt;MONTH(A720),IF(C719&lt;5000,CEILING(5000-C719,1000),0),0)</f>
        <v>0</v>
      </c>
      <c r="F719">
        <f t="shared" si="11"/>
        <v>0</v>
      </c>
    </row>
    <row r="720" spans="1:6" x14ac:dyDescent="0.25">
      <c r="A720" s="1">
        <v>39605</v>
      </c>
      <c r="B720">
        <v>98</v>
      </c>
      <c r="C720">
        <f>C719-B720+E719</f>
        <v>5484</v>
      </c>
      <c r="E720">
        <f>IF(MONTH(A720)&lt;&gt;MONTH(A721),IF(C720&lt;5000,CEILING(5000-C720,1000),0),0)</f>
        <v>0</v>
      </c>
      <c r="F720">
        <f t="shared" si="11"/>
        <v>0</v>
      </c>
    </row>
    <row r="721" spans="1:6" x14ac:dyDescent="0.25">
      <c r="A721" s="1">
        <v>39605</v>
      </c>
      <c r="B721">
        <v>18</v>
      </c>
      <c r="C721">
        <f>C720-B721+E720</f>
        <v>5466</v>
      </c>
      <c r="E721">
        <f>IF(MONTH(A721)&lt;&gt;MONTH(A722),IF(C721&lt;5000,CEILING(5000-C721,1000),0),0)</f>
        <v>0</v>
      </c>
      <c r="F721">
        <f t="shared" si="11"/>
        <v>0</v>
      </c>
    </row>
    <row r="722" spans="1:6" x14ac:dyDescent="0.25">
      <c r="A722" s="1">
        <v>39605</v>
      </c>
      <c r="B722">
        <v>64</v>
      </c>
      <c r="C722">
        <f>C721-B722+E721</f>
        <v>5402</v>
      </c>
      <c r="E722">
        <f>IF(MONTH(A722)&lt;&gt;MONTH(A723),IF(C722&lt;5000,CEILING(5000-C722,1000),0),0)</f>
        <v>0</v>
      </c>
      <c r="F722">
        <f t="shared" si="11"/>
        <v>0</v>
      </c>
    </row>
    <row r="723" spans="1:6" x14ac:dyDescent="0.25">
      <c r="A723" s="1">
        <v>39605</v>
      </c>
      <c r="B723">
        <v>237</v>
      </c>
      <c r="C723">
        <f>C722-B723+E722</f>
        <v>5165</v>
      </c>
      <c r="E723">
        <f>IF(MONTH(A723)&lt;&gt;MONTH(A724),IF(C723&lt;5000,CEILING(5000-C723,1000),0),0)</f>
        <v>0</v>
      </c>
      <c r="F723">
        <f t="shared" si="11"/>
        <v>0</v>
      </c>
    </row>
    <row r="724" spans="1:6" x14ac:dyDescent="0.25">
      <c r="A724" s="1">
        <v>39609</v>
      </c>
      <c r="B724">
        <v>32</v>
      </c>
      <c r="C724">
        <f>C723-B724+E723</f>
        <v>5133</v>
      </c>
      <c r="E724">
        <f>IF(MONTH(A724)&lt;&gt;MONTH(A725),IF(C724&lt;5000,CEILING(5000-C724,1000),0),0)</f>
        <v>0</v>
      </c>
      <c r="F724">
        <f t="shared" si="11"/>
        <v>0</v>
      </c>
    </row>
    <row r="725" spans="1:6" x14ac:dyDescent="0.25">
      <c r="A725" s="1">
        <v>39614</v>
      </c>
      <c r="B725">
        <v>12</v>
      </c>
      <c r="C725">
        <f>C724-B725+E724</f>
        <v>5121</v>
      </c>
      <c r="E725">
        <f>IF(MONTH(A725)&lt;&gt;MONTH(A726),IF(C725&lt;5000,CEILING(5000-C725,1000),0),0)</f>
        <v>0</v>
      </c>
      <c r="F725">
        <f t="shared" si="11"/>
        <v>0</v>
      </c>
    </row>
    <row r="726" spans="1:6" x14ac:dyDescent="0.25">
      <c r="A726" s="1">
        <v>39614</v>
      </c>
      <c r="B726">
        <v>30</v>
      </c>
      <c r="C726">
        <f>C725-B726+E725</f>
        <v>5091</v>
      </c>
      <c r="E726">
        <f>IF(MONTH(A726)&lt;&gt;MONTH(A727),IF(C726&lt;5000,CEILING(5000-C726,1000),0),0)</f>
        <v>0</v>
      </c>
      <c r="F726">
        <f t="shared" si="11"/>
        <v>0</v>
      </c>
    </row>
    <row r="727" spans="1:6" x14ac:dyDescent="0.25">
      <c r="A727" s="1">
        <v>39615</v>
      </c>
      <c r="B727">
        <v>138</v>
      </c>
      <c r="C727">
        <f>C726-B727+E726</f>
        <v>4953</v>
      </c>
      <c r="E727">
        <f>IF(MONTH(A727)&lt;&gt;MONTH(A728),IF(C727&lt;5000,CEILING(5000-C727,1000),0),0)</f>
        <v>0</v>
      </c>
      <c r="F727">
        <f t="shared" si="11"/>
        <v>0</v>
      </c>
    </row>
    <row r="728" spans="1:6" x14ac:dyDescent="0.25">
      <c r="A728" s="1">
        <v>39619</v>
      </c>
      <c r="B728">
        <v>411</v>
      </c>
      <c r="C728">
        <f>C727-B728+E727</f>
        <v>4542</v>
      </c>
      <c r="E728">
        <f>IF(MONTH(A728)&lt;&gt;MONTH(A729),IF(C728&lt;5000,CEILING(5000-C728,1000),0),0)</f>
        <v>0</v>
      </c>
      <c r="F728">
        <f t="shared" si="11"/>
        <v>0</v>
      </c>
    </row>
    <row r="729" spans="1:6" x14ac:dyDescent="0.25">
      <c r="A729" s="1">
        <v>39622</v>
      </c>
      <c r="B729">
        <v>152</v>
      </c>
      <c r="C729">
        <f>C728-B729+E728</f>
        <v>4390</v>
      </c>
      <c r="E729">
        <f>IF(MONTH(A729)&lt;&gt;MONTH(A730),IF(C729&lt;5000,CEILING(5000-C729,1000),0),0)</f>
        <v>0</v>
      </c>
      <c r="F729">
        <f t="shared" si="11"/>
        <v>0</v>
      </c>
    </row>
    <row r="730" spans="1:6" x14ac:dyDescent="0.25">
      <c r="A730" s="1">
        <v>39623</v>
      </c>
      <c r="B730">
        <v>10</v>
      </c>
      <c r="C730">
        <f>C729-B730+E729</f>
        <v>4380</v>
      </c>
      <c r="E730">
        <f>IF(MONTH(A730)&lt;&gt;MONTH(A731),IF(C730&lt;5000,CEILING(5000-C730,1000),0),0)</f>
        <v>0</v>
      </c>
      <c r="F730">
        <f t="shared" si="11"/>
        <v>0</v>
      </c>
    </row>
    <row r="731" spans="1:6" x14ac:dyDescent="0.25">
      <c r="A731" s="1">
        <v>39624</v>
      </c>
      <c r="B731">
        <v>75</v>
      </c>
      <c r="C731">
        <f>C730-B731+E730</f>
        <v>4305</v>
      </c>
      <c r="E731">
        <f>IF(MONTH(A731)&lt;&gt;MONTH(A732),IF(C731&lt;5000,CEILING(5000-C731,1000),0),0)</f>
        <v>0</v>
      </c>
      <c r="F731">
        <f t="shared" si="11"/>
        <v>0</v>
      </c>
    </row>
    <row r="732" spans="1:6" x14ac:dyDescent="0.25">
      <c r="A732" s="1">
        <v>39624</v>
      </c>
      <c r="B732">
        <v>4</v>
      </c>
      <c r="C732">
        <f>C731-B732+E731</f>
        <v>4301</v>
      </c>
      <c r="E732">
        <f>IF(MONTH(A732)&lt;&gt;MONTH(A733),IF(C732&lt;5000,CEILING(5000-C732,1000),0),0)</f>
        <v>0</v>
      </c>
      <c r="F732">
        <f t="shared" si="11"/>
        <v>0</v>
      </c>
    </row>
    <row r="733" spans="1:6" x14ac:dyDescent="0.25">
      <c r="A733" s="1">
        <v>39626</v>
      </c>
      <c r="B733">
        <v>2</v>
      </c>
      <c r="C733">
        <f>C732-B733+E732</f>
        <v>4299</v>
      </c>
      <c r="E733">
        <f>IF(MONTH(A733)&lt;&gt;MONTH(A734),IF(C733&lt;5000,CEILING(5000-C733,1000),0),0)</f>
        <v>0</v>
      </c>
      <c r="F733">
        <f t="shared" si="11"/>
        <v>0</v>
      </c>
    </row>
    <row r="734" spans="1:6" x14ac:dyDescent="0.25">
      <c r="A734" s="1">
        <v>39627</v>
      </c>
      <c r="B734">
        <v>110</v>
      </c>
      <c r="C734">
        <f>C733-B734+E733</f>
        <v>4189</v>
      </c>
      <c r="E734">
        <f>IF(MONTH(A734)&lt;&gt;MONTH(A735),IF(C734&lt;5000,CEILING(5000-C734,1000),0),0)</f>
        <v>0</v>
      </c>
      <c r="F734">
        <f t="shared" si="11"/>
        <v>0</v>
      </c>
    </row>
    <row r="735" spans="1:6" x14ac:dyDescent="0.25">
      <c r="A735" s="1">
        <v>39628</v>
      </c>
      <c r="B735">
        <v>161</v>
      </c>
      <c r="C735">
        <f>C734-B735+E734</f>
        <v>4028</v>
      </c>
      <c r="E735">
        <f>IF(MONTH(A735)&lt;&gt;MONTH(A736),IF(C735&lt;5000,CEILING(5000-C735,1000),0),0)</f>
        <v>0</v>
      </c>
      <c r="F735">
        <f t="shared" si="11"/>
        <v>0</v>
      </c>
    </row>
    <row r="736" spans="1:6" x14ac:dyDescent="0.25">
      <c r="A736" s="1">
        <v>39629</v>
      </c>
      <c r="B736">
        <v>68</v>
      </c>
      <c r="C736">
        <f>C735-B736+E735</f>
        <v>3960</v>
      </c>
      <c r="E736">
        <f>IF(MONTH(A736)&lt;&gt;MONTH(A737),IF(C736&lt;5000,CEILING(5000-C736,1000),0),0)</f>
        <v>2000</v>
      </c>
      <c r="F736">
        <f t="shared" si="11"/>
        <v>0</v>
      </c>
    </row>
    <row r="737" spans="1:6" x14ac:dyDescent="0.25">
      <c r="A737" s="1">
        <v>39631</v>
      </c>
      <c r="B737">
        <v>30</v>
      </c>
      <c r="C737">
        <f>C736-B737+E736</f>
        <v>5930</v>
      </c>
      <c r="E737">
        <f>IF(MONTH(A737)&lt;&gt;MONTH(A738),IF(C737&lt;5000,CEILING(5000-C737,1000),0),0)</f>
        <v>0</v>
      </c>
      <c r="F737">
        <f t="shared" si="11"/>
        <v>0</v>
      </c>
    </row>
    <row r="738" spans="1:6" x14ac:dyDescent="0.25">
      <c r="A738" s="1">
        <v>39632</v>
      </c>
      <c r="B738">
        <v>3</v>
      </c>
      <c r="C738">
        <f>C737-B738+E737</f>
        <v>5927</v>
      </c>
      <c r="E738">
        <f>IF(MONTH(A738)&lt;&gt;MONTH(A739),IF(C738&lt;5000,CEILING(5000-C738,1000),0),0)</f>
        <v>0</v>
      </c>
      <c r="F738">
        <f t="shared" si="11"/>
        <v>0</v>
      </c>
    </row>
    <row r="739" spans="1:6" x14ac:dyDescent="0.25">
      <c r="A739" s="1">
        <v>39637</v>
      </c>
      <c r="B739">
        <v>117</v>
      </c>
      <c r="C739">
        <f>C738-B739+E738</f>
        <v>5810</v>
      </c>
      <c r="E739">
        <f>IF(MONTH(A739)&lt;&gt;MONTH(A740),IF(C739&lt;5000,CEILING(5000-C739,1000),0),0)</f>
        <v>0</v>
      </c>
      <c r="F739">
        <f t="shared" si="11"/>
        <v>0</v>
      </c>
    </row>
    <row r="740" spans="1:6" x14ac:dyDescent="0.25">
      <c r="A740" s="1">
        <v>39639</v>
      </c>
      <c r="B740">
        <v>6</v>
      </c>
      <c r="C740">
        <f>C739-B740+E739</f>
        <v>5804</v>
      </c>
      <c r="E740">
        <f>IF(MONTH(A740)&lt;&gt;MONTH(A741),IF(C740&lt;5000,CEILING(5000-C740,1000),0),0)</f>
        <v>0</v>
      </c>
      <c r="F740">
        <f t="shared" si="11"/>
        <v>0</v>
      </c>
    </row>
    <row r="741" spans="1:6" x14ac:dyDescent="0.25">
      <c r="A741" s="1">
        <v>39639</v>
      </c>
      <c r="B741">
        <v>105</v>
      </c>
      <c r="C741">
        <f>C740-B741+E740</f>
        <v>5699</v>
      </c>
      <c r="E741">
        <f>IF(MONTH(A741)&lt;&gt;MONTH(A742),IF(C741&lt;5000,CEILING(5000-C741,1000),0),0)</f>
        <v>0</v>
      </c>
      <c r="F741">
        <f t="shared" si="11"/>
        <v>0</v>
      </c>
    </row>
    <row r="742" spans="1:6" x14ac:dyDescent="0.25">
      <c r="A742" s="1">
        <v>39640</v>
      </c>
      <c r="B742">
        <v>378</v>
      </c>
      <c r="C742">
        <f>C741-B742+E741</f>
        <v>5321</v>
      </c>
      <c r="E742">
        <f>IF(MONTH(A742)&lt;&gt;MONTH(A743),IF(C742&lt;5000,CEILING(5000-C742,1000),0),0)</f>
        <v>0</v>
      </c>
      <c r="F742">
        <f t="shared" si="11"/>
        <v>0</v>
      </c>
    </row>
    <row r="743" spans="1:6" x14ac:dyDescent="0.25">
      <c r="A743" s="1">
        <v>39643</v>
      </c>
      <c r="B743">
        <v>76</v>
      </c>
      <c r="C743">
        <f>C742-B743+E742</f>
        <v>5245</v>
      </c>
      <c r="E743">
        <f>IF(MONTH(A743)&lt;&gt;MONTH(A744),IF(C743&lt;5000,CEILING(5000-C743,1000),0),0)</f>
        <v>0</v>
      </c>
      <c r="F743">
        <f t="shared" si="11"/>
        <v>0</v>
      </c>
    </row>
    <row r="744" spans="1:6" x14ac:dyDescent="0.25">
      <c r="A744" s="1">
        <v>39644</v>
      </c>
      <c r="B744">
        <v>386</v>
      </c>
      <c r="C744">
        <f>C743-B744+E743</f>
        <v>4859</v>
      </c>
      <c r="E744">
        <f>IF(MONTH(A744)&lt;&gt;MONTH(A745),IF(C744&lt;5000,CEILING(5000-C744,1000),0),0)</f>
        <v>0</v>
      </c>
      <c r="F744">
        <f t="shared" si="11"/>
        <v>0</v>
      </c>
    </row>
    <row r="745" spans="1:6" x14ac:dyDescent="0.25">
      <c r="A745" s="1">
        <v>39645</v>
      </c>
      <c r="B745">
        <v>104</v>
      </c>
      <c r="C745">
        <f>C744-B745+E744</f>
        <v>4755</v>
      </c>
      <c r="E745">
        <f>IF(MONTH(A745)&lt;&gt;MONTH(A746),IF(C745&lt;5000,CEILING(5000-C745,1000),0),0)</f>
        <v>0</v>
      </c>
      <c r="F745">
        <f t="shared" si="11"/>
        <v>0</v>
      </c>
    </row>
    <row r="746" spans="1:6" x14ac:dyDescent="0.25">
      <c r="A746" s="1">
        <v>39645</v>
      </c>
      <c r="B746">
        <v>132</v>
      </c>
      <c r="C746">
        <f>C745-B746+E745</f>
        <v>4623</v>
      </c>
      <c r="E746">
        <f>IF(MONTH(A746)&lt;&gt;MONTH(A747),IF(C746&lt;5000,CEILING(5000-C746,1000),0),0)</f>
        <v>0</v>
      </c>
      <c r="F746">
        <f t="shared" si="11"/>
        <v>0</v>
      </c>
    </row>
    <row r="747" spans="1:6" x14ac:dyDescent="0.25">
      <c r="A747" s="1">
        <v>39646</v>
      </c>
      <c r="B747">
        <v>380</v>
      </c>
      <c r="C747">
        <f>C746-B747+E746</f>
        <v>4243</v>
      </c>
      <c r="E747">
        <f>IF(MONTH(A747)&lt;&gt;MONTH(A748),IF(C747&lt;5000,CEILING(5000-C747,1000),0),0)</f>
        <v>0</v>
      </c>
      <c r="F747">
        <f t="shared" si="11"/>
        <v>0</v>
      </c>
    </row>
    <row r="748" spans="1:6" x14ac:dyDescent="0.25">
      <c r="A748" s="1">
        <v>39647</v>
      </c>
      <c r="B748">
        <v>194</v>
      </c>
      <c r="C748">
        <f>C747-B748+E747</f>
        <v>4049</v>
      </c>
      <c r="E748">
        <f>IF(MONTH(A748)&lt;&gt;MONTH(A749),IF(C748&lt;5000,CEILING(5000-C748,1000),0),0)</f>
        <v>0</v>
      </c>
      <c r="F748">
        <f t="shared" si="11"/>
        <v>0</v>
      </c>
    </row>
    <row r="749" spans="1:6" x14ac:dyDescent="0.25">
      <c r="A749" s="1">
        <v>39647</v>
      </c>
      <c r="B749">
        <v>76</v>
      </c>
      <c r="C749">
        <f>C748-B749+E748</f>
        <v>3973</v>
      </c>
      <c r="E749">
        <f>IF(MONTH(A749)&lt;&gt;MONTH(A750),IF(C749&lt;5000,CEILING(5000-C749,1000),0),0)</f>
        <v>0</v>
      </c>
      <c r="F749">
        <f t="shared" si="11"/>
        <v>0</v>
      </c>
    </row>
    <row r="750" spans="1:6" x14ac:dyDescent="0.25">
      <c r="A750" s="1">
        <v>39653</v>
      </c>
      <c r="B750">
        <v>147</v>
      </c>
      <c r="C750">
        <f>C749-B750+E749</f>
        <v>3826</v>
      </c>
      <c r="E750">
        <f>IF(MONTH(A750)&lt;&gt;MONTH(A751),IF(C750&lt;5000,CEILING(5000-C750,1000),0),0)</f>
        <v>0</v>
      </c>
      <c r="F750">
        <f t="shared" si="11"/>
        <v>0</v>
      </c>
    </row>
    <row r="751" spans="1:6" x14ac:dyDescent="0.25">
      <c r="A751" s="1">
        <v>39656</v>
      </c>
      <c r="B751">
        <v>319</v>
      </c>
      <c r="C751">
        <f>C750-B751+E750</f>
        <v>3507</v>
      </c>
      <c r="E751">
        <f>IF(MONTH(A751)&lt;&gt;MONTH(A752),IF(C751&lt;5000,CEILING(5000-C751,1000),0),0)</f>
        <v>0</v>
      </c>
      <c r="F751">
        <f t="shared" si="11"/>
        <v>0</v>
      </c>
    </row>
    <row r="752" spans="1:6" x14ac:dyDescent="0.25">
      <c r="A752" s="1">
        <v>39657</v>
      </c>
      <c r="B752">
        <v>38</v>
      </c>
      <c r="C752">
        <f>C751-B752+E751</f>
        <v>3469</v>
      </c>
      <c r="E752">
        <f>IF(MONTH(A752)&lt;&gt;MONTH(A753),IF(C752&lt;5000,CEILING(5000-C752,1000),0),0)</f>
        <v>2000</v>
      </c>
      <c r="F752">
        <f t="shared" si="11"/>
        <v>0</v>
      </c>
    </row>
    <row r="753" spans="1:6" x14ac:dyDescent="0.25">
      <c r="A753" s="1">
        <v>39662</v>
      </c>
      <c r="B753">
        <v>31</v>
      </c>
      <c r="C753">
        <f>C752-B753+E752</f>
        <v>5438</v>
      </c>
      <c r="E753">
        <f>IF(MONTH(A753)&lt;&gt;MONTH(A754),IF(C753&lt;5000,CEILING(5000-C753,1000),0),0)</f>
        <v>0</v>
      </c>
      <c r="F753">
        <f t="shared" si="11"/>
        <v>0</v>
      </c>
    </row>
    <row r="754" spans="1:6" x14ac:dyDescent="0.25">
      <c r="A754" s="1">
        <v>39664</v>
      </c>
      <c r="B754">
        <v>28</v>
      </c>
      <c r="C754">
        <f>C753-B754+E753</f>
        <v>5410</v>
      </c>
      <c r="E754">
        <f>IF(MONTH(A754)&lt;&gt;MONTH(A755),IF(C754&lt;5000,CEILING(5000-C754,1000),0),0)</f>
        <v>0</v>
      </c>
      <c r="F754">
        <f t="shared" si="11"/>
        <v>0</v>
      </c>
    </row>
    <row r="755" spans="1:6" x14ac:dyDescent="0.25">
      <c r="A755" s="1">
        <v>39664</v>
      </c>
      <c r="B755">
        <v>15</v>
      </c>
      <c r="C755">
        <f>C754-B755+E754</f>
        <v>5395</v>
      </c>
      <c r="E755">
        <f>IF(MONTH(A755)&lt;&gt;MONTH(A756),IF(C755&lt;5000,CEILING(5000-C755,1000),0),0)</f>
        <v>0</v>
      </c>
      <c r="F755">
        <f t="shared" si="11"/>
        <v>0</v>
      </c>
    </row>
    <row r="756" spans="1:6" x14ac:dyDescent="0.25">
      <c r="A756" s="1">
        <v>39667</v>
      </c>
      <c r="B756">
        <v>16</v>
      </c>
      <c r="C756">
        <f>C755-B756+E755</f>
        <v>5379</v>
      </c>
      <c r="E756">
        <f>IF(MONTH(A756)&lt;&gt;MONTH(A757),IF(C756&lt;5000,CEILING(5000-C756,1000),0),0)</f>
        <v>0</v>
      </c>
      <c r="F756">
        <f t="shared" si="11"/>
        <v>0</v>
      </c>
    </row>
    <row r="757" spans="1:6" x14ac:dyDescent="0.25">
      <c r="A757" s="1">
        <v>39667</v>
      </c>
      <c r="B757">
        <v>2</v>
      </c>
      <c r="C757">
        <f>C756-B757+E756</f>
        <v>5377</v>
      </c>
      <c r="E757">
        <f>IF(MONTH(A757)&lt;&gt;MONTH(A758),IF(C757&lt;5000,CEILING(5000-C757,1000),0),0)</f>
        <v>0</v>
      </c>
      <c r="F757">
        <f t="shared" si="11"/>
        <v>0</v>
      </c>
    </row>
    <row r="758" spans="1:6" x14ac:dyDescent="0.25">
      <c r="A758" s="1">
        <v>39669</v>
      </c>
      <c r="B758">
        <v>83</v>
      </c>
      <c r="C758">
        <f>C757-B758+E757</f>
        <v>5294</v>
      </c>
      <c r="E758">
        <f>IF(MONTH(A758)&lt;&gt;MONTH(A759),IF(C758&lt;5000,CEILING(5000-C758,1000),0),0)</f>
        <v>0</v>
      </c>
      <c r="F758">
        <f t="shared" si="11"/>
        <v>0</v>
      </c>
    </row>
    <row r="759" spans="1:6" x14ac:dyDescent="0.25">
      <c r="A759" s="1">
        <v>39670</v>
      </c>
      <c r="B759">
        <v>16</v>
      </c>
      <c r="C759">
        <f>C758-B759+E758</f>
        <v>5278</v>
      </c>
      <c r="E759">
        <f>IF(MONTH(A759)&lt;&gt;MONTH(A760),IF(C759&lt;5000,CEILING(5000-C759,1000),0),0)</f>
        <v>0</v>
      </c>
      <c r="F759">
        <f t="shared" si="11"/>
        <v>0</v>
      </c>
    </row>
    <row r="760" spans="1:6" x14ac:dyDescent="0.25">
      <c r="A760" s="1">
        <v>39671</v>
      </c>
      <c r="B760">
        <v>184</v>
      </c>
      <c r="C760">
        <f>C759-B760+E759</f>
        <v>5094</v>
      </c>
      <c r="E760">
        <f>IF(MONTH(A760)&lt;&gt;MONTH(A761),IF(C760&lt;5000,CEILING(5000-C760,1000),0),0)</f>
        <v>0</v>
      </c>
      <c r="F760">
        <f t="shared" si="11"/>
        <v>0</v>
      </c>
    </row>
    <row r="761" spans="1:6" x14ac:dyDescent="0.25">
      <c r="A761" s="1">
        <v>39671</v>
      </c>
      <c r="B761">
        <v>397</v>
      </c>
      <c r="C761">
        <f>C760-B761+E760</f>
        <v>4697</v>
      </c>
      <c r="E761">
        <f>IF(MONTH(A761)&lt;&gt;MONTH(A762),IF(C761&lt;5000,CEILING(5000-C761,1000),0),0)</f>
        <v>0</v>
      </c>
      <c r="F761">
        <f t="shared" si="11"/>
        <v>0</v>
      </c>
    </row>
    <row r="762" spans="1:6" x14ac:dyDescent="0.25">
      <c r="A762" s="1">
        <v>39673</v>
      </c>
      <c r="B762">
        <v>55</v>
      </c>
      <c r="C762">
        <f>C761-B762+E761</f>
        <v>4642</v>
      </c>
      <c r="E762">
        <f>IF(MONTH(A762)&lt;&gt;MONTH(A763),IF(C762&lt;5000,CEILING(5000-C762,1000),0),0)</f>
        <v>0</v>
      </c>
      <c r="F762">
        <f t="shared" si="11"/>
        <v>0</v>
      </c>
    </row>
    <row r="763" spans="1:6" x14ac:dyDescent="0.25">
      <c r="A763" s="1">
        <v>39674</v>
      </c>
      <c r="B763">
        <v>107</v>
      </c>
      <c r="C763">
        <f>C762-B763+E762</f>
        <v>4535</v>
      </c>
      <c r="E763">
        <f>IF(MONTH(A763)&lt;&gt;MONTH(A764),IF(C763&lt;5000,CEILING(5000-C763,1000),0),0)</f>
        <v>0</v>
      </c>
      <c r="F763">
        <f t="shared" si="11"/>
        <v>0</v>
      </c>
    </row>
    <row r="764" spans="1:6" x14ac:dyDescent="0.25">
      <c r="A764" s="1">
        <v>39676</v>
      </c>
      <c r="B764">
        <v>127</v>
      </c>
      <c r="C764">
        <f>C763-B764+E763</f>
        <v>4408</v>
      </c>
      <c r="E764">
        <f>IF(MONTH(A764)&lt;&gt;MONTH(A765),IF(C764&lt;5000,CEILING(5000-C764,1000),0),0)</f>
        <v>0</v>
      </c>
      <c r="F764">
        <f t="shared" si="11"/>
        <v>0</v>
      </c>
    </row>
    <row r="765" spans="1:6" x14ac:dyDescent="0.25">
      <c r="A765" s="1">
        <v>39679</v>
      </c>
      <c r="B765">
        <v>122</v>
      </c>
      <c r="C765">
        <f>C764-B765+E764</f>
        <v>4286</v>
      </c>
      <c r="E765">
        <f>IF(MONTH(A765)&lt;&gt;MONTH(A766),IF(C765&lt;5000,CEILING(5000-C765,1000),0),0)</f>
        <v>0</v>
      </c>
      <c r="F765">
        <f t="shared" si="11"/>
        <v>0</v>
      </c>
    </row>
    <row r="766" spans="1:6" x14ac:dyDescent="0.25">
      <c r="A766" s="1">
        <v>39679</v>
      </c>
      <c r="B766">
        <v>107</v>
      </c>
      <c r="C766">
        <f>C765-B766+E765</f>
        <v>4179</v>
      </c>
      <c r="E766">
        <f>IF(MONTH(A766)&lt;&gt;MONTH(A767),IF(C766&lt;5000,CEILING(5000-C766,1000),0),0)</f>
        <v>0</v>
      </c>
      <c r="F766">
        <f t="shared" si="11"/>
        <v>0</v>
      </c>
    </row>
    <row r="767" spans="1:6" x14ac:dyDescent="0.25">
      <c r="A767" s="1">
        <v>39681</v>
      </c>
      <c r="B767">
        <v>113</v>
      </c>
      <c r="C767">
        <f>C766-B767+E766</f>
        <v>4066</v>
      </c>
      <c r="E767">
        <f>IF(MONTH(A767)&lt;&gt;MONTH(A768),IF(C767&lt;5000,CEILING(5000-C767,1000),0),0)</f>
        <v>0</v>
      </c>
      <c r="F767">
        <f t="shared" si="11"/>
        <v>0</v>
      </c>
    </row>
    <row r="768" spans="1:6" x14ac:dyDescent="0.25">
      <c r="A768" s="1">
        <v>39681</v>
      </c>
      <c r="B768">
        <v>297</v>
      </c>
      <c r="C768">
        <f>C767-B768+E767</f>
        <v>3769</v>
      </c>
      <c r="E768">
        <f>IF(MONTH(A768)&lt;&gt;MONTH(A769),IF(C768&lt;5000,CEILING(5000-C768,1000),0),0)</f>
        <v>0</v>
      </c>
      <c r="F768">
        <f t="shared" si="11"/>
        <v>0</v>
      </c>
    </row>
    <row r="769" spans="1:6" x14ac:dyDescent="0.25">
      <c r="A769" s="1">
        <v>39682</v>
      </c>
      <c r="B769">
        <v>14</v>
      </c>
      <c r="C769">
        <f>C768-B769+E768</f>
        <v>3755</v>
      </c>
      <c r="E769">
        <f>IF(MONTH(A769)&lt;&gt;MONTH(A770),IF(C769&lt;5000,CEILING(5000-C769,1000),0),0)</f>
        <v>0</v>
      </c>
      <c r="F769">
        <f t="shared" si="11"/>
        <v>0</v>
      </c>
    </row>
    <row r="770" spans="1:6" x14ac:dyDescent="0.25">
      <c r="A770" s="1">
        <v>39684</v>
      </c>
      <c r="B770">
        <v>188</v>
      </c>
      <c r="C770">
        <f>C769-B770+E769</f>
        <v>3567</v>
      </c>
      <c r="E770">
        <f>IF(MONTH(A770)&lt;&gt;MONTH(A771),IF(C770&lt;5000,CEILING(5000-C770,1000),0),0)</f>
        <v>0</v>
      </c>
      <c r="F770">
        <f t="shared" si="11"/>
        <v>0</v>
      </c>
    </row>
    <row r="771" spans="1:6" x14ac:dyDescent="0.25">
      <c r="A771" s="1">
        <v>39686</v>
      </c>
      <c r="B771">
        <v>11</v>
      </c>
      <c r="C771">
        <f>C770-B771+E770</f>
        <v>3556</v>
      </c>
      <c r="E771">
        <f>IF(MONTH(A771)&lt;&gt;MONTH(A772),IF(C771&lt;5000,CEILING(5000-C771,1000),0),0)</f>
        <v>0</v>
      </c>
      <c r="F771">
        <f t="shared" ref="F771:F834" si="12">IF(E771&gt;=4000,1,0)</f>
        <v>0</v>
      </c>
    </row>
    <row r="772" spans="1:6" x14ac:dyDescent="0.25">
      <c r="A772" s="1">
        <v>39689</v>
      </c>
      <c r="B772">
        <v>105</v>
      </c>
      <c r="C772">
        <f>C771-B772+E771</f>
        <v>3451</v>
      </c>
      <c r="E772">
        <f>IF(MONTH(A772)&lt;&gt;MONTH(A773),IF(C772&lt;5000,CEILING(5000-C772,1000),0),0)</f>
        <v>0</v>
      </c>
      <c r="F772">
        <f t="shared" si="12"/>
        <v>0</v>
      </c>
    </row>
    <row r="773" spans="1:6" x14ac:dyDescent="0.25">
      <c r="A773" s="1">
        <v>39690</v>
      </c>
      <c r="B773">
        <v>418</v>
      </c>
      <c r="C773">
        <f>C772-B773+E772</f>
        <v>3033</v>
      </c>
      <c r="E773">
        <f>IF(MONTH(A773)&lt;&gt;MONTH(A774),IF(C773&lt;5000,CEILING(5000-C773,1000),0),0)</f>
        <v>0</v>
      </c>
      <c r="F773">
        <f t="shared" si="12"/>
        <v>0</v>
      </c>
    </row>
    <row r="774" spans="1:6" x14ac:dyDescent="0.25">
      <c r="A774" s="1">
        <v>39690</v>
      </c>
      <c r="B774">
        <v>18</v>
      </c>
      <c r="C774">
        <f>C773-B774+E773</f>
        <v>3015</v>
      </c>
      <c r="E774">
        <f>IF(MONTH(A774)&lt;&gt;MONTH(A775),IF(C774&lt;5000,CEILING(5000-C774,1000),0),0)</f>
        <v>0</v>
      </c>
      <c r="F774">
        <f t="shared" si="12"/>
        <v>0</v>
      </c>
    </row>
    <row r="775" spans="1:6" x14ac:dyDescent="0.25">
      <c r="A775" s="1">
        <v>39691</v>
      </c>
      <c r="B775">
        <v>5</v>
      </c>
      <c r="C775">
        <f>C774-B775+E774</f>
        <v>3010</v>
      </c>
      <c r="E775">
        <f>IF(MONTH(A775)&lt;&gt;MONTH(A776),IF(C775&lt;5000,CEILING(5000-C775,1000),0),0)</f>
        <v>0</v>
      </c>
      <c r="F775">
        <f t="shared" si="12"/>
        <v>0</v>
      </c>
    </row>
    <row r="776" spans="1:6" x14ac:dyDescent="0.25">
      <c r="A776" s="1">
        <v>39691</v>
      </c>
      <c r="B776">
        <v>4</v>
      </c>
      <c r="C776">
        <f>C775-B776+E775</f>
        <v>3006</v>
      </c>
      <c r="E776">
        <f>IF(MONTH(A776)&lt;&gt;MONTH(A777),IF(C776&lt;5000,CEILING(5000-C776,1000),0),0)</f>
        <v>2000</v>
      </c>
      <c r="F776">
        <f t="shared" si="12"/>
        <v>0</v>
      </c>
    </row>
    <row r="777" spans="1:6" x14ac:dyDescent="0.25">
      <c r="A777" s="1">
        <v>39692</v>
      </c>
      <c r="B777">
        <v>346</v>
      </c>
      <c r="C777">
        <f>C776-B777+E776</f>
        <v>4660</v>
      </c>
      <c r="E777">
        <f>IF(MONTH(A777)&lt;&gt;MONTH(A778),IF(C777&lt;5000,CEILING(5000-C777,1000),0),0)</f>
        <v>0</v>
      </c>
      <c r="F777">
        <f t="shared" si="12"/>
        <v>0</v>
      </c>
    </row>
    <row r="778" spans="1:6" x14ac:dyDescent="0.25">
      <c r="A778" s="1">
        <v>39694</v>
      </c>
      <c r="B778">
        <v>417</v>
      </c>
      <c r="C778">
        <f>C777-B778+E777</f>
        <v>4243</v>
      </c>
      <c r="E778">
        <f>IF(MONTH(A778)&lt;&gt;MONTH(A779),IF(C778&lt;5000,CEILING(5000-C778,1000),0),0)</f>
        <v>0</v>
      </c>
      <c r="F778">
        <f t="shared" si="12"/>
        <v>0</v>
      </c>
    </row>
    <row r="779" spans="1:6" x14ac:dyDescent="0.25">
      <c r="A779" s="1">
        <v>39696</v>
      </c>
      <c r="B779">
        <v>35</v>
      </c>
      <c r="C779">
        <f>C778-B779+E778</f>
        <v>4208</v>
      </c>
      <c r="E779">
        <f>IF(MONTH(A779)&lt;&gt;MONTH(A780),IF(C779&lt;5000,CEILING(5000-C779,1000),0),0)</f>
        <v>0</v>
      </c>
      <c r="F779">
        <f t="shared" si="12"/>
        <v>0</v>
      </c>
    </row>
    <row r="780" spans="1:6" x14ac:dyDescent="0.25">
      <c r="A780" s="1">
        <v>39696</v>
      </c>
      <c r="B780">
        <v>6</v>
      </c>
      <c r="C780">
        <f>C779-B780+E779</f>
        <v>4202</v>
      </c>
      <c r="E780">
        <f>IF(MONTH(A780)&lt;&gt;MONTH(A781),IF(C780&lt;5000,CEILING(5000-C780,1000),0),0)</f>
        <v>0</v>
      </c>
      <c r="F780">
        <f t="shared" si="12"/>
        <v>0</v>
      </c>
    </row>
    <row r="781" spans="1:6" x14ac:dyDescent="0.25">
      <c r="A781" s="1">
        <v>39697</v>
      </c>
      <c r="B781">
        <v>150</v>
      </c>
      <c r="C781">
        <f>C780-B781+E780</f>
        <v>4052</v>
      </c>
      <c r="E781">
        <f>IF(MONTH(A781)&lt;&gt;MONTH(A782),IF(C781&lt;5000,CEILING(5000-C781,1000),0),0)</f>
        <v>0</v>
      </c>
      <c r="F781">
        <f t="shared" si="12"/>
        <v>0</v>
      </c>
    </row>
    <row r="782" spans="1:6" x14ac:dyDescent="0.25">
      <c r="A782" s="1">
        <v>39697</v>
      </c>
      <c r="B782">
        <v>322</v>
      </c>
      <c r="C782">
        <f>C781-B782+E781</f>
        <v>3730</v>
      </c>
      <c r="E782">
        <f>IF(MONTH(A782)&lt;&gt;MONTH(A783),IF(C782&lt;5000,CEILING(5000-C782,1000),0),0)</f>
        <v>0</v>
      </c>
      <c r="F782">
        <f t="shared" si="12"/>
        <v>0</v>
      </c>
    </row>
    <row r="783" spans="1:6" x14ac:dyDescent="0.25">
      <c r="A783" s="1">
        <v>39698</v>
      </c>
      <c r="B783">
        <v>492</v>
      </c>
      <c r="C783">
        <f>C782-B783+E782</f>
        <v>3238</v>
      </c>
      <c r="E783">
        <f>IF(MONTH(A783)&lt;&gt;MONTH(A784),IF(C783&lt;5000,CEILING(5000-C783,1000),0),0)</f>
        <v>0</v>
      </c>
      <c r="F783">
        <f t="shared" si="12"/>
        <v>0</v>
      </c>
    </row>
    <row r="784" spans="1:6" x14ac:dyDescent="0.25">
      <c r="A784" s="1">
        <v>39702</v>
      </c>
      <c r="B784">
        <v>93</v>
      </c>
      <c r="C784">
        <f>C783-B784+E783</f>
        <v>3145</v>
      </c>
      <c r="E784">
        <f>IF(MONTH(A784)&lt;&gt;MONTH(A785),IF(C784&lt;5000,CEILING(5000-C784,1000),0),0)</f>
        <v>0</v>
      </c>
      <c r="F784">
        <f t="shared" si="12"/>
        <v>0</v>
      </c>
    </row>
    <row r="785" spans="1:6" x14ac:dyDescent="0.25">
      <c r="A785" s="1">
        <v>39705</v>
      </c>
      <c r="B785">
        <v>90</v>
      </c>
      <c r="C785">
        <f>C784-B785+E784</f>
        <v>3055</v>
      </c>
      <c r="E785">
        <f>IF(MONTH(A785)&lt;&gt;MONTH(A786),IF(C785&lt;5000,CEILING(5000-C785,1000),0),0)</f>
        <v>0</v>
      </c>
      <c r="F785">
        <f t="shared" si="12"/>
        <v>0</v>
      </c>
    </row>
    <row r="786" spans="1:6" x14ac:dyDescent="0.25">
      <c r="A786" s="1">
        <v>39705</v>
      </c>
      <c r="B786">
        <v>7</v>
      </c>
      <c r="C786">
        <f>C785-B786+E785</f>
        <v>3048</v>
      </c>
      <c r="E786">
        <f>IF(MONTH(A786)&lt;&gt;MONTH(A787),IF(C786&lt;5000,CEILING(5000-C786,1000),0),0)</f>
        <v>0</v>
      </c>
      <c r="F786">
        <f t="shared" si="12"/>
        <v>0</v>
      </c>
    </row>
    <row r="787" spans="1:6" x14ac:dyDescent="0.25">
      <c r="A787" s="1">
        <v>39705</v>
      </c>
      <c r="B787">
        <v>64</v>
      </c>
      <c r="C787">
        <f>C786-B787+E786</f>
        <v>2984</v>
      </c>
      <c r="E787">
        <f>IF(MONTH(A787)&lt;&gt;MONTH(A788),IF(C787&lt;5000,CEILING(5000-C787,1000),0),0)</f>
        <v>0</v>
      </c>
      <c r="F787">
        <f t="shared" si="12"/>
        <v>0</v>
      </c>
    </row>
    <row r="788" spans="1:6" x14ac:dyDescent="0.25">
      <c r="A788" s="1">
        <v>39712</v>
      </c>
      <c r="B788">
        <v>136</v>
      </c>
      <c r="C788">
        <f>C787-B788+E787</f>
        <v>2848</v>
      </c>
      <c r="E788">
        <f>IF(MONTH(A788)&lt;&gt;MONTH(A789),IF(C788&lt;5000,CEILING(5000-C788,1000),0),0)</f>
        <v>0</v>
      </c>
      <c r="F788">
        <f t="shared" si="12"/>
        <v>0</v>
      </c>
    </row>
    <row r="789" spans="1:6" x14ac:dyDescent="0.25">
      <c r="A789" s="1">
        <v>39713</v>
      </c>
      <c r="B789">
        <v>104</v>
      </c>
      <c r="C789">
        <f>C788-B789+E788</f>
        <v>2744</v>
      </c>
      <c r="E789">
        <f>IF(MONTH(A789)&lt;&gt;MONTH(A790),IF(C789&lt;5000,CEILING(5000-C789,1000),0),0)</f>
        <v>0</v>
      </c>
      <c r="F789">
        <f t="shared" si="12"/>
        <v>0</v>
      </c>
    </row>
    <row r="790" spans="1:6" x14ac:dyDescent="0.25">
      <c r="A790" s="1">
        <v>39713</v>
      </c>
      <c r="B790">
        <v>1</v>
      </c>
      <c r="C790">
        <f>C789-B790+E789</f>
        <v>2743</v>
      </c>
      <c r="E790">
        <f>IF(MONTH(A790)&lt;&gt;MONTH(A791),IF(C790&lt;5000,CEILING(5000-C790,1000),0),0)</f>
        <v>0</v>
      </c>
      <c r="F790">
        <f t="shared" si="12"/>
        <v>0</v>
      </c>
    </row>
    <row r="791" spans="1:6" x14ac:dyDescent="0.25">
      <c r="A791" s="1">
        <v>39714</v>
      </c>
      <c r="B791">
        <v>203</v>
      </c>
      <c r="C791">
        <f>C790-B791+E790</f>
        <v>2540</v>
      </c>
      <c r="E791">
        <f>IF(MONTH(A791)&lt;&gt;MONTH(A792),IF(C791&lt;5000,CEILING(5000-C791,1000),0),0)</f>
        <v>0</v>
      </c>
      <c r="F791">
        <f t="shared" si="12"/>
        <v>0</v>
      </c>
    </row>
    <row r="792" spans="1:6" x14ac:dyDescent="0.25">
      <c r="A792" s="1">
        <v>39714</v>
      </c>
      <c r="B792">
        <v>52</v>
      </c>
      <c r="C792">
        <f>C791-B792+E791</f>
        <v>2488</v>
      </c>
      <c r="E792">
        <f>IF(MONTH(A792)&lt;&gt;MONTH(A793),IF(C792&lt;5000,CEILING(5000-C792,1000),0),0)</f>
        <v>0</v>
      </c>
      <c r="F792">
        <f t="shared" si="12"/>
        <v>0</v>
      </c>
    </row>
    <row r="793" spans="1:6" x14ac:dyDescent="0.25">
      <c r="A793" s="1">
        <v>39716</v>
      </c>
      <c r="B793">
        <v>183</v>
      </c>
      <c r="C793">
        <f>C792-B793+E792</f>
        <v>2305</v>
      </c>
      <c r="E793">
        <f>IF(MONTH(A793)&lt;&gt;MONTH(A794),IF(C793&lt;5000,CEILING(5000-C793,1000),0),0)</f>
        <v>0</v>
      </c>
      <c r="F793">
        <f t="shared" si="12"/>
        <v>0</v>
      </c>
    </row>
    <row r="794" spans="1:6" x14ac:dyDescent="0.25">
      <c r="A794" s="1">
        <v>39717</v>
      </c>
      <c r="B794">
        <v>182</v>
      </c>
      <c r="C794">
        <f>C793-B794+E793</f>
        <v>2123</v>
      </c>
      <c r="E794">
        <f>IF(MONTH(A794)&lt;&gt;MONTH(A795),IF(C794&lt;5000,CEILING(5000-C794,1000),0),0)</f>
        <v>0</v>
      </c>
      <c r="F794">
        <f t="shared" si="12"/>
        <v>0</v>
      </c>
    </row>
    <row r="795" spans="1:6" x14ac:dyDescent="0.25">
      <c r="A795" s="1">
        <v>39719</v>
      </c>
      <c r="B795">
        <v>383</v>
      </c>
      <c r="C795">
        <f>C794-B795+E794</f>
        <v>1740</v>
      </c>
      <c r="E795">
        <f>IF(MONTH(A795)&lt;&gt;MONTH(A796),IF(C795&lt;5000,CEILING(5000-C795,1000),0),0)</f>
        <v>4000</v>
      </c>
      <c r="F795">
        <f t="shared" si="12"/>
        <v>1</v>
      </c>
    </row>
    <row r="796" spans="1:6" x14ac:dyDescent="0.25">
      <c r="A796" s="1">
        <v>39722</v>
      </c>
      <c r="B796">
        <v>113</v>
      </c>
      <c r="C796">
        <f>C795-B796+E795</f>
        <v>5627</v>
      </c>
      <c r="E796">
        <f>IF(MONTH(A796)&lt;&gt;MONTH(A797),IF(C796&lt;5000,CEILING(5000-C796,1000),0),0)</f>
        <v>0</v>
      </c>
      <c r="F796">
        <f t="shared" si="12"/>
        <v>0</v>
      </c>
    </row>
    <row r="797" spans="1:6" x14ac:dyDescent="0.25">
      <c r="A797" s="1">
        <v>39722</v>
      </c>
      <c r="B797">
        <v>8</v>
      </c>
      <c r="C797">
        <f>C796-B797+E796</f>
        <v>5619</v>
      </c>
      <c r="E797">
        <f>IF(MONTH(A797)&lt;&gt;MONTH(A798),IF(C797&lt;5000,CEILING(5000-C797,1000),0),0)</f>
        <v>0</v>
      </c>
      <c r="F797">
        <f t="shared" si="12"/>
        <v>0</v>
      </c>
    </row>
    <row r="798" spans="1:6" x14ac:dyDescent="0.25">
      <c r="A798" s="1">
        <v>39722</v>
      </c>
      <c r="B798">
        <v>154</v>
      </c>
      <c r="C798">
        <f>C797-B798+E797</f>
        <v>5465</v>
      </c>
      <c r="E798">
        <f>IF(MONTH(A798)&lt;&gt;MONTH(A799),IF(C798&lt;5000,CEILING(5000-C798,1000),0),0)</f>
        <v>0</v>
      </c>
      <c r="F798">
        <f t="shared" si="12"/>
        <v>0</v>
      </c>
    </row>
    <row r="799" spans="1:6" x14ac:dyDescent="0.25">
      <c r="A799" s="1">
        <v>39725</v>
      </c>
      <c r="B799">
        <v>14</v>
      </c>
      <c r="C799">
        <f>C798-B799+E798</f>
        <v>5451</v>
      </c>
      <c r="E799">
        <f>IF(MONTH(A799)&lt;&gt;MONTH(A800),IF(C799&lt;5000,CEILING(5000-C799,1000),0),0)</f>
        <v>0</v>
      </c>
      <c r="F799">
        <f t="shared" si="12"/>
        <v>0</v>
      </c>
    </row>
    <row r="800" spans="1:6" x14ac:dyDescent="0.25">
      <c r="A800" s="1">
        <v>39725</v>
      </c>
      <c r="B800">
        <v>5</v>
      </c>
      <c r="C800">
        <f>C799-B800+E799</f>
        <v>5446</v>
      </c>
      <c r="E800">
        <f>IF(MONTH(A800)&lt;&gt;MONTH(A801),IF(C800&lt;5000,CEILING(5000-C800,1000),0),0)</f>
        <v>0</v>
      </c>
      <c r="F800">
        <f t="shared" si="12"/>
        <v>0</v>
      </c>
    </row>
    <row r="801" spans="1:6" x14ac:dyDescent="0.25">
      <c r="A801" s="1">
        <v>39727</v>
      </c>
      <c r="B801">
        <v>27</v>
      </c>
      <c r="C801">
        <f>C800-B801+E800</f>
        <v>5419</v>
      </c>
      <c r="E801">
        <f>IF(MONTH(A801)&lt;&gt;MONTH(A802),IF(C801&lt;5000,CEILING(5000-C801,1000),0),0)</f>
        <v>0</v>
      </c>
      <c r="F801">
        <f t="shared" si="12"/>
        <v>0</v>
      </c>
    </row>
    <row r="802" spans="1:6" x14ac:dyDescent="0.25">
      <c r="A802" s="1">
        <v>39727</v>
      </c>
      <c r="B802">
        <v>141</v>
      </c>
      <c r="C802">
        <f>C801-B802+E801</f>
        <v>5278</v>
      </c>
      <c r="E802">
        <f>IF(MONTH(A802)&lt;&gt;MONTH(A803),IF(C802&lt;5000,CEILING(5000-C802,1000),0),0)</f>
        <v>0</v>
      </c>
      <c r="F802">
        <f t="shared" si="12"/>
        <v>0</v>
      </c>
    </row>
    <row r="803" spans="1:6" x14ac:dyDescent="0.25">
      <c r="A803" s="1">
        <v>39729</v>
      </c>
      <c r="B803">
        <v>14</v>
      </c>
      <c r="C803">
        <f>C802-B803+E802</f>
        <v>5264</v>
      </c>
      <c r="E803">
        <f>IF(MONTH(A803)&lt;&gt;MONTH(A804),IF(C803&lt;5000,CEILING(5000-C803,1000),0),0)</f>
        <v>0</v>
      </c>
      <c r="F803">
        <f t="shared" si="12"/>
        <v>0</v>
      </c>
    </row>
    <row r="804" spans="1:6" x14ac:dyDescent="0.25">
      <c r="A804" s="1">
        <v>39729</v>
      </c>
      <c r="B804">
        <v>12</v>
      </c>
      <c r="C804">
        <f>C803-B804+E803</f>
        <v>5252</v>
      </c>
      <c r="E804">
        <f>IF(MONTH(A804)&lt;&gt;MONTH(A805),IF(C804&lt;5000,CEILING(5000-C804,1000),0),0)</f>
        <v>0</v>
      </c>
      <c r="F804">
        <f t="shared" si="12"/>
        <v>0</v>
      </c>
    </row>
    <row r="805" spans="1:6" x14ac:dyDescent="0.25">
      <c r="A805" s="1">
        <v>39729</v>
      </c>
      <c r="B805">
        <v>378</v>
      </c>
      <c r="C805">
        <f>C804-B805+E804</f>
        <v>4874</v>
      </c>
      <c r="E805">
        <f>IF(MONTH(A805)&lt;&gt;MONTH(A806),IF(C805&lt;5000,CEILING(5000-C805,1000),0),0)</f>
        <v>0</v>
      </c>
      <c r="F805">
        <f t="shared" si="12"/>
        <v>0</v>
      </c>
    </row>
    <row r="806" spans="1:6" x14ac:dyDescent="0.25">
      <c r="A806" s="1">
        <v>39729</v>
      </c>
      <c r="B806">
        <v>136</v>
      </c>
      <c r="C806">
        <f>C805-B806+E805</f>
        <v>4738</v>
      </c>
      <c r="E806">
        <f>IF(MONTH(A806)&lt;&gt;MONTH(A807),IF(C806&lt;5000,CEILING(5000-C806,1000),0),0)</f>
        <v>0</v>
      </c>
      <c r="F806">
        <f t="shared" si="12"/>
        <v>0</v>
      </c>
    </row>
    <row r="807" spans="1:6" x14ac:dyDescent="0.25">
      <c r="A807" s="1">
        <v>39732</v>
      </c>
      <c r="B807">
        <v>284</v>
      </c>
      <c r="C807">
        <f>C806-B807+E806</f>
        <v>4454</v>
      </c>
      <c r="E807">
        <f>IF(MONTH(A807)&lt;&gt;MONTH(A808),IF(C807&lt;5000,CEILING(5000-C807,1000),0),0)</f>
        <v>0</v>
      </c>
      <c r="F807">
        <f t="shared" si="12"/>
        <v>0</v>
      </c>
    </row>
    <row r="808" spans="1:6" x14ac:dyDescent="0.25">
      <c r="A808" s="1">
        <v>39733</v>
      </c>
      <c r="B808">
        <v>54</v>
      </c>
      <c r="C808">
        <f>C807-B808+E807</f>
        <v>4400</v>
      </c>
      <c r="E808">
        <f>IF(MONTH(A808)&lt;&gt;MONTH(A809),IF(C808&lt;5000,CEILING(5000-C808,1000),0),0)</f>
        <v>0</v>
      </c>
      <c r="F808">
        <f t="shared" si="12"/>
        <v>0</v>
      </c>
    </row>
    <row r="809" spans="1:6" x14ac:dyDescent="0.25">
      <c r="A809" s="1">
        <v>39733</v>
      </c>
      <c r="B809">
        <v>159</v>
      </c>
      <c r="C809">
        <f>C808-B809+E808</f>
        <v>4241</v>
      </c>
      <c r="E809">
        <f>IF(MONTH(A809)&lt;&gt;MONTH(A810),IF(C809&lt;5000,CEILING(5000-C809,1000),0),0)</f>
        <v>0</v>
      </c>
      <c r="F809">
        <f t="shared" si="12"/>
        <v>0</v>
      </c>
    </row>
    <row r="810" spans="1:6" x14ac:dyDescent="0.25">
      <c r="A810" s="1">
        <v>39733</v>
      </c>
      <c r="B810">
        <v>51</v>
      </c>
      <c r="C810">
        <f>C809-B810+E809</f>
        <v>4190</v>
      </c>
      <c r="E810">
        <f>IF(MONTH(A810)&lt;&gt;MONTH(A811),IF(C810&lt;5000,CEILING(5000-C810,1000),0),0)</f>
        <v>0</v>
      </c>
      <c r="F810">
        <f t="shared" si="12"/>
        <v>0</v>
      </c>
    </row>
    <row r="811" spans="1:6" x14ac:dyDescent="0.25">
      <c r="A811" s="1">
        <v>39738</v>
      </c>
      <c r="B811">
        <v>4</v>
      </c>
      <c r="C811">
        <f>C810-B811+E810</f>
        <v>4186</v>
      </c>
      <c r="E811">
        <f>IF(MONTH(A811)&lt;&gt;MONTH(A812),IF(C811&lt;5000,CEILING(5000-C811,1000),0),0)</f>
        <v>0</v>
      </c>
      <c r="F811">
        <f t="shared" si="12"/>
        <v>0</v>
      </c>
    </row>
    <row r="812" spans="1:6" x14ac:dyDescent="0.25">
      <c r="A812" s="1">
        <v>39738</v>
      </c>
      <c r="B812">
        <v>390</v>
      </c>
      <c r="C812">
        <f>C811-B812+E811</f>
        <v>3796</v>
      </c>
      <c r="E812">
        <f>IF(MONTH(A812)&lt;&gt;MONTH(A813),IF(C812&lt;5000,CEILING(5000-C812,1000),0),0)</f>
        <v>0</v>
      </c>
      <c r="F812">
        <f t="shared" si="12"/>
        <v>0</v>
      </c>
    </row>
    <row r="813" spans="1:6" x14ac:dyDescent="0.25">
      <c r="A813" s="1">
        <v>39738</v>
      </c>
      <c r="B813">
        <v>351</v>
      </c>
      <c r="C813">
        <f>C812-B813+E812</f>
        <v>3445</v>
      </c>
      <c r="E813">
        <f>IF(MONTH(A813)&lt;&gt;MONTH(A814),IF(C813&lt;5000,CEILING(5000-C813,1000),0),0)</f>
        <v>0</v>
      </c>
      <c r="F813">
        <f t="shared" si="12"/>
        <v>0</v>
      </c>
    </row>
    <row r="814" spans="1:6" x14ac:dyDescent="0.25">
      <c r="A814" s="1">
        <v>39739</v>
      </c>
      <c r="B814">
        <v>140</v>
      </c>
      <c r="C814">
        <f>C813-B814+E813</f>
        <v>3305</v>
      </c>
      <c r="E814">
        <f>IF(MONTH(A814)&lt;&gt;MONTH(A815),IF(C814&lt;5000,CEILING(5000-C814,1000),0),0)</f>
        <v>0</v>
      </c>
      <c r="F814">
        <f t="shared" si="12"/>
        <v>0</v>
      </c>
    </row>
    <row r="815" spans="1:6" x14ac:dyDescent="0.25">
      <c r="A815" s="1">
        <v>39740</v>
      </c>
      <c r="B815">
        <v>97</v>
      </c>
      <c r="C815">
        <f>C814-B815+E814</f>
        <v>3208</v>
      </c>
      <c r="E815">
        <f>IF(MONTH(A815)&lt;&gt;MONTH(A816),IF(C815&lt;5000,CEILING(5000-C815,1000),0),0)</f>
        <v>0</v>
      </c>
      <c r="F815">
        <f t="shared" si="12"/>
        <v>0</v>
      </c>
    </row>
    <row r="816" spans="1:6" x14ac:dyDescent="0.25">
      <c r="A816" s="1">
        <v>39740</v>
      </c>
      <c r="B816">
        <v>125</v>
      </c>
      <c r="C816">
        <f>C815-B816+E815</f>
        <v>3083</v>
      </c>
      <c r="E816">
        <f>IF(MONTH(A816)&lt;&gt;MONTH(A817),IF(C816&lt;5000,CEILING(5000-C816,1000),0),0)</f>
        <v>0</v>
      </c>
      <c r="F816">
        <f t="shared" si="12"/>
        <v>0</v>
      </c>
    </row>
    <row r="817" spans="1:6" x14ac:dyDescent="0.25">
      <c r="A817" s="1">
        <v>39743</v>
      </c>
      <c r="B817">
        <v>190</v>
      </c>
      <c r="C817">
        <f>C816-B817+E816</f>
        <v>2893</v>
      </c>
      <c r="E817">
        <f>IF(MONTH(A817)&lt;&gt;MONTH(A818),IF(C817&lt;5000,CEILING(5000-C817,1000),0),0)</f>
        <v>0</v>
      </c>
      <c r="F817">
        <f t="shared" si="12"/>
        <v>0</v>
      </c>
    </row>
    <row r="818" spans="1:6" x14ac:dyDescent="0.25">
      <c r="A818" s="1">
        <v>39745</v>
      </c>
      <c r="B818">
        <v>415</v>
      </c>
      <c r="C818">
        <f>C817-B818+E817</f>
        <v>2478</v>
      </c>
      <c r="E818">
        <f>IF(MONTH(A818)&lt;&gt;MONTH(A819),IF(C818&lt;5000,CEILING(5000-C818,1000),0),0)</f>
        <v>0</v>
      </c>
      <c r="F818">
        <f t="shared" si="12"/>
        <v>0</v>
      </c>
    </row>
    <row r="819" spans="1:6" x14ac:dyDescent="0.25">
      <c r="A819" s="1">
        <v>39747</v>
      </c>
      <c r="B819">
        <v>162</v>
      </c>
      <c r="C819">
        <f>C818-B819+E818</f>
        <v>2316</v>
      </c>
      <c r="E819">
        <f>IF(MONTH(A819)&lt;&gt;MONTH(A820),IF(C819&lt;5000,CEILING(5000-C819,1000),0),0)</f>
        <v>0</v>
      </c>
      <c r="F819">
        <f t="shared" si="12"/>
        <v>0</v>
      </c>
    </row>
    <row r="820" spans="1:6" x14ac:dyDescent="0.25">
      <c r="A820" s="1">
        <v>39747</v>
      </c>
      <c r="B820">
        <v>11</v>
      </c>
      <c r="C820">
        <f>C819-B820+E819</f>
        <v>2305</v>
      </c>
      <c r="E820">
        <f>IF(MONTH(A820)&lt;&gt;MONTH(A821),IF(C820&lt;5000,CEILING(5000-C820,1000),0),0)</f>
        <v>0</v>
      </c>
      <c r="F820">
        <f t="shared" si="12"/>
        <v>0</v>
      </c>
    </row>
    <row r="821" spans="1:6" x14ac:dyDescent="0.25">
      <c r="A821" s="1">
        <v>39747</v>
      </c>
      <c r="B821">
        <v>269</v>
      </c>
      <c r="C821">
        <f>C820-B821+E820</f>
        <v>2036</v>
      </c>
      <c r="E821">
        <f>IF(MONTH(A821)&lt;&gt;MONTH(A822),IF(C821&lt;5000,CEILING(5000-C821,1000),0),0)</f>
        <v>3000</v>
      </c>
      <c r="F821">
        <f t="shared" si="12"/>
        <v>0</v>
      </c>
    </row>
    <row r="822" spans="1:6" x14ac:dyDescent="0.25">
      <c r="A822" s="1">
        <v>39757</v>
      </c>
      <c r="B822">
        <v>75</v>
      </c>
      <c r="C822">
        <f>C821-B822+E821</f>
        <v>4961</v>
      </c>
      <c r="E822">
        <f>IF(MONTH(A822)&lt;&gt;MONTH(A823),IF(C822&lt;5000,CEILING(5000-C822,1000),0),0)</f>
        <v>0</v>
      </c>
      <c r="F822">
        <f t="shared" si="12"/>
        <v>0</v>
      </c>
    </row>
    <row r="823" spans="1:6" x14ac:dyDescent="0.25">
      <c r="A823" s="1">
        <v>39759</v>
      </c>
      <c r="B823">
        <v>358</v>
      </c>
      <c r="C823">
        <f>C822-B823+E822</f>
        <v>4603</v>
      </c>
      <c r="E823">
        <f>IF(MONTH(A823)&lt;&gt;MONTH(A824),IF(C823&lt;5000,CEILING(5000-C823,1000),0),0)</f>
        <v>0</v>
      </c>
      <c r="F823">
        <f t="shared" si="12"/>
        <v>0</v>
      </c>
    </row>
    <row r="824" spans="1:6" x14ac:dyDescent="0.25">
      <c r="A824" s="1">
        <v>39760</v>
      </c>
      <c r="B824">
        <v>198</v>
      </c>
      <c r="C824">
        <f>C823-B824+E823</f>
        <v>4405</v>
      </c>
      <c r="E824">
        <f>IF(MONTH(A824)&lt;&gt;MONTH(A825),IF(C824&lt;5000,CEILING(5000-C824,1000),0),0)</f>
        <v>0</v>
      </c>
      <c r="F824">
        <f t="shared" si="12"/>
        <v>0</v>
      </c>
    </row>
    <row r="825" spans="1:6" x14ac:dyDescent="0.25">
      <c r="A825" s="1">
        <v>39763</v>
      </c>
      <c r="B825">
        <v>189</v>
      </c>
      <c r="C825">
        <f>C824-B825+E824</f>
        <v>4216</v>
      </c>
      <c r="E825">
        <f>IF(MONTH(A825)&lt;&gt;MONTH(A826),IF(C825&lt;5000,CEILING(5000-C825,1000),0),0)</f>
        <v>0</v>
      </c>
      <c r="F825">
        <f t="shared" si="12"/>
        <v>0</v>
      </c>
    </row>
    <row r="826" spans="1:6" x14ac:dyDescent="0.25">
      <c r="A826" s="1">
        <v>39764</v>
      </c>
      <c r="B826">
        <v>226</v>
      </c>
      <c r="C826">
        <f>C825-B826+E825</f>
        <v>3990</v>
      </c>
      <c r="E826">
        <f>IF(MONTH(A826)&lt;&gt;MONTH(A827),IF(C826&lt;5000,CEILING(5000-C826,1000),0),0)</f>
        <v>0</v>
      </c>
      <c r="F826">
        <f t="shared" si="12"/>
        <v>0</v>
      </c>
    </row>
    <row r="827" spans="1:6" x14ac:dyDescent="0.25">
      <c r="A827" s="1">
        <v>39765</v>
      </c>
      <c r="B827">
        <v>94</v>
      </c>
      <c r="C827">
        <f>C826-B827+E826</f>
        <v>3896</v>
      </c>
      <c r="E827">
        <f>IF(MONTH(A827)&lt;&gt;MONTH(A828),IF(C827&lt;5000,CEILING(5000-C827,1000),0),0)</f>
        <v>0</v>
      </c>
      <c r="F827">
        <f t="shared" si="12"/>
        <v>0</v>
      </c>
    </row>
    <row r="828" spans="1:6" x14ac:dyDescent="0.25">
      <c r="A828" s="1">
        <v>39770</v>
      </c>
      <c r="B828">
        <v>401</v>
      </c>
      <c r="C828">
        <f>C827-B828+E827</f>
        <v>3495</v>
      </c>
      <c r="E828">
        <f>IF(MONTH(A828)&lt;&gt;MONTH(A829),IF(C828&lt;5000,CEILING(5000-C828,1000),0),0)</f>
        <v>0</v>
      </c>
      <c r="F828">
        <f t="shared" si="12"/>
        <v>0</v>
      </c>
    </row>
    <row r="829" spans="1:6" x14ac:dyDescent="0.25">
      <c r="A829" s="1">
        <v>39771</v>
      </c>
      <c r="B829">
        <v>52</v>
      </c>
      <c r="C829">
        <f>C828-B829+E828</f>
        <v>3443</v>
      </c>
      <c r="E829">
        <f>IF(MONTH(A829)&lt;&gt;MONTH(A830),IF(C829&lt;5000,CEILING(5000-C829,1000),0),0)</f>
        <v>0</v>
      </c>
      <c r="F829">
        <f t="shared" si="12"/>
        <v>0</v>
      </c>
    </row>
    <row r="830" spans="1:6" x14ac:dyDescent="0.25">
      <c r="A830" s="1">
        <v>39772</v>
      </c>
      <c r="B830">
        <v>189</v>
      </c>
      <c r="C830">
        <f>C829-B830+E829</f>
        <v>3254</v>
      </c>
      <c r="E830">
        <f>IF(MONTH(A830)&lt;&gt;MONTH(A831),IF(C830&lt;5000,CEILING(5000-C830,1000),0),0)</f>
        <v>0</v>
      </c>
      <c r="F830">
        <f t="shared" si="12"/>
        <v>0</v>
      </c>
    </row>
    <row r="831" spans="1:6" x14ac:dyDescent="0.25">
      <c r="A831" s="1">
        <v>39774</v>
      </c>
      <c r="B831">
        <v>201</v>
      </c>
      <c r="C831">
        <f>C830-B831+E830</f>
        <v>3053</v>
      </c>
      <c r="E831">
        <f>IF(MONTH(A831)&lt;&gt;MONTH(A832),IF(C831&lt;5000,CEILING(5000-C831,1000),0),0)</f>
        <v>0</v>
      </c>
      <c r="F831">
        <f t="shared" si="12"/>
        <v>0</v>
      </c>
    </row>
    <row r="832" spans="1:6" x14ac:dyDescent="0.25">
      <c r="A832" s="1">
        <v>39775</v>
      </c>
      <c r="B832">
        <v>235</v>
      </c>
      <c r="C832">
        <f>C831-B832+E831</f>
        <v>2818</v>
      </c>
      <c r="E832">
        <f>IF(MONTH(A832)&lt;&gt;MONTH(A833),IF(C832&lt;5000,CEILING(5000-C832,1000),0),0)</f>
        <v>0</v>
      </c>
      <c r="F832">
        <f t="shared" si="12"/>
        <v>0</v>
      </c>
    </row>
    <row r="833" spans="1:6" x14ac:dyDescent="0.25">
      <c r="A833" s="1">
        <v>39776</v>
      </c>
      <c r="B833">
        <v>13</v>
      </c>
      <c r="C833">
        <f>C832-B833+E832</f>
        <v>2805</v>
      </c>
      <c r="E833">
        <f>IF(MONTH(A833)&lt;&gt;MONTH(A834),IF(C833&lt;5000,CEILING(5000-C833,1000),0),0)</f>
        <v>0</v>
      </c>
      <c r="F833">
        <f t="shared" si="12"/>
        <v>0</v>
      </c>
    </row>
    <row r="834" spans="1:6" x14ac:dyDescent="0.25">
      <c r="A834" s="1">
        <v>39776</v>
      </c>
      <c r="B834">
        <v>78</v>
      </c>
      <c r="C834">
        <f>C833-B834+E833</f>
        <v>2727</v>
      </c>
      <c r="E834">
        <f>IF(MONTH(A834)&lt;&gt;MONTH(A835),IF(C834&lt;5000,CEILING(5000-C834,1000),0),0)</f>
        <v>0</v>
      </c>
      <c r="F834">
        <f t="shared" si="12"/>
        <v>0</v>
      </c>
    </row>
    <row r="835" spans="1:6" x14ac:dyDescent="0.25">
      <c r="A835" s="1">
        <v>39776</v>
      </c>
      <c r="B835">
        <v>196</v>
      </c>
      <c r="C835">
        <f>C834-B835+E834</f>
        <v>2531</v>
      </c>
      <c r="E835">
        <f>IF(MONTH(A835)&lt;&gt;MONTH(A836),IF(C835&lt;5000,CEILING(5000-C835,1000),0),0)</f>
        <v>0</v>
      </c>
      <c r="F835">
        <f t="shared" ref="F835:F898" si="13">IF(E835&gt;=4000,1,0)</f>
        <v>0</v>
      </c>
    </row>
    <row r="836" spans="1:6" x14ac:dyDescent="0.25">
      <c r="A836" s="1">
        <v>39780</v>
      </c>
      <c r="B836">
        <v>17</v>
      </c>
      <c r="C836">
        <f>C835-B836+E835</f>
        <v>2514</v>
      </c>
      <c r="E836">
        <f>IF(MONTH(A836)&lt;&gt;MONTH(A837),IF(C836&lt;5000,CEILING(5000-C836,1000),0),0)</f>
        <v>0</v>
      </c>
      <c r="F836">
        <f t="shared" si="13"/>
        <v>0</v>
      </c>
    </row>
    <row r="837" spans="1:6" x14ac:dyDescent="0.25">
      <c r="A837" s="1">
        <v>39780</v>
      </c>
      <c r="B837">
        <v>11</v>
      </c>
      <c r="C837">
        <f>C836-B837+E836</f>
        <v>2503</v>
      </c>
      <c r="E837">
        <f>IF(MONTH(A837)&lt;&gt;MONTH(A838),IF(C837&lt;5000,CEILING(5000-C837,1000),0),0)</f>
        <v>0</v>
      </c>
      <c r="F837">
        <f t="shared" si="13"/>
        <v>0</v>
      </c>
    </row>
    <row r="838" spans="1:6" x14ac:dyDescent="0.25">
      <c r="A838" s="1">
        <v>39781</v>
      </c>
      <c r="B838">
        <v>4</v>
      </c>
      <c r="C838">
        <f>C837-B838+E837</f>
        <v>2499</v>
      </c>
      <c r="E838">
        <f>IF(MONTH(A838)&lt;&gt;MONTH(A839),IF(C838&lt;5000,CEILING(5000-C838,1000),0),0)</f>
        <v>3000</v>
      </c>
      <c r="F838">
        <f t="shared" si="13"/>
        <v>0</v>
      </c>
    </row>
    <row r="839" spans="1:6" x14ac:dyDescent="0.25">
      <c r="A839" s="1">
        <v>39785</v>
      </c>
      <c r="B839">
        <v>17</v>
      </c>
      <c r="C839">
        <f>C838-B839+E838</f>
        <v>5482</v>
      </c>
      <c r="E839">
        <f>IF(MONTH(A839)&lt;&gt;MONTH(A840),IF(C839&lt;5000,CEILING(5000-C839,1000),0),0)</f>
        <v>0</v>
      </c>
      <c r="F839">
        <f t="shared" si="13"/>
        <v>0</v>
      </c>
    </row>
    <row r="840" spans="1:6" x14ac:dyDescent="0.25">
      <c r="A840" s="1">
        <v>39785</v>
      </c>
      <c r="B840">
        <v>1</v>
      </c>
      <c r="C840">
        <f>C839-B840+E839</f>
        <v>5481</v>
      </c>
      <c r="E840">
        <f>IF(MONTH(A840)&lt;&gt;MONTH(A841),IF(C840&lt;5000,CEILING(5000-C840,1000),0),0)</f>
        <v>0</v>
      </c>
      <c r="F840">
        <f t="shared" si="13"/>
        <v>0</v>
      </c>
    </row>
    <row r="841" spans="1:6" x14ac:dyDescent="0.25">
      <c r="A841" s="1">
        <v>39790</v>
      </c>
      <c r="B841">
        <v>496</v>
      </c>
      <c r="C841">
        <f>C840-B841+E840</f>
        <v>4985</v>
      </c>
      <c r="E841">
        <f>IF(MONTH(A841)&lt;&gt;MONTH(A842),IF(C841&lt;5000,CEILING(5000-C841,1000),0),0)</f>
        <v>0</v>
      </c>
      <c r="F841">
        <f t="shared" si="13"/>
        <v>0</v>
      </c>
    </row>
    <row r="842" spans="1:6" x14ac:dyDescent="0.25">
      <c r="A842" s="1">
        <v>39790</v>
      </c>
      <c r="B842">
        <v>6</v>
      </c>
      <c r="C842">
        <f>C841-B842+E841</f>
        <v>4979</v>
      </c>
      <c r="E842">
        <f>IF(MONTH(A842)&lt;&gt;MONTH(A843),IF(C842&lt;5000,CEILING(5000-C842,1000),0),0)</f>
        <v>0</v>
      </c>
      <c r="F842">
        <f t="shared" si="13"/>
        <v>0</v>
      </c>
    </row>
    <row r="843" spans="1:6" x14ac:dyDescent="0.25">
      <c r="A843" s="1">
        <v>39794</v>
      </c>
      <c r="B843">
        <v>363</v>
      </c>
      <c r="C843">
        <f>C842-B843+E842</f>
        <v>4616</v>
      </c>
      <c r="E843">
        <f>IF(MONTH(A843)&lt;&gt;MONTH(A844),IF(C843&lt;5000,CEILING(5000-C843,1000),0),0)</f>
        <v>0</v>
      </c>
      <c r="F843">
        <f t="shared" si="13"/>
        <v>0</v>
      </c>
    </row>
    <row r="844" spans="1:6" x14ac:dyDescent="0.25">
      <c r="A844" s="1">
        <v>39797</v>
      </c>
      <c r="B844">
        <v>369</v>
      </c>
      <c r="C844">
        <f>C843-B844+E843</f>
        <v>4247</v>
      </c>
      <c r="E844">
        <f>IF(MONTH(A844)&lt;&gt;MONTH(A845),IF(C844&lt;5000,CEILING(5000-C844,1000),0),0)</f>
        <v>0</v>
      </c>
      <c r="F844">
        <f t="shared" si="13"/>
        <v>0</v>
      </c>
    </row>
    <row r="845" spans="1:6" x14ac:dyDescent="0.25">
      <c r="A845" s="1">
        <v>39797</v>
      </c>
      <c r="B845">
        <v>491</v>
      </c>
      <c r="C845">
        <f>C844-B845+E844</f>
        <v>3756</v>
      </c>
      <c r="E845">
        <f>IF(MONTH(A845)&lt;&gt;MONTH(A846),IF(C845&lt;5000,CEILING(5000-C845,1000),0),0)</f>
        <v>0</v>
      </c>
      <c r="F845">
        <f t="shared" si="13"/>
        <v>0</v>
      </c>
    </row>
    <row r="846" spans="1:6" x14ac:dyDescent="0.25">
      <c r="A846" s="1">
        <v>39799</v>
      </c>
      <c r="B846">
        <v>60</v>
      </c>
      <c r="C846">
        <f>C845-B846+E845</f>
        <v>3696</v>
      </c>
      <c r="E846">
        <f>IF(MONTH(A846)&lt;&gt;MONTH(A847),IF(C846&lt;5000,CEILING(5000-C846,1000),0),0)</f>
        <v>0</v>
      </c>
      <c r="F846">
        <f t="shared" si="13"/>
        <v>0</v>
      </c>
    </row>
    <row r="847" spans="1:6" x14ac:dyDescent="0.25">
      <c r="A847" s="1">
        <v>39800</v>
      </c>
      <c r="B847">
        <v>35</v>
      </c>
      <c r="C847">
        <f>C846-B847+E846</f>
        <v>3661</v>
      </c>
      <c r="E847">
        <f>IF(MONTH(A847)&lt;&gt;MONTH(A848),IF(C847&lt;5000,CEILING(5000-C847,1000),0),0)</f>
        <v>0</v>
      </c>
      <c r="F847">
        <f t="shared" si="13"/>
        <v>0</v>
      </c>
    </row>
    <row r="848" spans="1:6" x14ac:dyDescent="0.25">
      <c r="A848" s="1">
        <v>39803</v>
      </c>
      <c r="B848">
        <v>121</v>
      </c>
      <c r="C848">
        <f>C847-B848+E847</f>
        <v>3540</v>
      </c>
      <c r="E848">
        <f>IF(MONTH(A848)&lt;&gt;MONTH(A849),IF(C848&lt;5000,CEILING(5000-C848,1000),0),0)</f>
        <v>0</v>
      </c>
      <c r="F848">
        <f t="shared" si="13"/>
        <v>0</v>
      </c>
    </row>
    <row r="849" spans="1:6" x14ac:dyDescent="0.25">
      <c r="A849" s="1">
        <v>39803</v>
      </c>
      <c r="B849">
        <v>442</v>
      </c>
      <c r="C849">
        <f>C848-B849+E848</f>
        <v>3098</v>
      </c>
      <c r="E849">
        <f>IF(MONTH(A849)&lt;&gt;MONTH(A850),IF(C849&lt;5000,CEILING(5000-C849,1000),0),0)</f>
        <v>0</v>
      </c>
      <c r="F849">
        <f t="shared" si="13"/>
        <v>0</v>
      </c>
    </row>
    <row r="850" spans="1:6" x14ac:dyDescent="0.25">
      <c r="A850" s="1">
        <v>39804</v>
      </c>
      <c r="B850">
        <v>338</v>
      </c>
      <c r="C850">
        <f>C849-B850+E849</f>
        <v>2760</v>
      </c>
      <c r="E850">
        <f>IF(MONTH(A850)&lt;&gt;MONTH(A851),IF(C850&lt;5000,CEILING(5000-C850,1000),0),0)</f>
        <v>0</v>
      </c>
      <c r="F850">
        <f t="shared" si="13"/>
        <v>0</v>
      </c>
    </row>
    <row r="851" spans="1:6" x14ac:dyDescent="0.25">
      <c r="A851" s="1">
        <v>39805</v>
      </c>
      <c r="B851">
        <v>94</v>
      </c>
      <c r="C851">
        <f>C850-B851+E850</f>
        <v>2666</v>
      </c>
      <c r="E851">
        <f>IF(MONTH(A851)&lt;&gt;MONTH(A852),IF(C851&lt;5000,CEILING(5000-C851,1000),0),0)</f>
        <v>0</v>
      </c>
      <c r="F851">
        <f t="shared" si="13"/>
        <v>0</v>
      </c>
    </row>
    <row r="852" spans="1:6" x14ac:dyDescent="0.25">
      <c r="A852" s="1">
        <v>39808</v>
      </c>
      <c r="B852">
        <v>14</v>
      </c>
      <c r="C852">
        <f>C851-B852+E851</f>
        <v>2652</v>
      </c>
      <c r="E852">
        <f>IF(MONTH(A852)&lt;&gt;MONTH(A853),IF(C852&lt;5000,CEILING(5000-C852,1000),0),0)</f>
        <v>0</v>
      </c>
      <c r="F852">
        <f t="shared" si="13"/>
        <v>0</v>
      </c>
    </row>
    <row r="853" spans="1:6" x14ac:dyDescent="0.25">
      <c r="A853" s="1">
        <v>39809</v>
      </c>
      <c r="B853">
        <v>2</v>
      </c>
      <c r="C853">
        <f>C852-B853+E852</f>
        <v>2650</v>
      </c>
      <c r="E853">
        <f>IF(MONTH(A853)&lt;&gt;MONTH(A854),IF(C853&lt;5000,CEILING(5000-C853,1000),0),0)</f>
        <v>0</v>
      </c>
      <c r="F853">
        <f t="shared" si="13"/>
        <v>0</v>
      </c>
    </row>
    <row r="854" spans="1:6" x14ac:dyDescent="0.25">
      <c r="A854" s="1">
        <v>39811</v>
      </c>
      <c r="B854">
        <v>110</v>
      </c>
      <c r="C854">
        <f>C853-B854+E853</f>
        <v>2540</v>
      </c>
      <c r="E854">
        <f>IF(MONTH(A854)&lt;&gt;MONTH(A855),IF(C854&lt;5000,CEILING(5000-C854,1000),0),0)</f>
        <v>0</v>
      </c>
      <c r="F854">
        <f t="shared" si="13"/>
        <v>0</v>
      </c>
    </row>
    <row r="855" spans="1:6" x14ac:dyDescent="0.25">
      <c r="A855" s="1">
        <v>39812</v>
      </c>
      <c r="B855">
        <v>18</v>
      </c>
      <c r="C855">
        <f>C854-B855+E854</f>
        <v>2522</v>
      </c>
      <c r="E855">
        <f>IF(MONTH(A855)&lt;&gt;MONTH(A856),IF(C855&lt;5000,CEILING(5000-C855,1000),0),0)</f>
        <v>0</v>
      </c>
      <c r="F855">
        <f t="shared" si="13"/>
        <v>0</v>
      </c>
    </row>
    <row r="856" spans="1:6" x14ac:dyDescent="0.25">
      <c r="A856" s="1">
        <v>39812</v>
      </c>
      <c r="B856">
        <v>7</v>
      </c>
      <c r="C856">
        <f>C855-B856+E855</f>
        <v>2515</v>
      </c>
      <c r="E856">
        <f>IF(MONTH(A856)&lt;&gt;MONTH(A857),IF(C856&lt;5000,CEILING(5000-C856,1000),0),0)</f>
        <v>3000</v>
      </c>
      <c r="F856">
        <f t="shared" si="13"/>
        <v>0</v>
      </c>
    </row>
    <row r="857" spans="1:6" x14ac:dyDescent="0.25">
      <c r="A857" s="1">
        <v>39814</v>
      </c>
      <c r="B857">
        <v>2</v>
      </c>
      <c r="C857">
        <f>C856-B857+E856</f>
        <v>5513</v>
      </c>
      <c r="E857">
        <f>IF(MONTH(A857)&lt;&gt;MONTH(A858),IF(C857&lt;5000,CEILING(5000-C857,1000),0),0)</f>
        <v>0</v>
      </c>
      <c r="F857">
        <f t="shared" si="13"/>
        <v>0</v>
      </c>
    </row>
    <row r="858" spans="1:6" x14ac:dyDescent="0.25">
      <c r="A858" s="1">
        <v>39815</v>
      </c>
      <c r="B858">
        <v>188</v>
      </c>
      <c r="C858">
        <f>C857-B858+E857</f>
        <v>5325</v>
      </c>
      <c r="E858">
        <f>IF(MONTH(A858)&lt;&gt;MONTH(A859),IF(C858&lt;5000,CEILING(5000-C858,1000),0),0)</f>
        <v>0</v>
      </c>
      <c r="F858">
        <f t="shared" si="13"/>
        <v>0</v>
      </c>
    </row>
    <row r="859" spans="1:6" x14ac:dyDescent="0.25">
      <c r="A859" s="1">
        <v>39819</v>
      </c>
      <c r="B859">
        <v>11</v>
      </c>
      <c r="C859">
        <f>C858-B859+E858</f>
        <v>5314</v>
      </c>
      <c r="E859">
        <f>IF(MONTH(A859)&lt;&gt;MONTH(A860),IF(C859&lt;5000,CEILING(5000-C859,1000),0),0)</f>
        <v>0</v>
      </c>
      <c r="F859">
        <f t="shared" si="13"/>
        <v>0</v>
      </c>
    </row>
    <row r="860" spans="1:6" x14ac:dyDescent="0.25">
      <c r="A860" s="1">
        <v>39819</v>
      </c>
      <c r="B860">
        <v>117</v>
      </c>
      <c r="C860">
        <f>C859-B860+E859</f>
        <v>5197</v>
      </c>
      <c r="E860">
        <f>IF(MONTH(A860)&lt;&gt;MONTH(A861),IF(C860&lt;5000,CEILING(5000-C860,1000),0),0)</f>
        <v>0</v>
      </c>
      <c r="F860">
        <f t="shared" si="13"/>
        <v>0</v>
      </c>
    </row>
    <row r="861" spans="1:6" x14ac:dyDescent="0.25">
      <c r="A861" s="1">
        <v>39819</v>
      </c>
      <c r="B861">
        <v>129</v>
      </c>
      <c r="C861">
        <f>C860-B861+E860</f>
        <v>5068</v>
      </c>
      <c r="E861">
        <f>IF(MONTH(A861)&lt;&gt;MONTH(A862),IF(C861&lt;5000,CEILING(5000-C861,1000),0),0)</f>
        <v>0</v>
      </c>
      <c r="F861">
        <f t="shared" si="13"/>
        <v>0</v>
      </c>
    </row>
    <row r="862" spans="1:6" x14ac:dyDescent="0.25">
      <c r="A862" s="1">
        <v>39821</v>
      </c>
      <c r="B862">
        <v>11</v>
      </c>
      <c r="C862">
        <f>C861-B862+E861</f>
        <v>5057</v>
      </c>
      <c r="E862">
        <f>IF(MONTH(A862)&lt;&gt;MONTH(A863),IF(C862&lt;5000,CEILING(5000-C862,1000),0),0)</f>
        <v>0</v>
      </c>
      <c r="F862">
        <f t="shared" si="13"/>
        <v>0</v>
      </c>
    </row>
    <row r="863" spans="1:6" x14ac:dyDescent="0.25">
      <c r="A863" s="1">
        <v>39823</v>
      </c>
      <c r="B863">
        <v>186</v>
      </c>
      <c r="C863">
        <f>C862-B863+E862</f>
        <v>4871</v>
      </c>
      <c r="E863">
        <f>IF(MONTH(A863)&lt;&gt;MONTH(A864),IF(C863&lt;5000,CEILING(5000-C863,1000),0),0)</f>
        <v>0</v>
      </c>
      <c r="F863">
        <f t="shared" si="13"/>
        <v>0</v>
      </c>
    </row>
    <row r="864" spans="1:6" x14ac:dyDescent="0.25">
      <c r="A864" s="1">
        <v>39824</v>
      </c>
      <c r="B864">
        <v>40</v>
      </c>
      <c r="C864">
        <f>C863-B864+E863</f>
        <v>4831</v>
      </c>
      <c r="E864">
        <f>IF(MONTH(A864)&lt;&gt;MONTH(A865),IF(C864&lt;5000,CEILING(5000-C864,1000),0),0)</f>
        <v>0</v>
      </c>
      <c r="F864">
        <f t="shared" si="13"/>
        <v>0</v>
      </c>
    </row>
    <row r="865" spans="1:6" x14ac:dyDescent="0.25">
      <c r="A865" s="1">
        <v>39829</v>
      </c>
      <c r="B865">
        <v>6</v>
      </c>
      <c r="C865">
        <f>C864-B865+E864</f>
        <v>4825</v>
      </c>
      <c r="E865">
        <f>IF(MONTH(A865)&lt;&gt;MONTH(A866),IF(C865&lt;5000,CEILING(5000-C865,1000),0),0)</f>
        <v>0</v>
      </c>
      <c r="F865">
        <f t="shared" si="13"/>
        <v>0</v>
      </c>
    </row>
    <row r="866" spans="1:6" x14ac:dyDescent="0.25">
      <c r="A866" s="1">
        <v>39831</v>
      </c>
      <c r="B866">
        <v>153</v>
      </c>
      <c r="C866">
        <f>C865-B866+E865</f>
        <v>4672</v>
      </c>
      <c r="E866">
        <f>IF(MONTH(A866)&lt;&gt;MONTH(A867),IF(C866&lt;5000,CEILING(5000-C866,1000),0),0)</f>
        <v>0</v>
      </c>
      <c r="F866">
        <f t="shared" si="13"/>
        <v>0</v>
      </c>
    </row>
    <row r="867" spans="1:6" x14ac:dyDescent="0.25">
      <c r="A867" s="1">
        <v>39832</v>
      </c>
      <c r="B867">
        <v>163</v>
      </c>
      <c r="C867">
        <f>C866-B867+E866</f>
        <v>4509</v>
      </c>
      <c r="E867">
        <f>IF(MONTH(A867)&lt;&gt;MONTH(A868),IF(C867&lt;5000,CEILING(5000-C867,1000),0),0)</f>
        <v>0</v>
      </c>
      <c r="F867">
        <f t="shared" si="13"/>
        <v>0</v>
      </c>
    </row>
    <row r="868" spans="1:6" x14ac:dyDescent="0.25">
      <c r="A868" s="1">
        <v>39834</v>
      </c>
      <c r="B868">
        <v>16</v>
      </c>
      <c r="C868">
        <f>C867-B868+E867</f>
        <v>4493</v>
      </c>
      <c r="E868">
        <f>IF(MONTH(A868)&lt;&gt;MONTH(A869),IF(C868&lt;5000,CEILING(5000-C868,1000),0),0)</f>
        <v>0</v>
      </c>
      <c r="F868">
        <f t="shared" si="13"/>
        <v>0</v>
      </c>
    </row>
    <row r="869" spans="1:6" x14ac:dyDescent="0.25">
      <c r="A869" s="1">
        <v>39835</v>
      </c>
      <c r="B869">
        <v>161</v>
      </c>
      <c r="C869">
        <f>C868-B869+E868</f>
        <v>4332</v>
      </c>
      <c r="E869">
        <f>IF(MONTH(A869)&lt;&gt;MONTH(A870),IF(C869&lt;5000,CEILING(5000-C869,1000),0),0)</f>
        <v>0</v>
      </c>
      <c r="F869">
        <f t="shared" si="13"/>
        <v>0</v>
      </c>
    </row>
    <row r="870" spans="1:6" x14ac:dyDescent="0.25">
      <c r="A870" s="1">
        <v>39836</v>
      </c>
      <c r="B870">
        <v>5</v>
      </c>
      <c r="C870">
        <f>C869-B870+E869</f>
        <v>4327</v>
      </c>
      <c r="E870">
        <f>IF(MONTH(A870)&lt;&gt;MONTH(A871),IF(C870&lt;5000,CEILING(5000-C870,1000),0),0)</f>
        <v>0</v>
      </c>
      <c r="F870">
        <f t="shared" si="13"/>
        <v>0</v>
      </c>
    </row>
    <row r="871" spans="1:6" x14ac:dyDescent="0.25">
      <c r="A871" s="1">
        <v>39839</v>
      </c>
      <c r="B871">
        <v>200</v>
      </c>
      <c r="C871">
        <f>C870-B871+E870</f>
        <v>4127</v>
      </c>
      <c r="E871">
        <f>IF(MONTH(A871)&lt;&gt;MONTH(A872),IF(C871&lt;5000,CEILING(5000-C871,1000),0),0)</f>
        <v>0</v>
      </c>
      <c r="F871">
        <f t="shared" si="13"/>
        <v>0</v>
      </c>
    </row>
    <row r="872" spans="1:6" x14ac:dyDescent="0.25">
      <c r="A872" s="1">
        <v>39843</v>
      </c>
      <c r="B872">
        <v>11</v>
      </c>
      <c r="C872">
        <f>C871-B872+E871</f>
        <v>4116</v>
      </c>
      <c r="E872">
        <f>IF(MONTH(A872)&lt;&gt;MONTH(A873),IF(C872&lt;5000,CEILING(5000-C872,1000),0),0)</f>
        <v>1000</v>
      </c>
      <c r="F872">
        <f t="shared" si="13"/>
        <v>0</v>
      </c>
    </row>
    <row r="873" spans="1:6" x14ac:dyDescent="0.25">
      <c r="A873" s="1">
        <v>39847</v>
      </c>
      <c r="B873">
        <v>14</v>
      </c>
      <c r="C873">
        <f>C872-B873+E872</f>
        <v>5102</v>
      </c>
      <c r="E873">
        <f>IF(MONTH(A873)&lt;&gt;MONTH(A874),IF(C873&lt;5000,CEILING(5000-C873,1000),0),0)</f>
        <v>0</v>
      </c>
      <c r="F873">
        <f t="shared" si="13"/>
        <v>0</v>
      </c>
    </row>
    <row r="874" spans="1:6" x14ac:dyDescent="0.25">
      <c r="A874" s="1">
        <v>39849</v>
      </c>
      <c r="B874">
        <v>469</v>
      </c>
      <c r="C874">
        <f>C873-B874+E873</f>
        <v>4633</v>
      </c>
      <c r="E874">
        <f>IF(MONTH(A874)&lt;&gt;MONTH(A875),IF(C874&lt;5000,CEILING(5000-C874,1000),0),0)</f>
        <v>0</v>
      </c>
      <c r="F874">
        <f t="shared" si="13"/>
        <v>0</v>
      </c>
    </row>
    <row r="875" spans="1:6" x14ac:dyDescent="0.25">
      <c r="A875" s="1">
        <v>39853</v>
      </c>
      <c r="B875">
        <v>9</v>
      </c>
      <c r="C875">
        <f>C874-B875+E874</f>
        <v>4624</v>
      </c>
      <c r="E875">
        <f>IF(MONTH(A875)&lt;&gt;MONTH(A876),IF(C875&lt;5000,CEILING(5000-C875,1000),0),0)</f>
        <v>0</v>
      </c>
      <c r="F875">
        <f t="shared" si="13"/>
        <v>0</v>
      </c>
    </row>
    <row r="876" spans="1:6" x14ac:dyDescent="0.25">
      <c r="A876" s="1">
        <v>39853</v>
      </c>
      <c r="B876">
        <v>3</v>
      </c>
      <c r="C876">
        <f>C875-B876+E875</f>
        <v>4621</v>
      </c>
      <c r="E876">
        <f>IF(MONTH(A876)&lt;&gt;MONTH(A877),IF(C876&lt;5000,CEILING(5000-C876,1000),0),0)</f>
        <v>0</v>
      </c>
      <c r="F876">
        <f t="shared" si="13"/>
        <v>0</v>
      </c>
    </row>
    <row r="877" spans="1:6" x14ac:dyDescent="0.25">
      <c r="A877" s="1">
        <v>39853</v>
      </c>
      <c r="B877">
        <v>11</v>
      </c>
      <c r="C877">
        <f>C876-B877+E876</f>
        <v>4610</v>
      </c>
      <c r="E877">
        <f>IF(MONTH(A877)&lt;&gt;MONTH(A878),IF(C877&lt;5000,CEILING(5000-C877,1000),0),0)</f>
        <v>0</v>
      </c>
      <c r="F877">
        <f t="shared" si="13"/>
        <v>0</v>
      </c>
    </row>
    <row r="878" spans="1:6" x14ac:dyDescent="0.25">
      <c r="A878" s="1">
        <v>39853</v>
      </c>
      <c r="B878">
        <v>423</v>
      </c>
      <c r="C878">
        <f>C877-B878+E877</f>
        <v>4187</v>
      </c>
      <c r="E878">
        <f>IF(MONTH(A878)&lt;&gt;MONTH(A879),IF(C878&lt;5000,CEILING(5000-C878,1000),0),0)</f>
        <v>0</v>
      </c>
      <c r="F878">
        <f t="shared" si="13"/>
        <v>0</v>
      </c>
    </row>
    <row r="879" spans="1:6" x14ac:dyDescent="0.25">
      <c r="A879" s="1">
        <v>39854</v>
      </c>
      <c r="B879">
        <v>186</v>
      </c>
      <c r="C879">
        <f>C878-B879+E878</f>
        <v>4001</v>
      </c>
      <c r="E879">
        <f>IF(MONTH(A879)&lt;&gt;MONTH(A880),IF(C879&lt;5000,CEILING(5000-C879,1000),0),0)</f>
        <v>0</v>
      </c>
      <c r="F879">
        <f t="shared" si="13"/>
        <v>0</v>
      </c>
    </row>
    <row r="880" spans="1:6" x14ac:dyDescent="0.25">
      <c r="A880" s="1">
        <v>39854</v>
      </c>
      <c r="B880">
        <v>390</v>
      </c>
      <c r="C880">
        <f>C879-B880+E879</f>
        <v>3611</v>
      </c>
      <c r="E880">
        <f>IF(MONTH(A880)&lt;&gt;MONTH(A881),IF(C880&lt;5000,CEILING(5000-C880,1000),0),0)</f>
        <v>0</v>
      </c>
      <c r="F880">
        <f t="shared" si="13"/>
        <v>0</v>
      </c>
    </row>
    <row r="881" spans="1:6" x14ac:dyDescent="0.25">
      <c r="A881" s="1">
        <v>39855</v>
      </c>
      <c r="B881">
        <v>445</v>
      </c>
      <c r="C881">
        <f>C880-B881+E880</f>
        <v>3166</v>
      </c>
      <c r="E881">
        <f>IF(MONTH(A881)&lt;&gt;MONTH(A882),IF(C881&lt;5000,CEILING(5000-C881,1000),0),0)</f>
        <v>0</v>
      </c>
      <c r="F881">
        <f t="shared" si="13"/>
        <v>0</v>
      </c>
    </row>
    <row r="882" spans="1:6" x14ac:dyDescent="0.25">
      <c r="A882" s="1">
        <v>39856</v>
      </c>
      <c r="B882">
        <v>3</v>
      </c>
      <c r="C882">
        <f>C881-B882+E881</f>
        <v>3163</v>
      </c>
      <c r="E882">
        <f>IF(MONTH(A882)&lt;&gt;MONTH(A883),IF(C882&lt;5000,CEILING(5000-C882,1000),0),0)</f>
        <v>0</v>
      </c>
      <c r="F882">
        <f t="shared" si="13"/>
        <v>0</v>
      </c>
    </row>
    <row r="883" spans="1:6" x14ac:dyDescent="0.25">
      <c r="A883" s="1">
        <v>39856</v>
      </c>
      <c r="B883">
        <v>241</v>
      </c>
      <c r="C883">
        <f>C882-B883+E882</f>
        <v>2922</v>
      </c>
      <c r="E883">
        <f>IF(MONTH(A883)&lt;&gt;MONTH(A884),IF(C883&lt;5000,CEILING(5000-C883,1000),0),0)</f>
        <v>0</v>
      </c>
      <c r="F883">
        <f t="shared" si="13"/>
        <v>0</v>
      </c>
    </row>
    <row r="884" spans="1:6" x14ac:dyDescent="0.25">
      <c r="A884" s="1">
        <v>39858</v>
      </c>
      <c r="B884">
        <v>50</v>
      </c>
      <c r="C884">
        <f>C883-B884+E883</f>
        <v>2872</v>
      </c>
      <c r="E884">
        <f>IF(MONTH(A884)&lt;&gt;MONTH(A885),IF(C884&lt;5000,CEILING(5000-C884,1000),0),0)</f>
        <v>0</v>
      </c>
      <c r="F884">
        <f t="shared" si="13"/>
        <v>0</v>
      </c>
    </row>
    <row r="885" spans="1:6" x14ac:dyDescent="0.25">
      <c r="A885" s="1">
        <v>39859</v>
      </c>
      <c r="B885">
        <v>284</v>
      </c>
      <c r="C885">
        <f>C884-B885+E884</f>
        <v>2588</v>
      </c>
      <c r="E885">
        <f>IF(MONTH(A885)&lt;&gt;MONTH(A886),IF(C885&lt;5000,CEILING(5000-C885,1000),0),0)</f>
        <v>0</v>
      </c>
      <c r="F885">
        <f t="shared" si="13"/>
        <v>0</v>
      </c>
    </row>
    <row r="886" spans="1:6" x14ac:dyDescent="0.25">
      <c r="A886" s="1">
        <v>39860</v>
      </c>
      <c r="B886">
        <v>395</v>
      </c>
      <c r="C886">
        <f>C885-B886+E885</f>
        <v>2193</v>
      </c>
      <c r="E886">
        <f>IF(MONTH(A886)&lt;&gt;MONTH(A887),IF(C886&lt;5000,CEILING(5000-C886,1000),0),0)</f>
        <v>0</v>
      </c>
      <c r="F886">
        <f t="shared" si="13"/>
        <v>0</v>
      </c>
    </row>
    <row r="887" spans="1:6" x14ac:dyDescent="0.25">
      <c r="A887" s="1">
        <v>39862</v>
      </c>
      <c r="B887">
        <v>290</v>
      </c>
      <c r="C887">
        <f>C886-B887+E886</f>
        <v>1903</v>
      </c>
      <c r="E887">
        <f>IF(MONTH(A887)&lt;&gt;MONTH(A888),IF(C887&lt;5000,CEILING(5000-C887,1000),0),0)</f>
        <v>0</v>
      </c>
      <c r="F887">
        <f t="shared" si="13"/>
        <v>0</v>
      </c>
    </row>
    <row r="888" spans="1:6" x14ac:dyDescent="0.25">
      <c r="A888" s="1">
        <v>39863</v>
      </c>
      <c r="B888">
        <v>361</v>
      </c>
      <c r="C888">
        <f>C887-B888+E887</f>
        <v>1542</v>
      </c>
      <c r="E888">
        <f>IF(MONTH(A888)&lt;&gt;MONTH(A889),IF(C888&lt;5000,CEILING(5000-C888,1000),0),0)</f>
        <v>0</v>
      </c>
      <c r="F888">
        <f t="shared" si="13"/>
        <v>0</v>
      </c>
    </row>
    <row r="889" spans="1:6" x14ac:dyDescent="0.25">
      <c r="A889" s="1">
        <v>39865</v>
      </c>
      <c r="B889">
        <v>355</v>
      </c>
      <c r="C889">
        <f>C888-B889+E888</f>
        <v>1187</v>
      </c>
      <c r="E889">
        <f>IF(MONTH(A889)&lt;&gt;MONTH(A890),IF(C889&lt;5000,CEILING(5000-C889,1000),0),0)</f>
        <v>0</v>
      </c>
      <c r="F889">
        <f t="shared" si="13"/>
        <v>0</v>
      </c>
    </row>
    <row r="890" spans="1:6" x14ac:dyDescent="0.25">
      <c r="A890" s="1">
        <v>39866</v>
      </c>
      <c r="B890">
        <v>19</v>
      </c>
      <c r="C890">
        <f>C889-B890+E889</f>
        <v>1168</v>
      </c>
      <c r="E890">
        <f>IF(MONTH(A890)&lt;&gt;MONTH(A891),IF(C890&lt;5000,CEILING(5000-C890,1000),0),0)</f>
        <v>0</v>
      </c>
      <c r="F890">
        <f t="shared" si="13"/>
        <v>0</v>
      </c>
    </row>
    <row r="891" spans="1:6" x14ac:dyDescent="0.25">
      <c r="A891" s="1">
        <v>39868</v>
      </c>
      <c r="B891">
        <v>32</v>
      </c>
      <c r="C891">
        <f>C890-B891+E890</f>
        <v>1136</v>
      </c>
      <c r="E891">
        <f>IF(MONTH(A891)&lt;&gt;MONTH(A892),IF(C891&lt;5000,CEILING(5000-C891,1000),0),0)</f>
        <v>0</v>
      </c>
      <c r="F891">
        <f t="shared" si="13"/>
        <v>0</v>
      </c>
    </row>
    <row r="892" spans="1:6" x14ac:dyDescent="0.25">
      <c r="A892" s="1">
        <v>39871</v>
      </c>
      <c r="B892">
        <v>13</v>
      </c>
      <c r="C892">
        <f>C891-B892+E891</f>
        <v>1123</v>
      </c>
      <c r="E892">
        <f>IF(MONTH(A892)&lt;&gt;MONTH(A893),IF(C892&lt;5000,CEILING(5000-C892,1000),0),0)</f>
        <v>0</v>
      </c>
      <c r="F892">
        <f t="shared" si="13"/>
        <v>0</v>
      </c>
    </row>
    <row r="893" spans="1:6" x14ac:dyDescent="0.25">
      <c r="A893" s="1">
        <v>39871</v>
      </c>
      <c r="B893">
        <v>156</v>
      </c>
      <c r="C893">
        <f>C892-B893+E892</f>
        <v>967</v>
      </c>
      <c r="E893">
        <f>IF(MONTH(A893)&lt;&gt;MONTH(A894),IF(C893&lt;5000,CEILING(5000-C893,1000),0),0)</f>
        <v>5000</v>
      </c>
      <c r="F893">
        <f t="shared" si="13"/>
        <v>1</v>
      </c>
    </row>
    <row r="894" spans="1:6" x14ac:dyDescent="0.25">
      <c r="A894" s="1">
        <v>39873</v>
      </c>
      <c r="B894">
        <v>20</v>
      </c>
      <c r="C894">
        <f>C893-B894+E893</f>
        <v>5947</v>
      </c>
      <c r="E894">
        <f>IF(MONTH(A894)&lt;&gt;MONTH(A895),IF(C894&lt;5000,CEILING(5000-C894,1000),0),0)</f>
        <v>0</v>
      </c>
      <c r="F894">
        <f t="shared" si="13"/>
        <v>0</v>
      </c>
    </row>
    <row r="895" spans="1:6" x14ac:dyDescent="0.25">
      <c r="A895" s="1">
        <v>39874</v>
      </c>
      <c r="B895">
        <v>112</v>
      </c>
      <c r="C895">
        <f>C894-B895+E894</f>
        <v>5835</v>
      </c>
      <c r="E895">
        <f>IF(MONTH(A895)&lt;&gt;MONTH(A896),IF(C895&lt;5000,CEILING(5000-C895,1000),0),0)</f>
        <v>0</v>
      </c>
      <c r="F895">
        <f t="shared" si="13"/>
        <v>0</v>
      </c>
    </row>
    <row r="896" spans="1:6" x14ac:dyDescent="0.25">
      <c r="A896" s="1">
        <v>39877</v>
      </c>
      <c r="B896">
        <v>110</v>
      </c>
      <c r="C896">
        <f>C895-B896+E895</f>
        <v>5725</v>
      </c>
      <c r="E896">
        <f>IF(MONTH(A896)&lt;&gt;MONTH(A897),IF(C896&lt;5000,CEILING(5000-C896,1000),0),0)</f>
        <v>0</v>
      </c>
      <c r="F896">
        <f t="shared" si="13"/>
        <v>0</v>
      </c>
    </row>
    <row r="897" spans="1:6" x14ac:dyDescent="0.25">
      <c r="A897" s="1">
        <v>39878</v>
      </c>
      <c r="B897">
        <v>4</v>
      </c>
      <c r="C897">
        <f>C896-B897+E896</f>
        <v>5721</v>
      </c>
      <c r="E897">
        <f>IF(MONTH(A897)&lt;&gt;MONTH(A898),IF(C897&lt;5000,CEILING(5000-C897,1000),0),0)</f>
        <v>0</v>
      </c>
      <c r="F897">
        <f t="shared" si="13"/>
        <v>0</v>
      </c>
    </row>
    <row r="898" spans="1:6" x14ac:dyDescent="0.25">
      <c r="A898" s="1">
        <v>39885</v>
      </c>
      <c r="B898">
        <v>18</v>
      </c>
      <c r="C898">
        <f>C897-B898+E897</f>
        <v>5703</v>
      </c>
      <c r="E898">
        <f>IF(MONTH(A898)&lt;&gt;MONTH(A899),IF(C898&lt;5000,CEILING(5000-C898,1000),0),0)</f>
        <v>0</v>
      </c>
      <c r="F898">
        <f t="shared" si="13"/>
        <v>0</v>
      </c>
    </row>
    <row r="899" spans="1:6" x14ac:dyDescent="0.25">
      <c r="A899" s="1">
        <v>39889</v>
      </c>
      <c r="B899">
        <v>14</v>
      </c>
      <c r="C899">
        <f>C898-B899+E898</f>
        <v>5689</v>
      </c>
      <c r="E899">
        <f>IF(MONTH(A899)&lt;&gt;MONTH(A900),IF(C899&lt;5000,CEILING(5000-C899,1000),0),0)</f>
        <v>0</v>
      </c>
      <c r="F899">
        <f t="shared" ref="F899:F962" si="14">IF(E899&gt;=4000,1,0)</f>
        <v>0</v>
      </c>
    </row>
    <row r="900" spans="1:6" x14ac:dyDescent="0.25">
      <c r="A900" s="1">
        <v>39889</v>
      </c>
      <c r="B900">
        <v>24</v>
      </c>
      <c r="C900">
        <f>C899-B900+E899</f>
        <v>5665</v>
      </c>
      <c r="E900">
        <f>IF(MONTH(A900)&lt;&gt;MONTH(A901),IF(C900&lt;5000,CEILING(5000-C900,1000),0),0)</f>
        <v>0</v>
      </c>
      <c r="F900">
        <f t="shared" si="14"/>
        <v>0</v>
      </c>
    </row>
    <row r="901" spans="1:6" x14ac:dyDescent="0.25">
      <c r="A901" s="1">
        <v>39889</v>
      </c>
      <c r="B901">
        <v>60</v>
      </c>
      <c r="C901">
        <f>C900-B901+E900</f>
        <v>5605</v>
      </c>
      <c r="E901">
        <f>IF(MONTH(A901)&lt;&gt;MONTH(A902),IF(C901&lt;5000,CEILING(5000-C901,1000),0),0)</f>
        <v>0</v>
      </c>
      <c r="F901">
        <f t="shared" si="14"/>
        <v>0</v>
      </c>
    </row>
    <row r="902" spans="1:6" x14ac:dyDescent="0.25">
      <c r="A902" s="1">
        <v>39891</v>
      </c>
      <c r="B902">
        <v>145</v>
      </c>
      <c r="C902">
        <f>C901-B902+E901</f>
        <v>5460</v>
      </c>
      <c r="E902">
        <f>IF(MONTH(A902)&lt;&gt;MONTH(A903),IF(C902&lt;5000,CEILING(5000-C902,1000),0),0)</f>
        <v>0</v>
      </c>
      <c r="F902">
        <f t="shared" si="14"/>
        <v>0</v>
      </c>
    </row>
    <row r="903" spans="1:6" x14ac:dyDescent="0.25">
      <c r="A903" s="1">
        <v>39891</v>
      </c>
      <c r="B903">
        <v>393</v>
      </c>
      <c r="C903">
        <f>C902-B903+E902</f>
        <v>5067</v>
      </c>
      <c r="E903">
        <f>IF(MONTH(A903)&lt;&gt;MONTH(A904),IF(C903&lt;5000,CEILING(5000-C903,1000),0),0)</f>
        <v>0</v>
      </c>
      <c r="F903">
        <f t="shared" si="14"/>
        <v>0</v>
      </c>
    </row>
    <row r="904" spans="1:6" x14ac:dyDescent="0.25">
      <c r="A904" s="1">
        <v>39893</v>
      </c>
      <c r="B904">
        <v>73</v>
      </c>
      <c r="C904">
        <f>C903-B904+E903</f>
        <v>4994</v>
      </c>
      <c r="E904">
        <f>IF(MONTH(A904)&lt;&gt;MONTH(A905),IF(C904&lt;5000,CEILING(5000-C904,1000),0),0)</f>
        <v>0</v>
      </c>
      <c r="F904">
        <f t="shared" si="14"/>
        <v>0</v>
      </c>
    </row>
    <row r="905" spans="1:6" x14ac:dyDescent="0.25">
      <c r="A905" s="1">
        <v>39893</v>
      </c>
      <c r="B905">
        <v>136</v>
      </c>
      <c r="C905">
        <f>C904-B905+E904</f>
        <v>4858</v>
      </c>
      <c r="E905">
        <f>IF(MONTH(A905)&lt;&gt;MONTH(A906),IF(C905&lt;5000,CEILING(5000-C905,1000),0),0)</f>
        <v>0</v>
      </c>
      <c r="F905">
        <f t="shared" si="14"/>
        <v>0</v>
      </c>
    </row>
    <row r="906" spans="1:6" x14ac:dyDescent="0.25">
      <c r="A906" s="1">
        <v>39894</v>
      </c>
      <c r="B906">
        <v>422</v>
      </c>
      <c r="C906">
        <f>C905-B906+E905</f>
        <v>4436</v>
      </c>
      <c r="E906">
        <f>IF(MONTH(A906)&lt;&gt;MONTH(A907),IF(C906&lt;5000,CEILING(5000-C906,1000),0),0)</f>
        <v>0</v>
      </c>
      <c r="F906">
        <f t="shared" si="14"/>
        <v>0</v>
      </c>
    </row>
    <row r="907" spans="1:6" x14ac:dyDescent="0.25">
      <c r="A907" s="1">
        <v>39895</v>
      </c>
      <c r="B907">
        <v>187</v>
      </c>
      <c r="C907">
        <f>C906-B907+E906</f>
        <v>4249</v>
      </c>
      <c r="E907">
        <f>IF(MONTH(A907)&lt;&gt;MONTH(A908),IF(C907&lt;5000,CEILING(5000-C907,1000),0),0)</f>
        <v>0</v>
      </c>
      <c r="F907">
        <f t="shared" si="14"/>
        <v>0</v>
      </c>
    </row>
    <row r="908" spans="1:6" x14ac:dyDescent="0.25">
      <c r="A908" s="1">
        <v>39897</v>
      </c>
      <c r="B908">
        <v>58</v>
      </c>
      <c r="C908">
        <f>C907-B908+E907</f>
        <v>4191</v>
      </c>
      <c r="E908">
        <f>IF(MONTH(A908)&lt;&gt;MONTH(A909),IF(C908&lt;5000,CEILING(5000-C908,1000),0),0)</f>
        <v>0</v>
      </c>
      <c r="F908">
        <f t="shared" si="14"/>
        <v>0</v>
      </c>
    </row>
    <row r="909" spans="1:6" x14ac:dyDescent="0.25">
      <c r="A909" s="1">
        <v>39898</v>
      </c>
      <c r="B909">
        <v>436</v>
      </c>
      <c r="C909">
        <f>C908-B909+E908</f>
        <v>3755</v>
      </c>
      <c r="E909">
        <f>IF(MONTH(A909)&lt;&gt;MONTH(A910),IF(C909&lt;5000,CEILING(5000-C909,1000),0),0)</f>
        <v>0</v>
      </c>
      <c r="F909">
        <f t="shared" si="14"/>
        <v>0</v>
      </c>
    </row>
    <row r="910" spans="1:6" x14ac:dyDescent="0.25">
      <c r="A910" s="1">
        <v>39902</v>
      </c>
      <c r="B910">
        <v>406</v>
      </c>
      <c r="C910">
        <f>C909-B910+E909</f>
        <v>3349</v>
      </c>
      <c r="E910">
        <f>IF(MONTH(A910)&lt;&gt;MONTH(A911),IF(C910&lt;5000,CEILING(5000-C910,1000),0),0)</f>
        <v>2000</v>
      </c>
      <c r="F910">
        <f t="shared" si="14"/>
        <v>0</v>
      </c>
    </row>
    <row r="911" spans="1:6" x14ac:dyDescent="0.25">
      <c r="A911" s="1">
        <v>39904</v>
      </c>
      <c r="B911">
        <v>108</v>
      </c>
      <c r="C911">
        <f>C910-B911+E910</f>
        <v>5241</v>
      </c>
      <c r="E911">
        <f>IF(MONTH(A911)&lt;&gt;MONTH(A912),IF(C911&lt;5000,CEILING(5000-C911,1000),0),0)</f>
        <v>0</v>
      </c>
      <c r="F911">
        <f t="shared" si="14"/>
        <v>0</v>
      </c>
    </row>
    <row r="912" spans="1:6" x14ac:dyDescent="0.25">
      <c r="A912" s="1">
        <v>39905</v>
      </c>
      <c r="B912">
        <v>10</v>
      </c>
      <c r="C912">
        <f>C911-B912+E911</f>
        <v>5231</v>
      </c>
      <c r="E912">
        <f>IF(MONTH(A912)&lt;&gt;MONTH(A913),IF(C912&lt;5000,CEILING(5000-C912,1000),0),0)</f>
        <v>0</v>
      </c>
      <c r="F912">
        <f t="shared" si="14"/>
        <v>0</v>
      </c>
    </row>
    <row r="913" spans="1:6" x14ac:dyDescent="0.25">
      <c r="A913" s="1">
        <v>39906</v>
      </c>
      <c r="B913">
        <v>153</v>
      </c>
      <c r="C913">
        <f>C912-B913+E912</f>
        <v>5078</v>
      </c>
      <c r="E913">
        <f>IF(MONTH(A913)&lt;&gt;MONTH(A914),IF(C913&lt;5000,CEILING(5000-C913,1000),0),0)</f>
        <v>0</v>
      </c>
      <c r="F913">
        <f t="shared" si="14"/>
        <v>0</v>
      </c>
    </row>
    <row r="914" spans="1:6" x14ac:dyDescent="0.25">
      <c r="A914" s="1">
        <v>39908</v>
      </c>
      <c r="B914">
        <v>3</v>
      </c>
      <c r="C914">
        <f>C913-B914+E913</f>
        <v>5075</v>
      </c>
      <c r="E914">
        <f>IF(MONTH(A914)&lt;&gt;MONTH(A915),IF(C914&lt;5000,CEILING(5000-C914,1000),0),0)</f>
        <v>0</v>
      </c>
      <c r="F914">
        <f t="shared" si="14"/>
        <v>0</v>
      </c>
    </row>
    <row r="915" spans="1:6" x14ac:dyDescent="0.25">
      <c r="A915" s="1">
        <v>39909</v>
      </c>
      <c r="B915">
        <v>109</v>
      </c>
      <c r="C915">
        <f>C914-B915+E914</f>
        <v>4966</v>
      </c>
      <c r="E915">
        <f>IF(MONTH(A915)&lt;&gt;MONTH(A916),IF(C915&lt;5000,CEILING(5000-C915,1000),0),0)</f>
        <v>0</v>
      </c>
      <c r="F915">
        <f t="shared" si="14"/>
        <v>0</v>
      </c>
    </row>
    <row r="916" spans="1:6" x14ac:dyDescent="0.25">
      <c r="A916" s="1">
        <v>39911</v>
      </c>
      <c r="B916">
        <v>112</v>
      </c>
      <c r="C916">
        <f>C915-B916+E915</f>
        <v>4854</v>
      </c>
      <c r="E916">
        <f>IF(MONTH(A916)&lt;&gt;MONTH(A917),IF(C916&lt;5000,CEILING(5000-C916,1000),0),0)</f>
        <v>0</v>
      </c>
      <c r="F916">
        <f t="shared" si="14"/>
        <v>0</v>
      </c>
    </row>
    <row r="917" spans="1:6" x14ac:dyDescent="0.25">
      <c r="A917" s="1">
        <v>39911</v>
      </c>
      <c r="B917">
        <v>9</v>
      </c>
      <c r="C917">
        <f>C916-B917+E916</f>
        <v>4845</v>
      </c>
      <c r="E917">
        <f>IF(MONTH(A917)&lt;&gt;MONTH(A918),IF(C917&lt;5000,CEILING(5000-C917,1000),0),0)</f>
        <v>0</v>
      </c>
      <c r="F917">
        <f t="shared" si="14"/>
        <v>0</v>
      </c>
    </row>
    <row r="918" spans="1:6" x14ac:dyDescent="0.25">
      <c r="A918" s="1">
        <v>39916</v>
      </c>
      <c r="B918">
        <v>29</v>
      </c>
      <c r="C918">
        <f>C917-B918+E917</f>
        <v>4816</v>
      </c>
      <c r="E918">
        <f>IF(MONTH(A918)&lt;&gt;MONTH(A919),IF(C918&lt;5000,CEILING(5000-C918,1000),0),0)</f>
        <v>0</v>
      </c>
      <c r="F918">
        <f t="shared" si="14"/>
        <v>0</v>
      </c>
    </row>
    <row r="919" spans="1:6" x14ac:dyDescent="0.25">
      <c r="A919" s="1">
        <v>39916</v>
      </c>
      <c r="B919">
        <v>310</v>
      </c>
      <c r="C919">
        <f>C918-B919+E918</f>
        <v>4506</v>
      </c>
      <c r="E919">
        <f>IF(MONTH(A919)&lt;&gt;MONTH(A920),IF(C919&lt;5000,CEILING(5000-C919,1000),0),0)</f>
        <v>0</v>
      </c>
      <c r="F919">
        <f t="shared" si="14"/>
        <v>0</v>
      </c>
    </row>
    <row r="920" spans="1:6" x14ac:dyDescent="0.25">
      <c r="A920" s="1">
        <v>39918</v>
      </c>
      <c r="B920">
        <v>107</v>
      </c>
      <c r="C920">
        <f>C919-B920+E919</f>
        <v>4399</v>
      </c>
      <c r="E920">
        <f>IF(MONTH(A920)&lt;&gt;MONTH(A921),IF(C920&lt;5000,CEILING(5000-C920,1000),0),0)</f>
        <v>0</v>
      </c>
      <c r="F920">
        <f t="shared" si="14"/>
        <v>0</v>
      </c>
    </row>
    <row r="921" spans="1:6" x14ac:dyDescent="0.25">
      <c r="A921" s="1">
        <v>39921</v>
      </c>
      <c r="B921">
        <v>26</v>
      </c>
      <c r="C921">
        <f>C920-B921+E920</f>
        <v>4373</v>
      </c>
      <c r="E921">
        <f>IF(MONTH(A921)&lt;&gt;MONTH(A922),IF(C921&lt;5000,CEILING(5000-C921,1000),0),0)</f>
        <v>0</v>
      </c>
      <c r="F921">
        <f t="shared" si="14"/>
        <v>0</v>
      </c>
    </row>
    <row r="922" spans="1:6" x14ac:dyDescent="0.25">
      <c r="A922" s="1">
        <v>39923</v>
      </c>
      <c r="B922">
        <v>114</v>
      </c>
      <c r="C922">
        <f>C921-B922+E921</f>
        <v>4259</v>
      </c>
      <c r="E922">
        <f>IF(MONTH(A922)&lt;&gt;MONTH(A923),IF(C922&lt;5000,CEILING(5000-C922,1000),0),0)</f>
        <v>0</v>
      </c>
      <c r="F922">
        <f t="shared" si="14"/>
        <v>0</v>
      </c>
    </row>
    <row r="923" spans="1:6" x14ac:dyDescent="0.25">
      <c r="A923" s="1">
        <v>39924</v>
      </c>
      <c r="B923">
        <v>4</v>
      </c>
      <c r="C923">
        <f>C922-B923+E922</f>
        <v>4255</v>
      </c>
      <c r="E923">
        <f>IF(MONTH(A923)&lt;&gt;MONTH(A924),IF(C923&lt;5000,CEILING(5000-C923,1000),0),0)</f>
        <v>0</v>
      </c>
      <c r="F923">
        <f t="shared" si="14"/>
        <v>0</v>
      </c>
    </row>
    <row r="924" spans="1:6" x14ac:dyDescent="0.25">
      <c r="A924" s="1">
        <v>39925</v>
      </c>
      <c r="B924">
        <v>15</v>
      </c>
      <c r="C924">
        <f>C923-B924+E923</f>
        <v>4240</v>
      </c>
      <c r="E924">
        <f>IF(MONTH(A924)&lt;&gt;MONTH(A925),IF(C924&lt;5000,CEILING(5000-C924,1000),0),0)</f>
        <v>0</v>
      </c>
      <c r="F924">
        <f t="shared" si="14"/>
        <v>0</v>
      </c>
    </row>
    <row r="925" spans="1:6" x14ac:dyDescent="0.25">
      <c r="A925" s="1">
        <v>39929</v>
      </c>
      <c r="B925">
        <v>144</v>
      </c>
      <c r="C925">
        <f>C924-B925+E924</f>
        <v>4096</v>
      </c>
      <c r="E925">
        <f>IF(MONTH(A925)&lt;&gt;MONTH(A926),IF(C925&lt;5000,CEILING(5000-C925,1000),0),0)</f>
        <v>0</v>
      </c>
      <c r="F925">
        <f t="shared" si="14"/>
        <v>0</v>
      </c>
    </row>
    <row r="926" spans="1:6" x14ac:dyDescent="0.25">
      <c r="A926" s="1">
        <v>39933</v>
      </c>
      <c r="B926">
        <v>110</v>
      </c>
      <c r="C926">
        <f>C925-B926+E925</f>
        <v>3986</v>
      </c>
      <c r="E926">
        <f>IF(MONTH(A926)&lt;&gt;MONTH(A927),IF(C926&lt;5000,CEILING(5000-C926,1000),0),0)</f>
        <v>0</v>
      </c>
      <c r="F926">
        <f t="shared" si="14"/>
        <v>0</v>
      </c>
    </row>
    <row r="927" spans="1:6" x14ac:dyDescent="0.25">
      <c r="A927" s="1">
        <v>39933</v>
      </c>
      <c r="B927">
        <v>105</v>
      </c>
      <c r="C927">
        <f>C926-B927+E926</f>
        <v>3881</v>
      </c>
      <c r="E927">
        <f>IF(MONTH(A927)&lt;&gt;MONTH(A928),IF(C927&lt;5000,CEILING(5000-C927,1000),0),0)</f>
        <v>2000</v>
      </c>
      <c r="F927">
        <f t="shared" si="14"/>
        <v>0</v>
      </c>
    </row>
    <row r="928" spans="1:6" x14ac:dyDescent="0.25">
      <c r="A928" s="1">
        <v>39935</v>
      </c>
      <c r="B928">
        <v>51</v>
      </c>
      <c r="C928">
        <f>C927-B928+E927</f>
        <v>5830</v>
      </c>
      <c r="E928">
        <f>IF(MONTH(A928)&lt;&gt;MONTH(A929),IF(C928&lt;5000,CEILING(5000-C928,1000),0),0)</f>
        <v>0</v>
      </c>
      <c r="F928">
        <f t="shared" si="14"/>
        <v>0</v>
      </c>
    </row>
    <row r="929" spans="1:6" x14ac:dyDescent="0.25">
      <c r="A929" s="1">
        <v>39937</v>
      </c>
      <c r="B929">
        <v>8</v>
      </c>
      <c r="C929">
        <f>C928-B929+E928</f>
        <v>5822</v>
      </c>
      <c r="E929">
        <f>IF(MONTH(A929)&lt;&gt;MONTH(A930),IF(C929&lt;5000,CEILING(5000-C929,1000),0),0)</f>
        <v>0</v>
      </c>
      <c r="F929">
        <f t="shared" si="14"/>
        <v>0</v>
      </c>
    </row>
    <row r="930" spans="1:6" x14ac:dyDescent="0.25">
      <c r="A930" s="1">
        <v>39937</v>
      </c>
      <c r="B930">
        <v>1</v>
      </c>
      <c r="C930">
        <f>C929-B930+E929</f>
        <v>5821</v>
      </c>
      <c r="E930">
        <f>IF(MONTH(A930)&lt;&gt;MONTH(A931),IF(C930&lt;5000,CEILING(5000-C930,1000),0),0)</f>
        <v>0</v>
      </c>
      <c r="F930">
        <f t="shared" si="14"/>
        <v>0</v>
      </c>
    </row>
    <row r="931" spans="1:6" x14ac:dyDescent="0.25">
      <c r="A931" s="1">
        <v>39939</v>
      </c>
      <c r="B931">
        <v>128</v>
      </c>
      <c r="C931">
        <f>C930-B931+E930</f>
        <v>5693</v>
      </c>
      <c r="E931">
        <f>IF(MONTH(A931)&lt;&gt;MONTH(A932),IF(C931&lt;5000,CEILING(5000-C931,1000),0),0)</f>
        <v>0</v>
      </c>
      <c r="F931">
        <f t="shared" si="14"/>
        <v>0</v>
      </c>
    </row>
    <row r="932" spans="1:6" x14ac:dyDescent="0.25">
      <c r="A932" s="1">
        <v>39942</v>
      </c>
      <c r="B932">
        <v>9</v>
      </c>
      <c r="C932">
        <f>C931-B932+E931</f>
        <v>5684</v>
      </c>
      <c r="E932">
        <f>IF(MONTH(A932)&lt;&gt;MONTH(A933),IF(C932&lt;5000,CEILING(5000-C932,1000),0),0)</f>
        <v>0</v>
      </c>
      <c r="F932">
        <f t="shared" si="14"/>
        <v>0</v>
      </c>
    </row>
    <row r="933" spans="1:6" x14ac:dyDescent="0.25">
      <c r="A933" s="1">
        <v>39948</v>
      </c>
      <c r="B933">
        <v>291</v>
      </c>
      <c r="C933">
        <f>C932-B933+E932</f>
        <v>5393</v>
      </c>
      <c r="E933">
        <f>IF(MONTH(A933)&lt;&gt;MONTH(A934),IF(C933&lt;5000,CEILING(5000-C933,1000),0),0)</f>
        <v>0</v>
      </c>
      <c r="F933">
        <f t="shared" si="14"/>
        <v>0</v>
      </c>
    </row>
    <row r="934" spans="1:6" x14ac:dyDescent="0.25">
      <c r="A934" s="1">
        <v>39949</v>
      </c>
      <c r="B934">
        <v>261</v>
      </c>
      <c r="C934">
        <f>C933-B934+E933</f>
        <v>5132</v>
      </c>
      <c r="E934">
        <f>IF(MONTH(A934)&lt;&gt;MONTH(A935),IF(C934&lt;5000,CEILING(5000-C934,1000),0),0)</f>
        <v>0</v>
      </c>
      <c r="F934">
        <f t="shared" si="14"/>
        <v>0</v>
      </c>
    </row>
    <row r="935" spans="1:6" x14ac:dyDescent="0.25">
      <c r="A935" s="1">
        <v>39951</v>
      </c>
      <c r="B935">
        <v>319</v>
      </c>
      <c r="C935">
        <f>C934-B935+E934</f>
        <v>4813</v>
      </c>
      <c r="E935">
        <f>IF(MONTH(A935)&lt;&gt;MONTH(A936),IF(C935&lt;5000,CEILING(5000-C935,1000),0),0)</f>
        <v>0</v>
      </c>
      <c r="F935">
        <f t="shared" si="14"/>
        <v>0</v>
      </c>
    </row>
    <row r="936" spans="1:6" x14ac:dyDescent="0.25">
      <c r="A936" s="1">
        <v>39951</v>
      </c>
      <c r="B936">
        <v>192</v>
      </c>
      <c r="C936">
        <f>C935-B936+E935</f>
        <v>4621</v>
      </c>
      <c r="E936">
        <f>IF(MONTH(A936)&lt;&gt;MONTH(A937),IF(C936&lt;5000,CEILING(5000-C936,1000),0),0)</f>
        <v>0</v>
      </c>
      <c r="F936">
        <f t="shared" si="14"/>
        <v>0</v>
      </c>
    </row>
    <row r="937" spans="1:6" x14ac:dyDescent="0.25">
      <c r="A937" s="1">
        <v>39953</v>
      </c>
      <c r="B937">
        <v>393</v>
      </c>
      <c r="C937">
        <f>C936-B937+E936</f>
        <v>4228</v>
      </c>
      <c r="E937">
        <f>IF(MONTH(A937)&lt;&gt;MONTH(A938),IF(C937&lt;5000,CEILING(5000-C937,1000),0),0)</f>
        <v>0</v>
      </c>
      <c r="F937">
        <f t="shared" si="14"/>
        <v>0</v>
      </c>
    </row>
    <row r="938" spans="1:6" x14ac:dyDescent="0.25">
      <c r="A938" s="1">
        <v>39957</v>
      </c>
      <c r="B938">
        <v>13</v>
      </c>
      <c r="C938">
        <f>C937-B938+E937</f>
        <v>4215</v>
      </c>
      <c r="E938">
        <f>IF(MONTH(A938)&lt;&gt;MONTH(A939),IF(C938&lt;5000,CEILING(5000-C938,1000),0),0)</f>
        <v>0</v>
      </c>
      <c r="F938">
        <f t="shared" si="14"/>
        <v>0</v>
      </c>
    </row>
    <row r="939" spans="1:6" x14ac:dyDescent="0.25">
      <c r="A939" s="1">
        <v>39958</v>
      </c>
      <c r="B939">
        <v>380</v>
      </c>
      <c r="C939">
        <f>C938-B939+E938</f>
        <v>3835</v>
      </c>
      <c r="E939">
        <f>IF(MONTH(A939)&lt;&gt;MONTH(A940),IF(C939&lt;5000,CEILING(5000-C939,1000),0),0)</f>
        <v>0</v>
      </c>
      <c r="F939">
        <f t="shared" si="14"/>
        <v>0</v>
      </c>
    </row>
    <row r="940" spans="1:6" x14ac:dyDescent="0.25">
      <c r="A940" s="1">
        <v>39959</v>
      </c>
      <c r="B940">
        <v>36</v>
      </c>
      <c r="C940">
        <f>C939-B940+E939</f>
        <v>3799</v>
      </c>
      <c r="E940">
        <f>IF(MONTH(A940)&lt;&gt;MONTH(A941),IF(C940&lt;5000,CEILING(5000-C940,1000),0),0)</f>
        <v>0</v>
      </c>
      <c r="F940">
        <f t="shared" si="14"/>
        <v>0</v>
      </c>
    </row>
    <row r="941" spans="1:6" x14ac:dyDescent="0.25">
      <c r="A941" s="1">
        <v>39962</v>
      </c>
      <c r="B941">
        <v>179</v>
      </c>
      <c r="C941">
        <f>C940-B941+E940</f>
        <v>3620</v>
      </c>
      <c r="E941">
        <f>IF(MONTH(A941)&lt;&gt;MONTH(A942),IF(C941&lt;5000,CEILING(5000-C941,1000),0),0)</f>
        <v>0</v>
      </c>
      <c r="F941">
        <f t="shared" si="14"/>
        <v>0</v>
      </c>
    </row>
    <row r="942" spans="1:6" x14ac:dyDescent="0.25">
      <c r="A942" s="1">
        <v>39964</v>
      </c>
      <c r="B942">
        <v>111</v>
      </c>
      <c r="C942">
        <f>C941-B942+E941</f>
        <v>3509</v>
      </c>
      <c r="E942">
        <f>IF(MONTH(A942)&lt;&gt;MONTH(A943),IF(C942&lt;5000,CEILING(5000-C942,1000),0),0)</f>
        <v>2000</v>
      </c>
      <c r="F942">
        <f t="shared" si="14"/>
        <v>0</v>
      </c>
    </row>
    <row r="943" spans="1:6" x14ac:dyDescent="0.25">
      <c r="A943" s="1">
        <v>39965</v>
      </c>
      <c r="B943">
        <v>120</v>
      </c>
      <c r="C943">
        <f>C942-B943+E942</f>
        <v>5389</v>
      </c>
      <c r="E943">
        <f>IF(MONTH(A943)&lt;&gt;MONTH(A944),IF(C943&lt;5000,CEILING(5000-C943,1000),0),0)</f>
        <v>0</v>
      </c>
      <c r="F943">
        <f t="shared" si="14"/>
        <v>0</v>
      </c>
    </row>
    <row r="944" spans="1:6" x14ac:dyDescent="0.25">
      <c r="A944" s="1">
        <v>39965</v>
      </c>
      <c r="B944">
        <v>36</v>
      </c>
      <c r="C944">
        <f>C943-B944+E943</f>
        <v>5353</v>
      </c>
      <c r="E944">
        <f>IF(MONTH(A944)&lt;&gt;MONTH(A945),IF(C944&lt;5000,CEILING(5000-C944,1000),0),0)</f>
        <v>0</v>
      </c>
      <c r="F944">
        <f t="shared" si="14"/>
        <v>0</v>
      </c>
    </row>
    <row r="945" spans="1:6" x14ac:dyDescent="0.25">
      <c r="A945" s="1">
        <v>39969</v>
      </c>
      <c r="B945">
        <v>11</v>
      </c>
      <c r="C945">
        <f>C944-B945+E944</f>
        <v>5342</v>
      </c>
      <c r="E945">
        <f>IF(MONTH(A945)&lt;&gt;MONTH(A946),IF(C945&lt;5000,CEILING(5000-C945,1000),0),0)</f>
        <v>0</v>
      </c>
      <c r="F945">
        <f t="shared" si="14"/>
        <v>0</v>
      </c>
    </row>
    <row r="946" spans="1:6" x14ac:dyDescent="0.25">
      <c r="A946" s="1">
        <v>39971</v>
      </c>
      <c r="B946">
        <v>15</v>
      </c>
      <c r="C946">
        <f>C945-B946+E945</f>
        <v>5327</v>
      </c>
      <c r="E946">
        <f>IF(MONTH(A946)&lt;&gt;MONTH(A947),IF(C946&lt;5000,CEILING(5000-C946,1000),0),0)</f>
        <v>0</v>
      </c>
      <c r="F946">
        <f t="shared" si="14"/>
        <v>0</v>
      </c>
    </row>
    <row r="947" spans="1:6" x14ac:dyDescent="0.25">
      <c r="A947" s="1">
        <v>39971</v>
      </c>
      <c r="B947">
        <v>4</v>
      </c>
      <c r="C947">
        <f>C946-B947+E946</f>
        <v>5323</v>
      </c>
      <c r="E947">
        <f>IF(MONTH(A947)&lt;&gt;MONTH(A948),IF(C947&lt;5000,CEILING(5000-C947,1000),0),0)</f>
        <v>0</v>
      </c>
      <c r="F947">
        <f t="shared" si="14"/>
        <v>0</v>
      </c>
    </row>
    <row r="948" spans="1:6" x14ac:dyDescent="0.25">
      <c r="A948" s="1">
        <v>39974</v>
      </c>
      <c r="B948">
        <v>11</v>
      </c>
      <c r="C948">
        <f>C947-B948+E947</f>
        <v>5312</v>
      </c>
      <c r="E948">
        <f>IF(MONTH(A948)&lt;&gt;MONTH(A949),IF(C948&lt;5000,CEILING(5000-C948,1000),0),0)</f>
        <v>0</v>
      </c>
      <c r="F948">
        <f t="shared" si="14"/>
        <v>0</v>
      </c>
    </row>
    <row r="949" spans="1:6" x14ac:dyDescent="0.25">
      <c r="A949" s="1">
        <v>39977</v>
      </c>
      <c r="B949">
        <v>9</v>
      </c>
      <c r="C949">
        <f>C948-B949+E948</f>
        <v>5303</v>
      </c>
      <c r="E949">
        <f>IF(MONTH(A949)&lt;&gt;MONTH(A950),IF(C949&lt;5000,CEILING(5000-C949,1000),0),0)</f>
        <v>0</v>
      </c>
      <c r="F949">
        <f t="shared" si="14"/>
        <v>0</v>
      </c>
    </row>
    <row r="950" spans="1:6" x14ac:dyDescent="0.25">
      <c r="A950" s="1">
        <v>39978</v>
      </c>
      <c r="B950">
        <v>498</v>
      </c>
      <c r="C950">
        <f>C949-B950+E949</f>
        <v>4805</v>
      </c>
      <c r="E950">
        <f>IF(MONTH(A950)&lt;&gt;MONTH(A951),IF(C950&lt;5000,CEILING(5000-C950,1000),0),0)</f>
        <v>0</v>
      </c>
      <c r="F950">
        <f t="shared" si="14"/>
        <v>0</v>
      </c>
    </row>
    <row r="951" spans="1:6" x14ac:dyDescent="0.25">
      <c r="A951" s="1">
        <v>39980</v>
      </c>
      <c r="B951">
        <v>350</v>
      </c>
      <c r="C951">
        <f>C950-B951+E950</f>
        <v>4455</v>
      </c>
      <c r="E951">
        <f>IF(MONTH(A951)&lt;&gt;MONTH(A952),IF(C951&lt;5000,CEILING(5000-C951,1000),0),0)</f>
        <v>0</v>
      </c>
      <c r="F951">
        <f t="shared" si="14"/>
        <v>0</v>
      </c>
    </row>
    <row r="952" spans="1:6" x14ac:dyDescent="0.25">
      <c r="A952" s="1">
        <v>39980</v>
      </c>
      <c r="B952">
        <v>402</v>
      </c>
      <c r="C952">
        <f>C951-B952+E951</f>
        <v>4053</v>
      </c>
      <c r="E952">
        <f>IF(MONTH(A952)&lt;&gt;MONTH(A953),IF(C952&lt;5000,CEILING(5000-C952,1000),0),0)</f>
        <v>0</v>
      </c>
      <c r="F952">
        <f t="shared" si="14"/>
        <v>0</v>
      </c>
    </row>
    <row r="953" spans="1:6" x14ac:dyDescent="0.25">
      <c r="A953" s="1">
        <v>39980</v>
      </c>
      <c r="B953">
        <v>191</v>
      </c>
      <c r="C953">
        <f>C952-B953+E952</f>
        <v>3862</v>
      </c>
      <c r="E953">
        <f>IF(MONTH(A953)&lt;&gt;MONTH(A954),IF(C953&lt;5000,CEILING(5000-C953,1000),0),0)</f>
        <v>0</v>
      </c>
      <c r="F953">
        <f t="shared" si="14"/>
        <v>0</v>
      </c>
    </row>
    <row r="954" spans="1:6" x14ac:dyDescent="0.25">
      <c r="A954" s="1">
        <v>39984</v>
      </c>
      <c r="B954">
        <v>140</v>
      </c>
      <c r="C954">
        <f>C953-B954+E953</f>
        <v>3722</v>
      </c>
      <c r="E954">
        <f>IF(MONTH(A954)&lt;&gt;MONTH(A955),IF(C954&lt;5000,CEILING(5000-C954,1000),0),0)</f>
        <v>0</v>
      </c>
      <c r="F954">
        <f t="shared" si="14"/>
        <v>0</v>
      </c>
    </row>
    <row r="955" spans="1:6" x14ac:dyDescent="0.25">
      <c r="A955" s="1">
        <v>39985</v>
      </c>
      <c r="B955">
        <v>3</v>
      </c>
      <c r="C955">
        <f>C954-B955+E954</f>
        <v>3719</v>
      </c>
      <c r="E955">
        <f>IF(MONTH(A955)&lt;&gt;MONTH(A956),IF(C955&lt;5000,CEILING(5000-C955,1000),0),0)</f>
        <v>0</v>
      </c>
      <c r="F955">
        <f t="shared" si="14"/>
        <v>0</v>
      </c>
    </row>
    <row r="956" spans="1:6" x14ac:dyDescent="0.25">
      <c r="A956" s="1">
        <v>39987</v>
      </c>
      <c r="B956">
        <v>25</v>
      </c>
      <c r="C956">
        <f>C955-B956+E955</f>
        <v>3694</v>
      </c>
      <c r="E956">
        <f>IF(MONTH(A956)&lt;&gt;MONTH(A957),IF(C956&lt;5000,CEILING(5000-C956,1000),0),0)</f>
        <v>0</v>
      </c>
      <c r="F956">
        <f t="shared" si="14"/>
        <v>0</v>
      </c>
    </row>
    <row r="957" spans="1:6" x14ac:dyDescent="0.25">
      <c r="A957" s="1">
        <v>39992</v>
      </c>
      <c r="B957">
        <v>7</v>
      </c>
      <c r="C957">
        <f>C956-B957+E956</f>
        <v>3687</v>
      </c>
      <c r="E957">
        <f>IF(MONTH(A957)&lt;&gt;MONTH(A958),IF(C957&lt;5000,CEILING(5000-C957,1000),0),0)</f>
        <v>0</v>
      </c>
      <c r="F957">
        <f t="shared" si="14"/>
        <v>0</v>
      </c>
    </row>
    <row r="958" spans="1:6" x14ac:dyDescent="0.25">
      <c r="A958" s="1">
        <v>39994</v>
      </c>
      <c r="B958">
        <v>17</v>
      </c>
      <c r="C958">
        <f>C957-B958+E957</f>
        <v>3670</v>
      </c>
      <c r="E958">
        <f>IF(MONTH(A958)&lt;&gt;MONTH(A959),IF(C958&lt;5000,CEILING(5000-C958,1000),0),0)</f>
        <v>0</v>
      </c>
      <c r="F958">
        <f t="shared" si="14"/>
        <v>0</v>
      </c>
    </row>
    <row r="959" spans="1:6" x14ac:dyDescent="0.25">
      <c r="A959" s="1">
        <v>39994</v>
      </c>
      <c r="B959">
        <v>10</v>
      </c>
      <c r="C959">
        <f>C958-B959+E958</f>
        <v>3660</v>
      </c>
      <c r="E959">
        <f>IF(MONTH(A959)&lt;&gt;MONTH(A960),IF(C959&lt;5000,CEILING(5000-C959,1000),0),0)</f>
        <v>0</v>
      </c>
      <c r="F959">
        <f t="shared" si="14"/>
        <v>0</v>
      </c>
    </row>
    <row r="960" spans="1:6" x14ac:dyDescent="0.25">
      <c r="A960" s="1">
        <v>39994</v>
      </c>
      <c r="B960">
        <v>6</v>
      </c>
      <c r="C960">
        <f>C959-B960+E959</f>
        <v>3654</v>
      </c>
      <c r="E960">
        <f>IF(MONTH(A960)&lt;&gt;MONTH(A961),IF(C960&lt;5000,CEILING(5000-C960,1000),0),0)</f>
        <v>0</v>
      </c>
      <c r="F960">
        <f t="shared" si="14"/>
        <v>0</v>
      </c>
    </row>
    <row r="961" spans="1:6" x14ac:dyDescent="0.25">
      <c r="A961" s="1">
        <v>39994</v>
      </c>
      <c r="B961">
        <v>479</v>
      </c>
      <c r="C961">
        <f>C960-B961+E960</f>
        <v>3175</v>
      </c>
      <c r="E961">
        <f>IF(MONTH(A961)&lt;&gt;MONTH(A962),IF(C961&lt;5000,CEILING(5000-C961,1000),0),0)</f>
        <v>2000</v>
      </c>
      <c r="F961">
        <f t="shared" si="14"/>
        <v>0</v>
      </c>
    </row>
    <row r="962" spans="1:6" x14ac:dyDescent="0.25">
      <c r="A962" s="1">
        <v>39995</v>
      </c>
      <c r="B962">
        <v>2</v>
      </c>
      <c r="C962">
        <f>C961-B962+E961</f>
        <v>5173</v>
      </c>
      <c r="E962">
        <f>IF(MONTH(A962)&lt;&gt;MONTH(A963),IF(C962&lt;5000,CEILING(5000-C962,1000),0),0)</f>
        <v>0</v>
      </c>
      <c r="F962">
        <f t="shared" si="14"/>
        <v>0</v>
      </c>
    </row>
    <row r="963" spans="1:6" x14ac:dyDescent="0.25">
      <c r="A963" s="1">
        <v>39997</v>
      </c>
      <c r="B963">
        <v>13</v>
      </c>
      <c r="C963">
        <f>C962-B963+E962</f>
        <v>5160</v>
      </c>
      <c r="E963">
        <f>IF(MONTH(A963)&lt;&gt;MONTH(A964),IF(C963&lt;5000,CEILING(5000-C963,1000),0),0)</f>
        <v>0</v>
      </c>
      <c r="F963">
        <f t="shared" ref="F963:F1026" si="15">IF(E963&gt;=4000,1,0)</f>
        <v>0</v>
      </c>
    </row>
    <row r="964" spans="1:6" x14ac:dyDescent="0.25">
      <c r="A964" s="1">
        <v>40000</v>
      </c>
      <c r="B964">
        <v>12</v>
      </c>
      <c r="C964">
        <f>C963-B964+E963</f>
        <v>5148</v>
      </c>
      <c r="E964">
        <f>IF(MONTH(A964)&lt;&gt;MONTH(A965),IF(C964&lt;5000,CEILING(5000-C964,1000),0),0)</f>
        <v>0</v>
      </c>
      <c r="F964">
        <f t="shared" si="15"/>
        <v>0</v>
      </c>
    </row>
    <row r="965" spans="1:6" x14ac:dyDescent="0.25">
      <c r="A965" s="1">
        <v>40000</v>
      </c>
      <c r="B965">
        <v>191</v>
      </c>
      <c r="C965">
        <f>C964-B965+E964</f>
        <v>4957</v>
      </c>
      <c r="E965">
        <f>IF(MONTH(A965)&lt;&gt;MONTH(A966),IF(C965&lt;5000,CEILING(5000-C965,1000),0),0)</f>
        <v>0</v>
      </c>
      <c r="F965">
        <f t="shared" si="15"/>
        <v>0</v>
      </c>
    </row>
    <row r="966" spans="1:6" x14ac:dyDescent="0.25">
      <c r="A966" s="1">
        <v>40000</v>
      </c>
      <c r="B966">
        <v>123</v>
      </c>
      <c r="C966">
        <f>C965-B966+E965</f>
        <v>4834</v>
      </c>
      <c r="E966">
        <f>IF(MONTH(A966)&lt;&gt;MONTH(A967),IF(C966&lt;5000,CEILING(5000-C966,1000),0),0)</f>
        <v>0</v>
      </c>
      <c r="F966">
        <f t="shared" si="15"/>
        <v>0</v>
      </c>
    </row>
    <row r="967" spans="1:6" x14ac:dyDescent="0.25">
      <c r="A967" s="1">
        <v>40001</v>
      </c>
      <c r="B967">
        <v>66</v>
      </c>
      <c r="C967">
        <f>C966-B967+E966</f>
        <v>4768</v>
      </c>
      <c r="E967">
        <f>IF(MONTH(A967)&lt;&gt;MONTH(A968),IF(C967&lt;5000,CEILING(5000-C967,1000),0),0)</f>
        <v>0</v>
      </c>
      <c r="F967">
        <f t="shared" si="15"/>
        <v>0</v>
      </c>
    </row>
    <row r="968" spans="1:6" x14ac:dyDescent="0.25">
      <c r="A968" s="1">
        <v>40002</v>
      </c>
      <c r="B968">
        <v>132</v>
      </c>
      <c r="C968">
        <f>C967-B968+E967</f>
        <v>4636</v>
      </c>
      <c r="E968">
        <f>IF(MONTH(A968)&lt;&gt;MONTH(A969),IF(C968&lt;5000,CEILING(5000-C968,1000),0),0)</f>
        <v>0</v>
      </c>
      <c r="F968">
        <f t="shared" si="15"/>
        <v>0</v>
      </c>
    </row>
    <row r="969" spans="1:6" x14ac:dyDescent="0.25">
      <c r="A969" s="1">
        <v>40006</v>
      </c>
      <c r="B969">
        <v>9</v>
      </c>
      <c r="C969">
        <f>C968-B969+E968</f>
        <v>4627</v>
      </c>
      <c r="E969">
        <f>IF(MONTH(A969)&lt;&gt;MONTH(A970),IF(C969&lt;5000,CEILING(5000-C969,1000),0),0)</f>
        <v>0</v>
      </c>
      <c r="F969">
        <f t="shared" si="15"/>
        <v>0</v>
      </c>
    </row>
    <row r="970" spans="1:6" x14ac:dyDescent="0.25">
      <c r="A970" s="1">
        <v>40006</v>
      </c>
      <c r="B970">
        <v>111</v>
      </c>
      <c r="C970">
        <f>C969-B970+E969</f>
        <v>4516</v>
      </c>
      <c r="E970">
        <f>IF(MONTH(A970)&lt;&gt;MONTH(A971),IF(C970&lt;5000,CEILING(5000-C970,1000),0),0)</f>
        <v>0</v>
      </c>
      <c r="F970">
        <f t="shared" si="15"/>
        <v>0</v>
      </c>
    </row>
    <row r="971" spans="1:6" x14ac:dyDescent="0.25">
      <c r="A971" s="1">
        <v>40007</v>
      </c>
      <c r="B971">
        <v>163</v>
      </c>
      <c r="C971">
        <f>C970-B971+E970</f>
        <v>4353</v>
      </c>
      <c r="E971">
        <f>IF(MONTH(A971)&lt;&gt;MONTH(A972),IF(C971&lt;5000,CEILING(5000-C971,1000),0),0)</f>
        <v>0</v>
      </c>
      <c r="F971">
        <f t="shared" si="15"/>
        <v>0</v>
      </c>
    </row>
    <row r="972" spans="1:6" x14ac:dyDescent="0.25">
      <c r="A972" s="1">
        <v>40007</v>
      </c>
      <c r="B972">
        <v>4</v>
      </c>
      <c r="C972">
        <f>C971-B972+E971</f>
        <v>4349</v>
      </c>
      <c r="E972">
        <f>IF(MONTH(A972)&lt;&gt;MONTH(A973),IF(C972&lt;5000,CEILING(5000-C972,1000),0),0)</f>
        <v>0</v>
      </c>
      <c r="F972">
        <f t="shared" si="15"/>
        <v>0</v>
      </c>
    </row>
    <row r="973" spans="1:6" x14ac:dyDescent="0.25">
      <c r="A973" s="1">
        <v>40009</v>
      </c>
      <c r="B973">
        <v>10</v>
      </c>
      <c r="C973">
        <f>C972-B973+E972</f>
        <v>4339</v>
      </c>
      <c r="E973">
        <f>IF(MONTH(A973)&lt;&gt;MONTH(A974),IF(C973&lt;5000,CEILING(5000-C973,1000),0),0)</f>
        <v>0</v>
      </c>
      <c r="F973">
        <f t="shared" si="15"/>
        <v>0</v>
      </c>
    </row>
    <row r="974" spans="1:6" x14ac:dyDescent="0.25">
      <c r="A974" s="1">
        <v>40010</v>
      </c>
      <c r="B974">
        <v>457</v>
      </c>
      <c r="C974">
        <f>C973-B974+E973</f>
        <v>3882</v>
      </c>
      <c r="E974">
        <f>IF(MONTH(A974)&lt;&gt;MONTH(A975),IF(C974&lt;5000,CEILING(5000-C974,1000),0),0)</f>
        <v>0</v>
      </c>
      <c r="F974">
        <f t="shared" si="15"/>
        <v>0</v>
      </c>
    </row>
    <row r="975" spans="1:6" x14ac:dyDescent="0.25">
      <c r="A975" s="1">
        <v>40012</v>
      </c>
      <c r="B975">
        <v>260</v>
      </c>
      <c r="C975">
        <f>C974-B975+E974</f>
        <v>3622</v>
      </c>
      <c r="E975">
        <f>IF(MONTH(A975)&lt;&gt;MONTH(A976),IF(C975&lt;5000,CEILING(5000-C975,1000),0),0)</f>
        <v>0</v>
      </c>
      <c r="F975">
        <f t="shared" si="15"/>
        <v>0</v>
      </c>
    </row>
    <row r="976" spans="1:6" x14ac:dyDescent="0.25">
      <c r="A976" s="1">
        <v>40013</v>
      </c>
      <c r="B976">
        <v>181</v>
      </c>
      <c r="C976">
        <f>C975-B976+E975</f>
        <v>3441</v>
      </c>
      <c r="E976">
        <f>IF(MONTH(A976)&lt;&gt;MONTH(A977),IF(C976&lt;5000,CEILING(5000-C976,1000),0),0)</f>
        <v>0</v>
      </c>
      <c r="F976">
        <f t="shared" si="15"/>
        <v>0</v>
      </c>
    </row>
    <row r="977" spans="1:6" x14ac:dyDescent="0.25">
      <c r="A977" s="1">
        <v>40014</v>
      </c>
      <c r="B977">
        <v>144</v>
      </c>
      <c r="C977">
        <f>C976-B977+E976</f>
        <v>3297</v>
      </c>
      <c r="E977">
        <f>IF(MONTH(A977)&lt;&gt;MONTH(A978),IF(C977&lt;5000,CEILING(5000-C977,1000),0),0)</f>
        <v>0</v>
      </c>
      <c r="F977">
        <f t="shared" si="15"/>
        <v>0</v>
      </c>
    </row>
    <row r="978" spans="1:6" x14ac:dyDescent="0.25">
      <c r="A978" s="1">
        <v>40015</v>
      </c>
      <c r="B978">
        <v>246</v>
      </c>
      <c r="C978">
        <f>C977-B978+E977</f>
        <v>3051</v>
      </c>
      <c r="E978">
        <f>IF(MONTH(A978)&lt;&gt;MONTH(A979),IF(C978&lt;5000,CEILING(5000-C978,1000),0),0)</f>
        <v>0</v>
      </c>
      <c r="F978">
        <f t="shared" si="15"/>
        <v>0</v>
      </c>
    </row>
    <row r="979" spans="1:6" x14ac:dyDescent="0.25">
      <c r="A979" s="1">
        <v>40017</v>
      </c>
      <c r="B979">
        <v>10</v>
      </c>
      <c r="C979">
        <f>C978-B979+E978</f>
        <v>3041</v>
      </c>
      <c r="E979">
        <f>IF(MONTH(A979)&lt;&gt;MONTH(A980),IF(C979&lt;5000,CEILING(5000-C979,1000),0),0)</f>
        <v>0</v>
      </c>
      <c r="F979">
        <f t="shared" si="15"/>
        <v>0</v>
      </c>
    </row>
    <row r="980" spans="1:6" x14ac:dyDescent="0.25">
      <c r="A980" s="1">
        <v>40019</v>
      </c>
      <c r="B980">
        <v>148</v>
      </c>
      <c r="C980">
        <f>C979-B980+E979</f>
        <v>2893</v>
      </c>
      <c r="E980">
        <f>IF(MONTH(A980)&lt;&gt;MONTH(A981),IF(C980&lt;5000,CEILING(5000-C980,1000),0),0)</f>
        <v>0</v>
      </c>
      <c r="F980">
        <f t="shared" si="15"/>
        <v>0</v>
      </c>
    </row>
    <row r="981" spans="1:6" x14ac:dyDescent="0.25">
      <c r="A981" s="1">
        <v>40021</v>
      </c>
      <c r="B981">
        <v>24</v>
      </c>
      <c r="C981">
        <f>C980-B981+E980</f>
        <v>2869</v>
      </c>
      <c r="E981">
        <f>IF(MONTH(A981)&lt;&gt;MONTH(A982),IF(C981&lt;5000,CEILING(5000-C981,1000),0),0)</f>
        <v>0</v>
      </c>
      <c r="F981">
        <f t="shared" si="15"/>
        <v>0</v>
      </c>
    </row>
    <row r="982" spans="1:6" x14ac:dyDescent="0.25">
      <c r="A982" s="1">
        <v>40024</v>
      </c>
      <c r="B982">
        <v>66</v>
      </c>
      <c r="C982">
        <f>C981-B982+E981</f>
        <v>2803</v>
      </c>
      <c r="E982">
        <f>IF(MONTH(A982)&lt;&gt;MONTH(A983),IF(C982&lt;5000,CEILING(5000-C982,1000),0),0)</f>
        <v>3000</v>
      </c>
      <c r="F982">
        <f t="shared" si="15"/>
        <v>0</v>
      </c>
    </row>
    <row r="983" spans="1:6" x14ac:dyDescent="0.25">
      <c r="A983" s="1">
        <v>40027</v>
      </c>
      <c r="B983">
        <v>333</v>
      </c>
      <c r="C983">
        <f>C982-B983+E982</f>
        <v>5470</v>
      </c>
      <c r="E983">
        <f>IF(MONTH(A983)&lt;&gt;MONTH(A984),IF(C983&lt;5000,CEILING(5000-C983,1000),0),0)</f>
        <v>0</v>
      </c>
      <c r="F983">
        <f t="shared" si="15"/>
        <v>0</v>
      </c>
    </row>
    <row r="984" spans="1:6" x14ac:dyDescent="0.25">
      <c r="A984" s="1">
        <v>40027</v>
      </c>
      <c r="B984">
        <v>194</v>
      </c>
      <c r="C984">
        <f>C983-B984+E983</f>
        <v>5276</v>
      </c>
      <c r="E984">
        <f>IF(MONTH(A984)&lt;&gt;MONTH(A985),IF(C984&lt;5000,CEILING(5000-C984,1000),0),0)</f>
        <v>0</v>
      </c>
      <c r="F984">
        <f t="shared" si="15"/>
        <v>0</v>
      </c>
    </row>
    <row r="985" spans="1:6" x14ac:dyDescent="0.25">
      <c r="A985" s="1">
        <v>40031</v>
      </c>
      <c r="B985">
        <v>154</v>
      </c>
      <c r="C985">
        <f>C984-B985+E984</f>
        <v>5122</v>
      </c>
      <c r="E985">
        <f>IF(MONTH(A985)&lt;&gt;MONTH(A986),IF(C985&lt;5000,CEILING(5000-C985,1000),0),0)</f>
        <v>0</v>
      </c>
      <c r="F985">
        <f t="shared" si="15"/>
        <v>0</v>
      </c>
    </row>
    <row r="986" spans="1:6" x14ac:dyDescent="0.25">
      <c r="A986" s="1">
        <v>40031</v>
      </c>
      <c r="B986">
        <v>100</v>
      </c>
      <c r="C986">
        <f>C985-B986+E985</f>
        <v>5022</v>
      </c>
      <c r="E986">
        <f>IF(MONTH(A986)&lt;&gt;MONTH(A987),IF(C986&lt;5000,CEILING(5000-C986,1000),0),0)</f>
        <v>0</v>
      </c>
      <c r="F986">
        <f t="shared" si="15"/>
        <v>0</v>
      </c>
    </row>
    <row r="987" spans="1:6" x14ac:dyDescent="0.25">
      <c r="A987" s="1">
        <v>40031</v>
      </c>
      <c r="B987">
        <v>18</v>
      </c>
      <c r="C987">
        <f>C986-B987+E986</f>
        <v>5004</v>
      </c>
      <c r="E987">
        <f>IF(MONTH(A987)&lt;&gt;MONTH(A988),IF(C987&lt;5000,CEILING(5000-C987,1000),0),0)</f>
        <v>0</v>
      </c>
      <c r="F987">
        <f t="shared" si="15"/>
        <v>0</v>
      </c>
    </row>
    <row r="988" spans="1:6" x14ac:dyDescent="0.25">
      <c r="A988" s="1">
        <v>40031</v>
      </c>
      <c r="B988">
        <v>20</v>
      </c>
      <c r="C988">
        <f>C987-B988+E987</f>
        <v>4984</v>
      </c>
      <c r="E988">
        <f>IF(MONTH(A988)&lt;&gt;MONTH(A989),IF(C988&lt;5000,CEILING(5000-C988,1000),0),0)</f>
        <v>0</v>
      </c>
      <c r="F988">
        <f t="shared" si="15"/>
        <v>0</v>
      </c>
    </row>
    <row r="989" spans="1:6" x14ac:dyDescent="0.25">
      <c r="A989" s="1">
        <v>40033</v>
      </c>
      <c r="B989">
        <v>200</v>
      </c>
      <c r="C989">
        <f>C988-B989+E988</f>
        <v>4784</v>
      </c>
      <c r="E989">
        <f>IF(MONTH(A989)&lt;&gt;MONTH(A990),IF(C989&lt;5000,CEILING(5000-C989,1000),0),0)</f>
        <v>0</v>
      </c>
      <c r="F989">
        <f t="shared" si="15"/>
        <v>0</v>
      </c>
    </row>
    <row r="990" spans="1:6" x14ac:dyDescent="0.25">
      <c r="A990" s="1">
        <v>40034</v>
      </c>
      <c r="B990">
        <v>48</v>
      </c>
      <c r="C990">
        <f>C989-B990+E989</f>
        <v>4736</v>
      </c>
      <c r="E990">
        <f>IF(MONTH(A990)&lt;&gt;MONTH(A991),IF(C990&lt;5000,CEILING(5000-C990,1000),0),0)</f>
        <v>0</v>
      </c>
      <c r="F990">
        <f t="shared" si="15"/>
        <v>0</v>
      </c>
    </row>
    <row r="991" spans="1:6" x14ac:dyDescent="0.25">
      <c r="A991" s="1">
        <v>40034</v>
      </c>
      <c r="B991">
        <v>68</v>
      </c>
      <c r="C991">
        <f>C990-B991+E990</f>
        <v>4668</v>
      </c>
      <c r="E991">
        <f>IF(MONTH(A991)&lt;&gt;MONTH(A992),IF(C991&lt;5000,CEILING(5000-C991,1000),0),0)</f>
        <v>0</v>
      </c>
      <c r="F991">
        <f t="shared" si="15"/>
        <v>0</v>
      </c>
    </row>
    <row r="992" spans="1:6" x14ac:dyDescent="0.25">
      <c r="A992" s="1">
        <v>40035</v>
      </c>
      <c r="B992">
        <v>9</v>
      </c>
      <c r="C992">
        <f>C991-B992+E991</f>
        <v>4659</v>
      </c>
      <c r="E992">
        <f>IF(MONTH(A992)&lt;&gt;MONTH(A993),IF(C992&lt;5000,CEILING(5000-C992,1000),0),0)</f>
        <v>0</v>
      </c>
      <c r="F992">
        <f t="shared" si="15"/>
        <v>0</v>
      </c>
    </row>
    <row r="993" spans="1:6" x14ac:dyDescent="0.25">
      <c r="A993" s="1">
        <v>40039</v>
      </c>
      <c r="B993">
        <v>340</v>
      </c>
      <c r="C993">
        <f>C992-B993+E992</f>
        <v>4319</v>
      </c>
      <c r="E993">
        <f>IF(MONTH(A993)&lt;&gt;MONTH(A994),IF(C993&lt;5000,CEILING(5000-C993,1000),0),0)</f>
        <v>0</v>
      </c>
      <c r="F993">
        <f t="shared" si="15"/>
        <v>0</v>
      </c>
    </row>
    <row r="994" spans="1:6" x14ac:dyDescent="0.25">
      <c r="A994" s="1">
        <v>40039</v>
      </c>
      <c r="B994">
        <v>493</v>
      </c>
      <c r="C994">
        <f>C993-B994+E993</f>
        <v>3826</v>
      </c>
      <c r="E994">
        <f>IF(MONTH(A994)&lt;&gt;MONTH(A995),IF(C994&lt;5000,CEILING(5000-C994,1000),0),0)</f>
        <v>0</v>
      </c>
      <c r="F994">
        <f t="shared" si="15"/>
        <v>0</v>
      </c>
    </row>
    <row r="995" spans="1:6" x14ac:dyDescent="0.25">
      <c r="A995" s="1">
        <v>40041</v>
      </c>
      <c r="B995">
        <v>2</v>
      </c>
      <c r="C995">
        <f>C994-B995+E994</f>
        <v>3824</v>
      </c>
      <c r="E995">
        <f>IF(MONTH(A995)&lt;&gt;MONTH(A996),IF(C995&lt;5000,CEILING(5000-C995,1000),0),0)</f>
        <v>0</v>
      </c>
      <c r="F995">
        <f t="shared" si="15"/>
        <v>0</v>
      </c>
    </row>
    <row r="996" spans="1:6" x14ac:dyDescent="0.25">
      <c r="A996" s="1">
        <v>40044</v>
      </c>
      <c r="B996">
        <v>164</v>
      </c>
      <c r="C996">
        <f>C995-B996+E995</f>
        <v>3660</v>
      </c>
      <c r="E996">
        <f>IF(MONTH(A996)&lt;&gt;MONTH(A997),IF(C996&lt;5000,CEILING(5000-C996,1000),0),0)</f>
        <v>0</v>
      </c>
      <c r="F996">
        <f t="shared" si="15"/>
        <v>0</v>
      </c>
    </row>
    <row r="997" spans="1:6" x14ac:dyDescent="0.25">
      <c r="A997" s="1">
        <v>40044</v>
      </c>
      <c r="B997">
        <v>62</v>
      </c>
      <c r="C997">
        <f>C996-B997+E996</f>
        <v>3598</v>
      </c>
      <c r="E997">
        <f>IF(MONTH(A997)&lt;&gt;MONTH(A998),IF(C997&lt;5000,CEILING(5000-C997,1000),0),0)</f>
        <v>0</v>
      </c>
      <c r="F997">
        <f t="shared" si="15"/>
        <v>0</v>
      </c>
    </row>
    <row r="998" spans="1:6" x14ac:dyDescent="0.25">
      <c r="A998" s="1">
        <v>40045</v>
      </c>
      <c r="B998">
        <v>170</v>
      </c>
      <c r="C998">
        <f>C997-B998+E997</f>
        <v>3428</v>
      </c>
      <c r="E998">
        <f>IF(MONTH(A998)&lt;&gt;MONTH(A999),IF(C998&lt;5000,CEILING(5000-C998,1000),0),0)</f>
        <v>0</v>
      </c>
      <c r="F998">
        <f t="shared" si="15"/>
        <v>0</v>
      </c>
    </row>
    <row r="999" spans="1:6" x14ac:dyDescent="0.25">
      <c r="A999" s="1">
        <v>40047</v>
      </c>
      <c r="B999">
        <v>164</v>
      </c>
      <c r="C999">
        <f>C998-B999+E998</f>
        <v>3264</v>
      </c>
      <c r="E999">
        <f>IF(MONTH(A999)&lt;&gt;MONTH(A1000),IF(C999&lt;5000,CEILING(5000-C999,1000),0),0)</f>
        <v>0</v>
      </c>
      <c r="F999">
        <f t="shared" si="15"/>
        <v>0</v>
      </c>
    </row>
    <row r="1000" spans="1:6" x14ac:dyDescent="0.25">
      <c r="A1000" s="1">
        <v>40049</v>
      </c>
      <c r="B1000">
        <v>70</v>
      </c>
      <c r="C1000">
        <f>C999-B1000+E999</f>
        <v>3194</v>
      </c>
      <c r="E1000">
        <f>IF(MONTH(A1000)&lt;&gt;MONTH(A1001),IF(C1000&lt;5000,CEILING(5000-C1000,1000),0),0)</f>
        <v>0</v>
      </c>
      <c r="F1000">
        <f t="shared" si="15"/>
        <v>0</v>
      </c>
    </row>
    <row r="1001" spans="1:6" x14ac:dyDescent="0.25">
      <c r="A1001" s="1">
        <v>40056</v>
      </c>
      <c r="B1001">
        <v>133</v>
      </c>
      <c r="C1001">
        <f>C1000-B1001+E1000</f>
        <v>3061</v>
      </c>
      <c r="E1001">
        <f>IF(MONTH(A1001)&lt;&gt;MONTH(A1002),IF(C1001&lt;5000,CEILING(5000-C1001,1000),0),0)</f>
        <v>2000</v>
      </c>
      <c r="F1001">
        <f t="shared" si="15"/>
        <v>0</v>
      </c>
    </row>
    <row r="1002" spans="1:6" x14ac:dyDescent="0.25">
      <c r="A1002" s="1">
        <v>40057</v>
      </c>
      <c r="B1002">
        <v>20</v>
      </c>
      <c r="C1002">
        <f>C1001-B1002+E1001</f>
        <v>5041</v>
      </c>
      <c r="E1002">
        <f>IF(MONTH(A1002)&lt;&gt;MONTH(A1003),IF(C1002&lt;5000,CEILING(5000-C1002,1000),0),0)</f>
        <v>0</v>
      </c>
      <c r="F1002">
        <f t="shared" si="15"/>
        <v>0</v>
      </c>
    </row>
    <row r="1003" spans="1:6" x14ac:dyDescent="0.25">
      <c r="A1003" s="1">
        <v>40059</v>
      </c>
      <c r="B1003">
        <v>15</v>
      </c>
      <c r="C1003">
        <f>C1002-B1003+E1002</f>
        <v>5026</v>
      </c>
      <c r="E1003">
        <f>IF(MONTH(A1003)&lt;&gt;MONTH(A1004),IF(C1003&lt;5000,CEILING(5000-C1003,1000),0),0)</f>
        <v>0</v>
      </c>
      <c r="F1003">
        <f t="shared" si="15"/>
        <v>0</v>
      </c>
    </row>
    <row r="1004" spans="1:6" x14ac:dyDescent="0.25">
      <c r="A1004" s="1">
        <v>40060</v>
      </c>
      <c r="B1004">
        <v>15</v>
      </c>
      <c r="C1004">
        <f>C1003-B1004+E1003</f>
        <v>5011</v>
      </c>
      <c r="E1004">
        <f>IF(MONTH(A1004)&lt;&gt;MONTH(A1005),IF(C1004&lt;5000,CEILING(5000-C1004,1000),0),0)</f>
        <v>0</v>
      </c>
      <c r="F1004">
        <f t="shared" si="15"/>
        <v>0</v>
      </c>
    </row>
    <row r="1005" spans="1:6" x14ac:dyDescent="0.25">
      <c r="A1005" s="1">
        <v>40061</v>
      </c>
      <c r="B1005">
        <v>105</v>
      </c>
      <c r="C1005">
        <f>C1004-B1005+E1004</f>
        <v>4906</v>
      </c>
      <c r="E1005">
        <f>IF(MONTH(A1005)&lt;&gt;MONTH(A1006),IF(C1005&lt;5000,CEILING(5000-C1005,1000),0),0)</f>
        <v>0</v>
      </c>
      <c r="F1005">
        <f t="shared" si="15"/>
        <v>0</v>
      </c>
    </row>
    <row r="1006" spans="1:6" x14ac:dyDescent="0.25">
      <c r="A1006" s="1">
        <v>40065</v>
      </c>
      <c r="B1006">
        <v>192</v>
      </c>
      <c r="C1006">
        <f>C1005-B1006+E1005</f>
        <v>4714</v>
      </c>
      <c r="E1006">
        <f>IF(MONTH(A1006)&lt;&gt;MONTH(A1007),IF(C1006&lt;5000,CEILING(5000-C1006,1000),0),0)</f>
        <v>0</v>
      </c>
      <c r="F1006">
        <f t="shared" si="15"/>
        <v>0</v>
      </c>
    </row>
    <row r="1007" spans="1:6" x14ac:dyDescent="0.25">
      <c r="A1007" s="1">
        <v>40065</v>
      </c>
      <c r="B1007">
        <v>142</v>
      </c>
      <c r="C1007">
        <f>C1006-B1007+E1006</f>
        <v>4572</v>
      </c>
      <c r="E1007">
        <f>IF(MONTH(A1007)&lt;&gt;MONTH(A1008),IF(C1007&lt;5000,CEILING(5000-C1007,1000),0),0)</f>
        <v>0</v>
      </c>
      <c r="F1007">
        <f t="shared" si="15"/>
        <v>0</v>
      </c>
    </row>
    <row r="1008" spans="1:6" x14ac:dyDescent="0.25">
      <c r="A1008" s="1">
        <v>40066</v>
      </c>
      <c r="B1008">
        <v>219</v>
      </c>
      <c r="C1008">
        <f>C1007-B1008+E1007</f>
        <v>4353</v>
      </c>
      <c r="E1008">
        <f>IF(MONTH(A1008)&lt;&gt;MONTH(A1009),IF(C1008&lt;5000,CEILING(5000-C1008,1000),0),0)</f>
        <v>0</v>
      </c>
      <c r="F1008">
        <f t="shared" si="15"/>
        <v>0</v>
      </c>
    </row>
    <row r="1009" spans="1:6" x14ac:dyDescent="0.25">
      <c r="A1009" s="1">
        <v>40066</v>
      </c>
      <c r="B1009">
        <v>3</v>
      </c>
      <c r="C1009">
        <f>C1008-B1009+E1008</f>
        <v>4350</v>
      </c>
      <c r="E1009">
        <f>IF(MONTH(A1009)&lt;&gt;MONTH(A1010),IF(C1009&lt;5000,CEILING(5000-C1009,1000),0),0)</f>
        <v>0</v>
      </c>
      <c r="F1009">
        <f t="shared" si="15"/>
        <v>0</v>
      </c>
    </row>
    <row r="1010" spans="1:6" x14ac:dyDescent="0.25">
      <c r="A1010" s="1">
        <v>40070</v>
      </c>
      <c r="B1010">
        <v>137</v>
      </c>
      <c r="C1010">
        <f>C1009-B1010+E1009</f>
        <v>4213</v>
      </c>
      <c r="E1010">
        <f>IF(MONTH(A1010)&lt;&gt;MONTH(A1011),IF(C1010&lt;5000,CEILING(5000-C1010,1000),0),0)</f>
        <v>0</v>
      </c>
      <c r="F1010">
        <f t="shared" si="15"/>
        <v>0</v>
      </c>
    </row>
    <row r="1011" spans="1:6" x14ac:dyDescent="0.25">
      <c r="A1011" s="1">
        <v>40071</v>
      </c>
      <c r="B1011">
        <v>108</v>
      </c>
      <c r="C1011">
        <f>C1010-B1011+E1010</f>
        <v>4105</v>
      </c>
      <c r="E1011">
        <f>IF(MONTH(A1011)&lt;&gt;MONTH(A1012),IF(C1011&lt;5000,CEILING(5000-C1011,1000),0),0)</f>
        <v>0</v>
      </c>
      <c r="F1011">
        <f t="shared" si="15"/>
        <v>0</v>
      </c>
    </row>
    <row r="1012" spans="1:6" x14ac:dyDescent="0.25">
      <c r="A1012" s="1">
        <v>40072</v>
      </c>
      <c r="B1012">
        <v>395</v>
      </c>
      <c r="C1012">
        <f>C1011-B1012+E1011</f>
        <v>3710</v>
      </c>
      <c r="E1012">
        <f>IF(MONTH(A1012)&lt;&gt;MONTH(A1013),IF(C1012&lt;5000,CEILING(5000-C1012,1000),0),0)</f>
        <v>0</v>
      </c>
      <c r="F1012">
        <f t="shared" si="15"/>
        <v>0</v>
      </c>
    </row>
    <row r="1013" spans="1:6" x14ac:dyDescent="0.25">
      <c r="A1013" s="1">
        <v>40073</v>
      </c>
      <c r="B1013">
        <v>3</v>
      </c>
      <c r="C1013">
        <f>C1012-B1013+E1012</f>
        <v>3707</v>
      </c>
      <c r="E1013">
        <f>IF(MONTH(A1013)&lt;&gt;MONTH(A1014),IF(C1013&lt;5000,CEILING(5000-C1013,1000),0),0)</f>
        <v>0</v>
      </c>
      <c r="F1013">
        <f t="shared" si="15"/>
        <v>0</v>
      </c>
    </row>
    <row r="1014" spans="1:6" x14ac:dyDescent="0.25">
      <c r="A1014" s="1">
        <v>40075</v>
      </c>
      <c r="B1014">
        <v>73</v>
      </c>
      <c r="C1014">
        <f>C1013-B1014+E1013</f>
        <v>3634</v>
      </c>
      <c r="E1014">
        <f>IF(MONTH(A1014)&lt;&gt;MONTH(A1015),IF(C1014&lt;5000,CEILING(5000-C1014,1000),0),0)</f>
        <v>0</v>
      </c>
      <c r="F1014">
        <f t="shared" si="15"/>
        <v>0</v>
      </c>
    </row>
    <row r="1015" spans="1:6" x14ac:dyDescent="0.25">
      <c r="A1015" s="1">
        <v>40075</v>
      </c>
      <c r="B1015">
        <v>209</v>
      </c>
      <c r="C1015">
        <f>C1014-B1015+E1014</f>
        <v>3425</v>
      </c>
      <c r="E1015">
        <f>IF(MONTH(A1015)&lt;&gt;MONTH(A1016),IF(C1015&lt;5000,CEILING(5000-C1015,1000),0),0)</f>
        <v>0</v>
      </c>
      <c r="F1015">
        <f t="shared" si="15"/>
        <v>0</v>
      </c>
    </row>
    <row r="1016" spans="1:6" x14ac:dyDescent="0.25">
      <c r="A1016" s="1">
        <v>40077</v>
      </c>
      <c r="B1016">
        <v>41</v>
      </c>
      <c r="C1016">
        <f>C1015-B1016+E1015</f>
        <v>3384</v>
      </c>
      <c r="E1016">
        <f>IF(MONTH(A1016)&lt;&gt;MONTH(A1017),IF(C1016&lt;5000,CEILING(5000-C1016,1000),0),0)</f>
        <v>0</v>
      </c>
      <c r="F1016">
        <f t="shared" si="15"/>
        <v>0</v>
      </c>
    </row>
    <row r="1017" spans="1:6" x14ac:dyDescent="0.25">
      <c r="A1017" s="1">
        <v>40083</v>
      </c>
      <c r="B1017">
        <v>488</v>
      </c>
      <c r="C1017">
        <f>C1016-B1017+E1016</f>
        <v>2896</v>
      </c>
      <c r="E1017">
        <f>IF(MONTH(A1017)&lt;&gt;MONTH(A1018),IF(C1017&lt;5000,CEILING(5000-C1017,1000),0),0)</f>
        <v>0</v>
      </c>
      <c r="F1017">
        <f t="shared" si="15"/>
        <v>0</v>
      </c>
    </row>
    <row r="1018" spans="1:6" x14ac:dyDescent="0.25">
      <c r="A1018" s="1">
        <v>40084</v>
      </c>
      <c r="B1018">
        <v>5</v>
      </c>
      <c r="C1018">
        <f>C1017-B1018+E1017</f>
        <v>2891</v>
      </c>
      <c r="E1018">
        <f>IF(MONTH(A1018)&lt;&gt;MONTH(A1019),IF(C1018&lt;5000,CEILING(5000-C1018,1000),0),0)</f>
        <v>0</v>
      </c>
      <c r="F1018">
        <f t="shared" si="15"/>
        <v>0</v>
      </c>
    </row>
    <row r="1019" spans="1:6" x14ac:dyDescent="0.25">
      <c r="A1019" s="1">
        <v>40084</v>
      </c>
      <c r="B1019">
        <v>97</v>
      </c>
      <c r="C1019">
        <f>C1018-B1019+E1018</f>
        <v>2794</v>
      </c>
      <c r="E1019">
        <f>IF(MONTH(A1019)&lt;&gt;MONTH(A1020),IF(C1019&lt;5000,CEILING(5000-C1019,1000),0),0)</f>
        <v>0</v>
      </c>
      <c r="F1019">
        <f t="shared" si="15"/>
        <v>0</v>
      </c>
    </row>
    <row r="1020" spans="1:6" x14ac:dyDescent="0.25">
      <c r="A1020" s="1">
        <v>40085</v>
      </c>
      <c r="B1020">
        <v>179</v>
      </c>
      <c r="C1020">
        <f>C1019-B1020+E1019</f>
        <v>2615</v>
      </c>
      <c r="E1020">
        <f>IF(MONTH(A1020)&lt;&gt;MONTH(A1021),IF(C1020&lt;5000,CEILING(5000-C1020,1000),0),0)</f>
        <v>0</v>
      </c>
      <c r="F1020">
        <f t="shared" si="15"/>
        <v>0</v>
      </c>
    </row>
    <row r="1021" spans="1:6" x14ac:dyDescent="0.25">
      <c r="A1021" s="1">
        <v>40085</v>
      </c>
      <c r="B1021">
        <v>58</v>
      </c>
      <c r="C1021">
        <f>C1020-B1021+E1020</f>
        <v>2557</v>
      </c>
      <c r="E1021">
        <f>IF(MONTH(A1021)&lt;&gt;MONTH(A1022),IF(C1021&lt;5000,CEILING(5000-C1021,1000),0),0)</f>
        <v>3000</v>
      </c>
      <c r="F1021">
        <f t="shared" si="15"/>
        <v>0</v>
      </c>
    </row>
    <row r="1022" spans="1:6" x14ac:dyDescent="0.25">
      <c r="A1022" s="1">
        <v>40087</v>
      </c>
      <c r="B1022">
        <v>18</v>
      </c>
      <c r="C1022">
        <f>C1021-B1022+E1021</f>
        <v>5539</v>
      </c>
      <c r="E1022">
        <f>IF(MONTH(A1022)&lt;&gt;MONTH(A1023),IF(C1022&lt;5000,CEILING(5000-C1022,1000),0),0)</f>
        <v>0</v>
      </c>
      <c r="F1022">
        <f t="shared" si="15"/>
        <v>0</v>
      </c>
    </row>
    <row r="1023" spans="1:6" x14ac:dyDescent="0.25">
      <c r="A1023" s="1">
        <v>40088</v>
      </c>
      <c r="B1023">
        <v>1</v>
      </c>
      <c r="C1023">
        <f>C1022-B1023+E1022</f>
        <v>5538</v>
      </c>
      <c r="E1023">
        <f>IF(MONTH(A1023)&lt;&gt;MONTH(A1024),IF(C1023&lt;5000,CEILING(5000-C1023,1000),0),0)</f>
        <v>0</v>
      </c>
      <c r="F1023">
        <f t="shared" si="15"/>
        <v>0</v>
      </c>
    </row>
    <row r="1024" spans="1:6" x14ac:dyDescent="0.25">
      <c r="A1024" s="1">
        <v>40088</v>
      </c>
      <c r="B1024">
        <v>4</v>
      </c>
      <c r="C1024">
        <f>C1023-B1024+E1023</f>
        <v>5534</v>
      </c>
      <c r="E1024">
        <f>IF(MONTH(A1024)&lt;&gt;MONTH(A1025),IF(C1024&lt;5000,CEILING(5000-C1024,1000),0),0)</f>
        <v>0</v>
      </c>
      <c r="F1024">
        <f t="shared" si="15"/>
        <v>0</v>
      </c>
    </row>
    <row r="1025" spans="1:6" x14ac:dyDescent="0.25">
      <c r="A1025" s="1">
        <v>40089</v>
      </c>
      <c r="B1025">
        <v>86</v>
      </c>
      <c r="C1025">
        <f>C1024-B1025+E1024</f>
        <v>5448</v>
      </c>
      <c r="E1025">
        <f>IF(MONTH(A1025)&lt;&gt;MONTH(A1026),IF(C1025&lt;5000,CEILING(5000-C1025,1000),0),0)</f>
        <v>0</v>
      </c>
      <c r="F1025">
        <f t="shared" si="15"/>
        <v>0</v>
      </c>
    </row>
    <row r="1026" spans="1:6" x14ac:dyDescent="0.25">
      <c r="A1026" s="1">
        <v>40090</v>
      </c>
      <c r="B1026">
        <v>290</v>
      </c>
      <c r="C1026">
        <f>C1025-B1026+E1025</f>
        <v>5158</v>
      </c>
      <c r="E1026">
        <f>IF(MONTH(A1026)&lt;&gt;MONTH(A1027),IF(C1026&lt;5000,CEILING(5000-C1026,1000),0),0)</f>
        <v>0</v>
      </c>
      <c r="F1026">
        <f t="shared" si="15"/>
        <v>0</v>
      </c>
    </row>
    <row r="1027" spans="1:6" x14ac:dyDescent="0.25">
      <c r="A1027" s="1">
        <v>40092</v>
      </c>
      <c r="B1027">
        <v>14</v>
      </c>
      <c r="C1027">
        <f>C1026-B1027+E1026</f>
        <v>5144</v>
      </c>
      <c r="E1027">
        <f>IF(MONTH(A1027)&lt;&gt;MONTH(A1028),IF(C1027&lt;5000,CEILING(5000-C1027,1000),0),0)</f>
        <v>0</v>
      </c>
      <c r="F1027">
        <f t="shared" ref="F1027:F1090" si="16">IF(E1027&gt;=4000,1,0)</f>
        <v>0</v>
      </c>
    </row>
    <row r="1028" spans="1:6" x14ac:dyDescent="0.25">
      <c r="A1028" s="1">
        <v>40094</v>
      </c>
      <c r="B1028">
        <v>28</v>
      </c>
      <c r="C1028">
        <f>C1027-B1028+E1027</f>
        <v>5116</v>
      </c>
      <c r="E1028">
        <f>IF(MONTH(A1028)&lt;&gt;MONTH(A1029),IF(C1028&lt;5000,CEILING(5000-C1028,1000),0),0)</f>
        <v>0</v>
      </c>
      <c r="F1028">
        <f t="shared" si="16"/>
        <v>0</v>
      </c>
    </row>
    <row r="1029" spans="1:6" x14ac:dyDescent="0.25">
      <c r="A1029" s="1">
        <v>40094</v>
      </c>
      <c r="B1029">
        <v>120</v>
      </c>
      <c r="C1029">
        <f>C1028-B1029+E1028</f>
        <v>4996</v>
      </c>
      <c r="E1029">
        <f>IF(MONTH(A1029)&lt;&gt;MONTH(A1030),IF(C1029&lt;5000,CEILING(5000-C1029,1000),0),0)</f>
        <v>0</v>
      </c>
      <c r="F1029">
        <f t="shared" si="16"/>
        <v>0</v>
      </c>
    </row>
    <row r="1030" spans="1:6" x14ac:dyDescent="0.25">
      <c r="A1030" s="1">
        <v>40095</v>
      </c>
      <c r="B1030">
        <v>213</v>
      </c>
      <c r="C1030">
        <f>C1029-B1030+E1029</f>
        <v>4783</v>
      </c>
      <c r="E1030">
        <f>IF(MONTH(A1030)&lt;&gt;MONTH(A1031),IF(C1030&lt;5000,CEILING(5000-C1030,1000),0),0)</f>
        <v>0</v>
      </c>
      <c r="F1030">
        <f t="shared" si="16"/>
        <v>0</v>
      </c>
    </row>
    <row r="1031" spans="1:6" x14ac:dyDescent="0.25">
      <c r="A1031" s="1">
        <v>40101</v>
      </c>
      <c r="B1031">
        <v>10</v>
      </c>
      <c r="C1031">
        <f>C1030-B1031+E1030</f>
        <v>4773</v>
      </c>
      <c r="E1031">
        <f>IF(MONTH(A1031)&lt;&gt;MONTH(A1032),IF(C1031&lt;5000,CEILING(5000-C1031,1000),0),0)</f>
        <v>0</v>
      </c>
      <c r="F1031">
        <f t="shared" si="16"/>
        <v>0</v>
      </c>
    </row>
    <row r="1032" spans="1:6" x14ac:dyDescent="0.25">
      <c r="A1032" s="1">
        <v>40102</v>
      </c>
      <c r="B1032">
        <v>53</v>
      </c>
      <c r="C1032">
        <f>C1031-B1032+E1031</f>
        <v>4720</v>
      </c>
      <c r="E1032">
        <f>IF(MONTH(A1032)&lt;&gt;MONTH(A1033),IF(C1032&lt;5000,CEILING(5000-C1032,1000),0),0)</f>
        <v>0</v>
      </c>
      <c r="F1032">
        <f t="shared" si="16"/>
        <v>0</v>
      </c>
    </row>
    <row r="1033" spans="1:6" x14ac:dyDescent="0.25">
      <c r="A1033" s="1">
        <v>40103</v>
      </c>
      <c r="B1033">
        <v>6</v>
      </c>
      <c r="C1033">
        <f>C1032-B1033+E1032</f>
        <v>4714</v>
      </c>
      <c r="E1033">
        <f>IF(MONTH(A1033)&lt;&gt;MONTH(A1034),IF(C1033&lt;5000,CEILING(5000-C1033,1000),0),0)</f>
        <v>0</v>
      </c>
      <c r="F1033">
        <f t="shared" si="16"/>
        <v>0</v>
      </c>
    </row>
    <row r="1034" spans="1:6" x14ac:dyDescent="0.25">
      <c r="A1034" s="1">
        <v>40103</v>
      </c>
      <c r="B1034">
        <v>178</v>
      </c>
      <c r="C1034">
        <f>C1033-B1034+E1033</f>
        <v>4536</v>
      </c>
      <c r="E1034">
        <f>IF(MONTH(A1034)&lt;&gt;MONTH(A1035),IF(C1034&lt;5000,CEILING(5000-C1034,1000),0),0)</f>
        <v>0</v>
      </c>
      <c r="F1034">
        <f t="shared" si="16"/>
        <v>0</v>
      </c>
    </row>
    <row r="1035" spans="1:6" x14ac:dyDescent="0.25">
      <c r="A1035" s="1">
        <v>40107</v>
      </c>
      <c r="B1035">
        <v>118</v>
      </c>
      <c r="C1035">
        <f>C1034-B1035+E1034</f>
        <v>4418</v>
      </c>
      <c r="E1035">
        <f>IF(MONTH(A1035)&lt;&gt;MONTH(A1036),IF(C1035&lt;5000,CEILING(5000-C1035,1000),0),0)</f>
        <v>0</v>
      </c>
      <c r="F1035">
        <f t="shared" si="16"/>
        <v>0</v>
      </c>
    </row>
    <row r="1036" spans="1:6" x14ac:dyDescent="0.25">
      <c r="A1036" s="1">
        <v>40107</v>
      </c>
      <c r="B1036">
        <v>5</v>
      </c>
      <c r="C1036">
        <f>C1035-B1036+E1035</f>
        <v>4413</v>
      </c>
      <c r="E1036">
        <f>IF(MONTH(A1036)&lt;&gt;MONTH(A1037),IF(C1036&lt;5000,CEILING(5000-C1036,1000),0),0)</f>
        <v>0</v>
      </c>
      <c r="F1036">
        <f t="shared" si="16"/>
        <v>0</v>
      </c>
    </row>
    <row r="1037" spans="1:6" x14ac:dyDescent="0.25">
      <c r="A1037" s="1">
        <v>40108</v>
      </c>
      <c r="B1037">
        <v>89</v>
      </c>
      <c r="C1037">
        <f>C1036-B1037+E1036</f>
        <v>4324</v>
      </c>
      <c r="E1037">
        <f>IF(MONTH(A1037)&lt;&gt;MONTH(A1038),IF(C1037&lt;5000,CEILING(5000-C1037,1000),0),0)</f>
        <v>0</v>
      </c>
      <c r="F1037">
        <f t="shared" si="16"/>
        <v>0</v>
      </c>
    </row>
    <row r="1038" spans="1:6" x14ac:dyDescent="0.25">
      <c r="A1038" s="1">
        <v>40113</v>
      </c>
      <c r="B1038">
        <v>22</v>
      </c>
      <c r="C1038">
        <f>C1037-B1038+E1037</f>
        <v>4302</v>
      </c>
      <c r="E1038">
        <f>IF(MONTH(A1038)&lt;&gt;MONTH(A1039),IF(C1038&lt;5000,CEILING(5000-C1038,1000),0),0)</f>
        <v>0</v>
      </c>
      <c r="F1038">
        <f t="shared" si="16"/>
        <v>0</v>
      </c>
    </row>
    <row r="1039" spans="1:6" x14ac:dyDescent="0.25">
      <c r="A1039" s="1">
        <v>40114</v>
      </c>
      <c r="B1039">
        <v>199</v>
      </c>
      <c r="C1039">
        <f>C1038-B1039+E1038</f>
        <v>4103</v>
      </c>
      <c r="E1039">
        <f>IF(MONTH(A1039)&lt;&gt;MONTH(A1040),IF(C1039&lt;5000,CEILING(5000-C1039,1000),0),0)</f>
        <v>1000</v>
      </c>
      <c r="F1039">
        <f t="shared" si="16"/>
        <v>0</v>
      </c>
    </row>
    <row r="1040" spans="1:6" x14ac:dyDescent="0.25">
      <c r="A1040" s="1">
        <v>40120</v>
      </c>
      <c r="B1040">
        <v>8</v>
      </c>
      <c r="C1040">
        <f>C1039-B1040+E1039</f>
        <v>5095</v>
      </c>
      <c r="E1040">
        <f>IF(MONTH(A1040)&lt;&gt;MONTH(A1041),IF(C1040&lt;5000,CEILING(5000-C1040,1000),0),0)</f>
        <v>0</v>
      </c>
      <c r="F1040">
        <f t="shared" si="16"/>
        <v>0</v>
      </c>
    </row>
    <row r="1041" spans="1:6" x14ac:dyDescent="0.25">
      <c r="A1041" s="1">
        <v>40120</v>
      </c>
      <c r="B1041">
        <v>198</v>
      </c>
      <c r="C1041">
        <f>C1040-B1041+E1040</f>
        <v>4897</v>
      </c>
      <c r="E1041">
        <f>IF(MONTH(A1041)&lt;&gt;MONTH(A1042),IF(C1041&lt;5000,CEILING(5000-C1041,1000),0),0)</f>
        <v>0</v>
      </c>
      <c r="F1041">
        <f t="shared" si="16"/>
        <v>0</v>
      </c>
    </row>
    <row r="1042" spans="1:6" x14ac:dyDescent="0.25">
      <c r="A1042" s="1">
        <v>40121</v>
      </c>
      <c r="B1042">
        <v>6</v>
      </c>
      <c r="C1042">
        <f>C1041-B1042+E1041</f>
        <v>4891</v>
      </c>
      <c r="E1042">
        <f>IF(MONTH(A1042)&lt;&gt;MONTH(A1043),IF(C1042&lt;5000,CEILING(5000-C1042,1000),0),0)</f>
        <v>0</v>
      </c>
      <c r="F1042">
        <f t="shared" si="16"/>
        <v>0</v>
      </c>
    </row>
    <row r="1043" spans="1:6" x14ac:dyDescent="0.25">
      <c r="A1043" s="1">
        <v>40121</v>
      </c>
      <c r="B1043">
        <v>68</v>
      </c>
      <c r="C1043">
        <f>C1042-B1043+E1042</f>
        <v>4823</v>
      </c>
      <c r="E1043">
        <f>IF(MONTH(A1043)&lt;&gt;MONTH(A1044),IF(C1043&lt;5000,CEILING(5000-C1043,1000),0),0)</f>
        <v>0</v>
      </c>
      <c r="F1043">
        <f t="shared" si="16"/>
        <v>0</v>
      </c>
    </row>
    <row r="1044" spans="1:6" x14ac:dyDescent="0.25">
      <c r="A1044" s="1">
        <v>40121</v>
      </c>
      <c r="B1044">
        <v>200</v>
      </c>
      <c r="C1044">
        <f>C1043-B1044+E1043</f>
        <v>4623</v>
      </c>
      <c r="E1044">
        <f>IF(MONTH(A1044)&lt;&gt;MONTH(A1045),IF(C1044&lt;5000,CEILING(5000-C1044,1000),0),0)</f>
        <v>0</v>
      </c>
      <c r="F1044">
        <f t="shared" si="16"/>
        <v>0</v>
      </c>
    </row>
    <row r="1045" spans="1:6" x14ac:dyDescent="0.25">
      <c r="A1045" s="1">
        <v>40122</v>
      </c>
      <c r="B1045">
        <v>298</v>
      </c>
      <c r="C1045">
        <f>C1044-B1045+E1044</f>
        <v>4325</v>
      </c>
      <c r="E1045">
        <f>IF(MONTH(A1045)&lt;&gt;MONTH(A1046),IF(C1045&lt;5000,CEILING(5000-C1045,1000),0),0)</f>
        <v>0</v>
      </c>
      <c r="F1045">
        <f t="shared" si="16"/>
        <v>0</v>
      </c>
    </row>
    <row r="1046" spans="1:6" x14ac:dyDescent="0.25">
      <c r="A1046" s="1">
        <v>40122</v>
      </c>
      <c r="B1046">
        <v>426</v>
      </c>
      <c r="C1046">
        <f>C1045-B1046+E1045</f>
        <v>3899</v>
      </c>
      <c r="E1046">
        <f>IF(MONTH(A1046)&lt;&gt;MONTH(A1047),IF(C1046&lt;5000,CEILING(5000-C1046,1000),0),0)</f>
        <v>0</v>
      </c>
      <c r="F1046">
        <f t="shared" si="16"/>
        <v>0</v>
      </c>
    </row>
    <row r="1047" spans="1:6" x14ac:dyDescent="0.25">
      <c r="A1047" s="1">
        <v>40122</v>
      </c>
      <c r="B1047">
        <v>142</v>
      </c>
      <c r="C1047">
        <f>C1046-B1047+E1046</f>
        <v>3757</v>
      </c>
      <c r="E1047">
        <f>IF(MONTH(A1047)&lt;&gt;MONTH(A1048),IF(C1047&lt;5000,CEILING(5000-C1047,1000),0),0)</f>
        <v>0</v>
      </c>
      <c r="F1047">
        <f t="shared" si="16"/>
        <v>0</v>
      </c>
    </row>
    <row r="1048" spans="1:6" x14ac:dyDescent="0.25">
      <c r="A1048" s="1">
        <v>40124</v>
      </c>
      <c r="B1048">
        <v>224</v>
      </c>
      <c r="C1048">
        <f>C1047-B1048+E1047</f>
        <v>3533</v>
      </c>
      <c r="E1048">
        <f>IF(MONTH(A1048)&lt;&gt;MONTH(A1049),IF(C1048&lt;5000,CEILING(5000-C1048,1000),0),0)</f>
        <v>0</v>
      </c>
      <c r="F1048">
        <f t="shared" si="16"/>
        <v>0</v>
      </c>
    </row>
    <row r="1049" spans="1:6" x14ac:dyDescent="0.25">
      <c r="A1049" s="1">
        <v>40126</v>
      </c>
      <c r="B1049">
        <v>133</v>
      </c>
      <c r="C1049">
        <f>C1048-B1049+E1048</f>
        <v>3400</v>
      </c>
      <c r="E1049">
        <f>IF(MONTH(A1049)&lt;&gt;MONTH(A1050),IF(C1049&lt;5000,CEILING(5000-C1049,1000),0),0)</f>
        <v>0</v>
      </c>
      <c r="F1049">
        <f t="shared" si="16"/>
        <v>0</v>
      </c>
    </row>
    <row r="1050" spans="1:6" x14ac:dyDescent="0.25">
      <c r="A1050" s="1">
        <v>40128</v>
      </c>
      <c r="B1050">
        <v>326</v>
      </c>
      <c r="C1050">
        <f>C1049-B1050+E1049</f>
        <v>3074</v>
      </c>
      <c r="E1050">
        <f>IF(MONTH(A1050)&lt;&gt;MONTH(A1051),IF(C1050&lt;5000,CEILING(5000-C1050,1000),0),0)</f>
        <v>0</v>
      </c>
      <c r="F1050">
        <f t="shared" si="16"/>
        <v>0</v>
      </c>
    </row>
    <row r="1051" spans="1:6" x14ac:dyDescent="0.25">
      <c r="A1051" s="1">
        <v>40128</v>
      </c>
      <c r="B1051">
        <v>102</v>
      </c>
      <c r="C1051">
        <f>C1050-B1051+E1050</f>
        <v>2972</v>
      </c>
      <c r="E1051">
        <f>IF(MONTH(A1051)&lt;&gt;MONTH(A1052),IF(C1051&lt;5000,CEILING(5000-C1051,1000),0),0)</f>
        <v>0</v>
      </c>
      <c r="F1051">
        <f t="shared" si="16"/>
        <v>0</v>
      </c>
    </row>
    <row r="1052" spans="1:6" x14ac:dyDescent="0.25">
      <c r="A1052" s="1">
        <v>40129</v>
      </c>
      <c r="B1052">
        <v>332</v>
      </c>
      <c r="C1052">
        <f>C1051-B1052+E1051</f>
        <v>2640</v>
      </c>
      <c r="E1052">
        <f>IF(MONTH(A1052)&lt;&gt;MONTH(A1053),IF(C1052&lt;5000,CEILING(5000-C1052,1000),0),0)</f>
        <v>0</v>
      </c>
      <c r="F1052">
        <f t="shared" si="16"/>
        <v>0</v>
      </c>
    </row>
    <row r="1053" spans="1:6" x14ac:dyDescent="0.25">
      <c r="A1053" s="1">
        <v>40130</v>
      </c>
      <c r="B1053">
        <v>95</v>
      </c>
      <c r="C1053">
        <f>C1052-B1053+E1052</f>
        <v>2545</v>
      </c>
      <c r="E1053">
        <f>IF(MONTH(A1053)&lt;&gt;MONTH(A1054),IF(C1053&lt;5000,CEILING(5000-C1053,1000),0),0)</f>
        <v>0</v>
      </c>
      <c r="F1053">
        <f t="shared" si="16"/>
        <v>0</v>
      </c>
    </row>
    <row r="1054" spans="1:6" x14ac:dyDescent="0.25">
      <c r="A1054" s="1">
        <v>40134</v>
      </c>
      <c r="B1054">
        <v>7</v>
      </c>
      <c r="C1054">
        <f>C1053-B1054+E1053</f>
        <v>2538</v>
      </c>
      <c r="E1054">
        <f>IF(MONTH(A1054)&lt;&gt;MONTH(A1055),IF(C1054&lt;5000,CEILING(5000-C1054,1000),0),0)</f>
        <v>0</v>
      </c>
      <c r="F1054">
        <f t="shared" si="16"/>
        <v>0</v>
      </c>
    </row>
    <row r="1055" spans="1:6" x14ac:dyDescent="0.25">
      <c r="A1055" s="1">
        <v>40134</v>
      </c>
      <c r="B1055">
        <v>276</v>
      </c>
      <c r="C1055">
        <f>C1054-B1055+E1054</f>
        <v>2262</v>
      </c>
      <c r="E1055">
        <f>IF(MONTH(A1055)&lt;&gt;MONTH(A1056),IF(C1055&lt;5000,CEILING(5000-C1055,1000),0),0)</f>
        <v>0</v>
      </c>
      <c r="F1055">
        <f t="shared" si="16"/>
        <v>0</v>
      </c>
    </row>
    <row r="1056" spans="1:6" x14ac:dyDescent="0.25">
      <c r="A1056" s="1">
        <v>40134</v>
      </c>
      <c r="B1056">
        <v>6</v>
      </c>
      <c r="C1056">
        <f>C1055-B1056+E1055</f>
        <v>2256</v>
      </c>
      <c r="E1056">
        <f>IF(MONTH(A1056)&lt;&gt;MONTH(A1057),IF(C1056&lt;5000,CEILING(5000-C1056,1000),0),0)</f>
        <v>0</v>
      </c>
      <c r="F1056">
        <f t="shared" si="16"/>
        <v>0</v>
      </c>
    </row>
    <row r="1057" spans="1:6" x14ac:dyDescent="0.25">
      <c r="A1057" s="1">
        <v>40136</v>
      </c>
      <c r="B1057">
        <v>232</v>
      </c>
      <c r="C1057">
        <f>C1056-B1057+E1056</f>
        <v>2024</v>
      </c>
      <c r="E1057">
        <f>IF(MONTH(A1057)&lt;&gt;MONTH(A1058),IF(C1057&lt;5000,CEILING(5000-C1057,1000),0),0)</f>
        <v>0</v>
      </c>
      <c r="F1057">
        <f t="shared" si="16"/>
        <v>0</v>
      </c>
    </row>
    <row r="1058" spans="1:6" x14ac:dyDescent="0.25">
      <c r="A1058" s="1">
        <v>40136</v>
      </c>
      <c r="B1058">
        <v>162</v>
      </c>
      <c r="C1058">
        <f>C1057-B1058+E1057</f>
        <v>1862</v>
      </c>
      <c r="E1058">
        <f>IF(MONTH(A1058)&lt;&gt;MONTH(A1059),IF(C1058&lt;5000,CEILING(5000-C1058,1000),0),0)</f>
        <v>0</v>
      </c>
      <c r="F1058">
        <f t="shared" si="16"/>
        <v>0</v>
      </c>
    </row>
    <row r="1059" spans="1:6" x14ac:dyDescent="0.25">
      <c r="A1059" s="1">
        <v>40139</v>
      </c>
      <c r="B1059">
        <v>2</v>
      </c>
      <c r="C1059">
        <f>C1058-B1059+E1058</f>
        <v>1860</v>
      </c>
      <c r="E1059">
        <f>IF(MONTH(A1059)&lt;&gt;MONTH(A1060),IF(C1059&lt;5000,CEILING(5000-C1059,1000),0),0)</f>
        <v>0</v>
      </c>
      <c r="F1059">
        <f t="shared" si="16"/>
        <v>0</v>
      </c>
    </row>
    <row r="1060" spans="1:6" x14ac:dyDescent="0.25">
      <c r="A1060" s="1">
        <v>40139</v>
      </c>
      <c r="B1060">
        <v>2</v>
      </c>
      <c r="C1060">
        <f>C1059-B1060+E1059</f>
        <v>1858</v>
      </c>
      <c r="E1060">
        <f>IF(MONTH(A1060)&lt;&gt;MONTH(A1061),IF(C1060&lt;5000,CEILING(5000-C1060,1000),0),0)</f>
        <v>0</v>
      </c>
      <c r="F1060">
        <f t="shared" si="16"/>
        <v>0</v>
      </c>
    </row>
    <row r="1061" spans="1:6" x14ac:dyDescent="0.25">
      <c r="A1061" s="1">
        <v>40139</v>
      </c>
      <c r="B1061">
        <v>66</v>
      </c>
      <c r="C1061">
        <f>C1060-B1061+E1060</f>
        <v>1792</v>
      </c>
      <c r="E1061">
        <f>IF(MONTH(A1061)&lt;&gt;MONTH(A1062),IF(C1061&lt;5000,CEILING(5000-C1061,1000),0),0)</f>
        <v>0</v>
      </c>
      <c r="F1061">
        <f t="shared" si="16"/>
        <v>0</v>
      </c>
    </row>
    <row r="1062" spans="1:6" x14ac:dyDescent="0.25">
      <c r="A1062" s="1">
        <v>40139</v>
      </c>
      <c r="B1062">
        <v>152</v>
      </c>
      <c r="C1062">
        <f>C1061-B1062+E1061</f>
        <v>1640</v>
      </c>
      <c r="E1062">
        <f>IF(MONTH(A1062)&lt;&gt;MONTH(A1063),IF(C1062&lt;5000,CEILING(5000-C1062,1000),0),0)</f>
        <v>0</v>
      </c>
      <c r="F1062">
        <f t="shared" si="16"/>
        <v>0</v>
      </c>
    </row>
    <row r="1063" spans="1:6" x14ac:dyDescent="0.25">
      <c r="A1063" s="1">
        <v>40142</v>
      </c>
      <c r="B1063">
        <v>115</v>
      </c>
      <c r="C1063">
        <f>C1062-B1063+E1062</f>
        <v>1525</v>
      </c>
      <c r="E1063">
        <f>IF(MONTH(A1063)&lt;&gt;MONTH(A1064),IF(C1063&lt;5000,CEILING(5000-C1063,1000),0),0)</f>
        <v>0</v>
      </c>
      <c r="F1063">
        <f t="shared" si="16"/>
        <v>0</v>
      </c>
    </row>
    <row r="1064" spans="1:6" x14ac:dyDescent="0.25">
      <c r="A1064" s="1">
        <v>40142</v>
      </c>
      <c r="B1064">
        <v>29</v>
      </c>
      <c r="C1064">
        <f>C1063-B1064+E1063</f>
        <v>1496</v>
      </c>
      <c r="E1064">
        <f>IF(MONTH(A1064)&lt;&gt;MONTH(A1065),IF(C1064&lt;5000,CEILING(5000-C1064,1000),0),0)</f>
        <v>0</v>
      </c>
      <c r="F1064">
        <f t="shared" si="16"/>
        <v>0</v>
      </c>
    </row>
    <row r="1065" spans="1:6" x14ac:dyDescent="0.25">
      <c r="A1065" s="1">
        <v>40142</v>
      </c>
      <c r="B1065">
        <v>91</v>
      </c>
      <c r="C1065">
        <f>C1064-B1065+E1064</f>
        <v>1405</v>
      </c>
      <c r="E1065">
        <f>IF(MONTH(A1065)&lt;&gt;MONTH(A1066),IF(C1065&lt;5000,CEILING(5000-C1065,1000),0),0)</f>
        <v>0</v>
      </c>
      <c r="F1065">
        <f t="shared" si="16"/>
        <v>0</v>
      </c>
    </row>
    <row r="1066" spans="1:6" x14ac:dyDescent="0.25">
      <c r="A1066" s="1">
        <v>40144</v>
      </c>
      <c r="B1066">
        <v>125</v>
      </c>
      <c r="C1066">
        <f>C1065-B1066+E1065</f>
        <v>1280</v>
      </c>
      <c r="E1066">
        <f>IF(MONTH(A1066)&lt;&gt;MONTH(A1067),IF(C1066&lt;5000,CEILING(5000-C1066,1000),0),0)</f>
        <v>0</v>
      </c>
      <c r="F1066">
        <f t="shared" si="16"/>
        <v>0</v>
      </c>
    </row>
    <row r="1067" spans="1:6" x14ac:dyDescent="0.25">
      <c r="A1067" s="1">
        <v>40146</v>
      </c>
      <c r="B1067">
        <v>40</v>
      </c>
      <c r="C1067">
        <f>C1066-B1067+E1066</f>
        <v>1240</v>
      </c>
      <c r="E1067">
        <f>IF(MONTH(A1067)&lt;&gt;MONTH(A1068),IF(C1067&lt;5000,CEILING(5000-C1067,1000),0),0)</f>
        <v>0</v>
      </c>
      <c r="F1067">
        <f t="shared" si="16"/>
        <v>0</v>
      </c>
    </row>
    <row r="1068" spans="1:6" x14ac:dyDescent="0.25">
      <c r="A1068" s="1">
        <v>40146</v>
      </c>
      <c r="B1068">
        <v>279</v>
      </c>
      <c r="C1068">
        <f>C1067-B1068+E1067</f>
        <v>961</v>
      </c>
      <c r="E1068">
        <f>IF(MONTH(A1068)&lt;&gt;MONTH(A1069),IF(C1068&lt;5000,CEILING(5000-C1068,1000),0),0)</f>
        <v>0</v>
      </c>
      <c r="F1068">
        <f t="shared" si="16"/>
        <v>0</v>
      </c>
    </row>
    <row r="1069" spans="1:6" x14ac:dyDescent="0.25">
      <c r="A1069" s="1">
        <v>40147</v>
      </c>
      <c r="B1069">
        <v>8</v>
      </c>
      <c r="C1069">
        <f>C1068-B1069+E1068</f>
        <v>953</v>
      </c>
      <c r="E1069">
        <f>IF(MONTH(A1069)&lt;&gt;MONTH(A1070),IF(C1069&lt;5000,CEILING(5000-C1069,1000),0),0)</f>
        <v>5000</v>
      </c>
      <c r="F1069">
        <f t="shared" si="16"/>
        <v>1</v>
      </c>
    </row>
    <row r="1070" spans="1:6" x14ac:dyDescent="0.25">
      <c r="A1070" s="1">
        <v>40151</v>
      </c>
      <c r="B1070">
        <v>194</v>
      </c>
      <c r="C1070">
        <f>C1069-B1070+E1069</f>
        <v>5759</v>
      </c>
      <c r="E1070">
        <f>IF(MONTH(A1070)&lt;&gt;MONTH(A1071),IF(C1070&lt;5000,CEILING(5000-C1070,1000),0),0)</f>
        <v>0</v>
      </c>
      <c r="F1070">
        <f t="shared" si="16"/>
        <v>0</v>
      </c>
    </row>
    <row r="1071" spans="1:6" x14ac:dyDescent="0.25">
      <c r="A1071" s="1">
        <v>40152</v>
      </c>
      <c r="B1071">
        <v>168</v>
      </c>
      <c r="C1071">
        <f>C1070-B1071+E1070</f>
        <v>5591</v>
      </c>
      <c r="E1071">
        <f>IF(MONTH(A1071)&lt;&gt;MONTH(A1072),IF(C1071&lt;5000,CEILING(5000-C1071,1000),0),0)</f>
        <v>0</v>
      </c>
      <c r="F1071">
        <f t="shared" si="16"/>
        <v>0</v>
      </c>
    </row>
    <row r="1072" spans="1:6" x14ac:dyDescent="0.25">
      <c r="A1072" s="1">
        <v>40153</v>
      </c>
      <c r="B1072">
        <v>19</v>
      </c>
      <c r="C1072">
        <f>C1071-B1072+E1071</f>
        <v>5572</v>
      </c>
      <c r="E1072">
        <f>IF(MONTH(A1072)&lt;&gt;MONTH(A1073),IF(C1072&lt;5000,CEILING(5000-C1072,1000),0),0)</f>
        <v>0</v>
      </c>
      <c r="F1072">
        <f t="shared" si="16"/>
        <v>0</v>
      </c>
    </row>
    <row r="1073" spans="1:6" x14ac:dyDescent="0.25">
      <c r="A1073" s="1">
        <v>40153</v>
      </c>
      <c r="B1073">
        <v>211</v>
      </c>
      <c r="C1073">
        <f>C1072-B1073+E1072</f>
        <v>5361</v>
      </c>
      <c r="E1073">
        <f>IF(MONTH(A1073)&lt;&gt;MONTH(A1074),IF(C1073&lt;5000,CEILING(5000-C1073,1000),0),0)</f>
        <v>0</v>
      </c>
      <c r="F1073">
        <f t="shared" si="16"/>
        <v>0</v>
      </c>
    </row>
    <row r="1074" spans="1:6" x14ac:dyDescent="0.25">
      <c r="A1074" s="1">
        <v>40155</v>
      </c>
      <c r="B1074">
        <v>16</v>
      </c>
      <c r="C1074">
        <f>C1073-B1074+E1073</f>
        <v>5345</v>
      </c>
      <c r="E1074">
        <f>IF(MONTH(A1074)&lt;&gt;MONTH(A1075),IF(C1074&lt;5000,CEILING(5000-C1074,1000),0),0)</f>
        <v>0</v>
      </c>
      <c r="F1074">
        <f t="shared" si="16"/>
        <v>0</v>
      </c>
    </row>
    <row r="1075" spans="1:6" x14ac:dyDescent="0.25">
      <c r="A1075" s="1">
        <v>40158</v>
      </c>
      <c r="B1075">
        <v>399</v>
      </c>
      <c r="C1075">
        <f>C1074-B1075+E1074</f>
        <v>4946</v>
      </c>
      <c r="E1075">
        <f>IF(MONTH(A1075)&lt;&gt;MONTH(A1076),IF(C1075&lt;5000,CEILING(5000-C1075,1000),0),0)</f>
        <v>0</v>
      </c>
      <c r="F1075">
        <f t="shared" si="16"/>
        <v>0</v>
      </c>
    </row>
    <row r="1076" spans="1:6" x14ac:dyDescent="0.25">
      <c r="A1076" s="1">
        <v>40158</v>
      </c>
      <c r="B1076">
        <v>18</v>
      </c>
      <c r="C1076">
        <f>C1075-B1076+E1075</f>
        <v>4928</v>
      </c>
      <c r="E1076">
        <f>IF(MONTH(A1076)&lt;&gt;MONTH(A1077),IF(C1076&lt;5000,CEILING(5000-C1076,1000),0),0)</f>
        <v>0</v>
      </c>
      <c r="F1076">
        <f t="shared" si="16"/>
        <v>0</v>
      </c>
    </row>
    <row r="1077" spans="1:6" x14ac:dyDescent="0.25">
      <c r="A1077" s="1">
        <v>40160</v>
      </c>
      <c r="B1077">
        <v>11</v>
      </c>
      <c r="C1077">
        <f>C1076-B1077+E1076</f>
        <v>4917</v>
      </c>
      <c r="E1077">
        <f>IF(MONTH(A1077)&lt;&gt;MONTH(A1078),IF(C1077&lt;5000,CEILING(5000-C1077,1000),0),0)</f>
        <v>0</v>
      </c>
      <c r="F1077">
        <f t="shared" si="16"/>
        <v>0</v>
      </c>
    </row>
    <row r="1078" spans="1:6" x14ac:dyDescent="0.25">
      <c r="A1078" s="1">
        <v>40164</v>
      </c>
      <c r="B1078">
        <v>131</v>
      </c>
      <c r="C1078">
        <f>C1077-B1078+E1077</f>
        <v>4786</v>
      </c>
      <c r="E1078">
        <f>IF(MONTH(A1078)&lt;&gt;MONTH(A1079),IF(C1078&lt;5000,CEILING(5000-C1078,1000),0),0)</f>
        <v>0</v>
      </c>
      <c r="F1078">
        <f t="shared" si="16"/>
        <v>0</v>
      </c>
    </row>
    <row r="1079" spans="1:6" x14ac:dyDescent="0.25">
      <c r="A1079" s="1">
        <v>40165</v>
      </c>
      <c r="B1079">
        <v>67</v>
      </c>
      <c r="C1079">
        <f>C1078-B1079+E1078</f>
        <v>4719</v>
      </c>
      <c r="E1079">
        <f>IF(MONTH(A1079)&lt;&gt;MONTH(A1080),IF(C1079&lt;5000,CEILING(5000-C1079,1000),0),0)</f>
        <v>0</v>
      </c>
      <c r="F1079">
        <f t="shared" si="16"/>
        <v>0</v>
      </c>
    </row>
    <row r="1080" spans="1:6" x14ac:dyDescent="0.25">
      <c r="A1080" s="1">
        <v>40166</v>
      </c>
      <c r="B1080">
        <v>151</v>
      </c>
      <c r="C1080">
        <f>C1079-B1080+E1079</f>
        <v>4568</v>
      </c>
      <c r="E1080">
        <f>IF(MONTH(A1080)&lt;&gt;MONTH(A1081),IF(C1080&lt;5000,CEILING(5000-C1080,1000),0),0)</f>
        <v>0</v>
      </c>
      <c r="F1080">
        <f t="shared" si="16"/>
        <v>0</v>
      </c>
    </row>
    <row r="1081" spans="1:6" x14ac:dyDescent="0.25">
      <c r="A1081" s="1">
        <v>40171</v>
      </c>
      <c r="B1081">
        <v>105</v>
      </c>
      <c r="C1081">
        <f>C1080-B1081+E1080</f>
        <v>4463</v>
      </c>
      <c r="E1081">
        <f>IF(MONTH(A1081)&lt;&gt;MONTH(A1082),IF(C1081&lt;5000,CEILING(5000-C1081,1000),0),0)</f>
        <v>0</v>
      </c>
      <c r="F1081">
        <f t="shared" si="16"/>
        <v>0</v>
      </c>
    </row>
    <row r="1082" spans="1:6" x14ac:dyDescent="0.25">
      <c r="A1082" s="1">
        <v>40172</v>
      </c>
      <c r="B1082">
        <v>142</v>
      </c>
      <c r="C1082">
        <f>C1081-B1082+E1081</f>
        <v>4321</v>
      </c>
      <c r="E1082">
        <f>IF(MONTH(A1082)&lt;&gt;MONTH(A1083),IF(C1082&lt;5000,CEILING(5000-C1082,1000),0),0)</f>
        <v>0</v>
      </c>
      <c r="F1082">
        <f t="shared" si="16"/>
        <v>0</v>
      </c>
    </row>
    <row r="1083" spans="1:6" x14ac:dyDescent="0.25">
      <c r="A1083" s="1">
        <v>40172</v>
      </c>
      <c r="B1083">
        <v>17</v>
      </c>
      <c r="C1083">
        <f>C1082-B1083+E1082</f>
        <v>4304</v>
      </c>
      <c r="E1083">
        <f>IF(MONTH(A1083)&lt;&gt;MONTH(A1084),IF(C1083&lt;5000,CEILING(5000-C1083,1000),0),0)</f>
        <v>0</v>
      </c>
      <c r="F1083">
        <f t="shared" si="16"/>
        <v>0</v>
      </c>
    </row>
    <row r="1084" spans="1:6" x14ac:dyDescent="0.25">
      <c r="A1084" s="1">
        <v>40172</v>
      </c>
      <c r="B1084">
        <v>132</v>
      </c>
      <c r="C1084">
        <f>C1083-B1084+E1083</f>
        <v>4172</v>
      </c>
      <c r="E1084">
        <f>IF(MONTH(A1084)&lt;&gt;MONTH(A1085),IF(C1084&lt;5000,CEILING(5000-C1084,1000),0),0)</f>
        <v>0</v>
      </c>
      <c r="F1084">
        <f t="shared" si="16"/>
        <v>0</v>
      </c>
    </row>
    <row r="1085" spans="1:6" x14ac:dyDescent="0.25">
      <c r="A1085" s="1">
        <v>40173</v>
      </c>
      <c r="B1085">
        <v>444</v>
      </c>
      <c r="C1085">
        <f>C1084-B1085+E1084</f>
        <v>3728</v>
      </c>
      <c r="E1085">
        <f>IF(MONTH(A1085)&lt;&gt;MONTH(A1086),IF(C1085&lt;5000,CEILING(5000-C1085,1000),0),0)</f>
        <v>0</v>
      </c>
      <c r="F1085">
        <f t="shared" si="16"/>
        <v>0</v>
      </c>
    </row>
    <row r="1086" spans="1:6" x14ac:dyDescent="0.25">
      <c r="A1086" s="1">
        <v>40173</v>
      </c>
      <c r="B1086">
        <v>294</v>
      </c>
      <c r="C1086">
        <f>C1085-B1086+E1085</f>
        <v>3434</v>
      </c>
      <c r="E1086">
        <f>IF(MONTH(A1086)&lt;&gt;MONTH(A1087),IF(C1086&lt;5000,CEILING(5000-C1086,1000),0),0)</f>
        <v>0</v>
      </c>
      <c r="F1086">
        <f t="shared" si="16"/>
        <v>0</v>
      </c>
    </row>
    <row r="1087" spans="1:6" x14ac:dyDescent="0.25">
      <c r="A1087" s="1">
        <v>40174</v>
      </c>
      <c r="B1087">
        <v>274</v>
      </c>
      <c r="C1087">
        <f>C1086-B1087+E1086</f>
        <v>3160</v>
      </c>
      <c r="E1087">
        <f>IF(MONTH(A1087)&lt;&gt;MONTH(A1088),IF(C1087&lt;5000,CEILING(5000-C1087,1000),0),0)</f>
        <v>0</v>
      </c>
      <c r="F1087">
        <f t="shared" si="16"/>
        <v>0</v>
      </c>
    </row>
    <row r="1088" spans="1:6" x14ac:dyDescent="0.25">
      <c r="A1088" s="1">
        <v>40176</v>
      </c>
      <c r="B1088">
        <v>168</v>
      </c>
      <c r="C1088">
        <f>C1087-B1088+E1087</f>
        <v>2992</v>
      </c>
      <c r="E1088">
        <f>IF(MONTH(A1088)&lt;&gt;MONTH(A1089),IF(C1088&lt;5000,CEILING(5000-C1088,1000),0),0)</f>
        <v>0</v>
      </c>
      <c r="F1088">
        <f t="shared" si="16"/>
        <v>0</v>
      </c>
    </row>
    <row r="1089" spans="1:6" x14ac:dyDescent="0.25">
      <c r="A1089" s="1">
        <v>40177</v>
      </c>
      <c r="B1089">
        <v>126</v>
      </c>
      <c r="C1089">
        <f>C1088-B1089+E1088</f>
        <v>2866</v>
      </c>
      <c r="E1089">
        <f>IF(MONTH(A1089)&lt;&gt;MONTH(A1090),IF(C1089&lt;5000,CEILING(5000-C1089,1000),0),0)</f>
        <v>0</v>
      </c>
      <c r="F1089">
        <f t="shared" si="16"/>
        <v>0</v>
      </c>
    </row>
    <row r="1090" spans="1:6" x14ac:dyDescent="0.25">
      <c r="A1090" s="1">
        <v>40177</v>
      </c>
      <c r="B1090">
        <v>115</v>
      </c>
      <c r="C1090">
        <f>C1089-B1090+E1089</f>
        <v>2751</v>
      </c>
      <c r="E1090">
        <f>IF(MONTH(A1090)&lt;&gt;MONTH(A1091),IF(C1090&lt;5000,CEILING(5000-C1090,1000),0),0)</f>
        <v>3000</v>
      </c>
      <c r="F1090">
        <f t="shared" si="16"/>
        <v>0</v>
      </c>
    </row>
    <row r="1091" spans="1:6" x14ac:dyDescent="0.25">
      <c r="A1091" s="1">
        <v>40180</v>
      </c>
      <c r="B1091">
        <v>413</v>
      </c>
      <c r="C1091">
        <f>C1090-B1091+E1090</f>
        <v>5338</v>
      </c>
      <c r="E1091">
        <f>IF(MONTH(A1091)&lt;&gt;MONTH(A1092),IF(C1091&lt;5000,CEILING(5000-C1091,1000),0),0)</f>
        <v>0</v>
      </c>
      <c r="F1091">
        <f t="shared" ref="F1091:F1154" si="17">IF(E1091&gt;=4000,1,0)</f>
        <v>0</v>
      </c>
    </row>
    <row r="1092" spans="1:6" x14ac:dyDescent="0.25">
      <c r="A1092" s="1">
        <v>40180</v>
      </c>
      <c r="B1092">
        <v>73</v>
      </c>
      <c r="C1092">
        <f>C1091-B1092+E1091</f>
        <v>5265</v>
      </c>
      <c r="E1092">
        <f>IF(MONTH(A1092)&lt;&gt;MONTH(A1093),IF(C1092&lt;5000,CEILING(5000-C1092,1000),0),0)</f>
        <v>0</v>
      </c>
      <c r="F1092">
        <f t="shared" si="17"/>
        <v>0</v>
      </c>
    </row>
    <row r="1093" spans="1:6" x14ac:dyDescent="0.25">
      <c r="A1093" s="1">
        <v>40181</v>
      </c>
      <c r="B1093">
        <v>393</v>
      </c>
      <c r="C1093">
        <f>C1092-B1093+E1092</f>
        <v>4872</v>
      </c>
      <c r="E1093">
        <f>IF(MONTH(A1093)&lt;&gt;MONTH(A1094),IF(C1093&lt;5000,CEILING(5000-C1093,1000),0),0)</f>
        <v>0</v>
      </c>
      <c r="F1093">
        <f t="shared" si="17"/>
        <v>0</v>
      </c>
    </row>
    <row r="1094" spans="1:6" x14ac:dyDescent="0.25">
      <c r="A1094" s="1">
        <v>40184</v>
      </c>
      <c r="B1094">
        <v>13</v>
      </c>
      <c r="C1094">
        <f>C1093-B1094+E1093</f>
        <v>4859</v>
      </c>
      <c r="E1094">
        <f>IF(MONTH(A1094)&lt;&gt;MONTH(A1095),IF(C1094&lt;5000,CEILING(5000-C1094,1000),0),0)</f>
        <v>0</v>
      </c>
      <c r="F1094">
        <f t="shared" si="17"/>
        <v>0</v>
      </c>
    </row>
    <row r="1095" spans="1:6" x14ac:dyDescent="0.25">
      <c r="A1095" s="1">
        <v>40185</v>
      </c>
      <c r="B1095">
        <v>211</v>
      </c>
      <c r="C1095">
        <f>C1094-B1095+E1094</f>
        <v>4648</v>
      </c>
      <c r="E1095">
        <f>IF(MONTH(A1095)&lt;&gt;MONTH(A1096),IF(C1095&lt;5000,CEILING(5000-C1095,1000),0),0)</f>
        <v>0</v>
      </c>
      <c r="F1095">
        <f t="shared" si="17"/>
        <v>0</v>
      </c>
    </row>
    <row r="1096" spans="1:6" x14ac:dyDescent="0.25">
      <c r="A1096" s="1">
        <v>40189</v>
      </c>
      <c r="B1096">
        <v>116</v>
      </c>
      <c r="C1096">
        <f>C1095-B1096+E1095</f>
        <v>4532</v>
      </c>
      <c r="E1096">
        <f>IF(MONTH(A1096)&lt;&gt;MONTH(A1097),IF(C1096&lt;5000,CEILING(5000-C1096,1000),0),0)</f>
        <v>0</v>
      </c>
      <c r="F1096">
        <f t="shared" si="17"/>
        <v>0</v>
      </c>
    </row>
    <row r="1097" spans="1:6" x14ac:dyDescent="0.25">
      <c r="A1097" s="1">
        <v>40189</v>
      </c>
      <c r="B1097">
        <v>9</v>
      </c>
      <c r="C1097">
        <f>C1096-B1097+E1096</f>
        <v>4523</v>
      </c>
      <c r="E1097">
        <f>IF(MONTH(A1097)&lt;&gt;MONTH(A1098),IF(C1097&lt;5000,CEILING(5000-C1097,1000),0),0)</f>
        <v>0</v>
      </c>
      <c r="F1097">
        <f t="shared" si="17"/>
        <v>0</v>
      </c>
    </row>
    <row r="1098" spans="1:6" x14ac:dyDescent="0.25">
      <c r="A1098" s="1">
        <v>40193</v>
      </c>
      <c r="B1098">
        <v>117</v>
      </c>
      <c r="C1098">
        <f>C1097-B1098+E1097</f>
        <v>4406</v>
      </c>
      <c r="E1098">
        <f>IF(MONTH(A1098)&lt;&gt;MONTH(A1099),IF(C1098&lt;5000,CEILING(5000-C1098,1000),0),0)</f>
        <v>0</v>
      </c>
      <c r="F1098">
        <f t="shared" si="17"/>
        <v>0</v>
      </c>
    </row>
    <row r="1099" spans="1:6" x14ac:dyDescent="0.25">
      <c r="A1099" s="1">
        <v>40194</v>
      </c>
      <c r="B1099">
        <v>221</v>
      </c>
      <c r="C1099">
        <f>C1098-B1099+E1098</f>
        <v>4185</v>
      </c>
      <c r="E1099">
        <f>IF(MONTH(A1099)&lt;&gt;MONTH(A1100),IF(C1099&lt;5000,CEILING(5000-C1099,1000),0),0)</f>
        <v>0</v>
      </c>
      <c r="F1099">
        <f t="shared" si="17"/>
        <v>0</v>
      </c>
    </row>
    <row r="1100" spans="1:6" x14ac:dyDescent="0.25">
      <c r="A1100" s="1">
        <v>40198</v>
      </c>
      <c r="B1100">
        <v>9</v>
      </c>
      <c r="C1100">
        <f>C1099-B1100+E1099</f>
        <v>4176</v>
      </c>
      <c r="E1100">
        <f>IF(MONTH(A1100)&lt;&gt;MONTH(A1101),IF(C1100&lt;5000,CEILING(5000-C1100,1000),0),0)</f>
        <v>0</v>
      </c>
      <c r="F1100">
        <f t="shared" si="17"/>
        <v>0</v>
      </c>
    </row>
    <row r="1101" spans="1:6" x14ac:dyDescent="0.25">
      <c r="A1101" s="1">
        <v>40199</v>
      </c>
      <c r="B1101">
        <v>214</v>
      </c>
      <c r="C1101">
        <f>C1100-B1101+E1100</f>
        <v>3962</v>
      </c>
      <c r="E1101">
        <f>IF(MONTH(A1101)&lt;&gt;MONTH(A1102),IF(C1101&lt;5000,CEILING(5000-C1101,1000),0),0)</f>
        <v>0</v>
      </c>
      <c r="F1101">
        <f t="shared" si="17"/>
        <v>0</v>
      </c>
    </row>
    <row r="1102" spans="1:6" x14ac:dyDescent="0.25">
      <c r="A1102" s="1">
        <v>40200</v>
      </c>
      <c r="B1102">
        <v>138</v>
      </c>
      <c r="C1102">
        <f>C1101-B1102+E1101</f>
        <v>3824</v>
      </c>
      <c r="E1102">
        <f>IF(MONTH(A1102)&lt;&gt;MONTH(A1103),IF(C1102&lt;5000,CEILING(5000-C1102,1000),0),0)</f>
        <v>0</v>
      </c>
      <c r="F1102">
        <f t="shared" si="17"/>
        <v>0</v>
      </c>
    </row>
    <row r="1103" spans="1:6" x14ac:dyDescent="0.25">
      <c r="A1103" s="1">
        <v>40201</v>
      </c>
      <c r="B1103">
        <v>128</v>
      </c>
      <c r="C1103">
        <f>C1102-B1103+E1102</f>
        <v>3696</v>
      </c>
      <c r="E1103">
        <f>IF(MONTH(A1103)&lt;&gt;MONTH(A1104),IF(C1103&lt;5000,CEILING(5000-C1103,1000),0),0)</f>
        <v>0</v>
      </c>
      <c r="F1103">
        <f t="shared" si="17"/>
        <v>0</v>
      </c>
    </row>
    <row r="1104" spans="1:6" x14ac:dyDescent="0.25">
      <c r="A1104" s="1">
        <v>40201</v>
      </c>
      <c r="B1104">
        <v>11</v>
      </c>
      <c r="C1104">
        <f>C1103-B1104+E1103</f>
        <v>3685</v>
      </c>
      <c r="E1104">
        <f>IF(MONTH(A1104)&lt;&gt;MONTH(A1105),IF(C1104&lt;5000,CEILING(5000-C1104,1000),0),0)</f>
        <v>0</v>
      </c>
      <c r="F1104">
        <f t="shared" si="17"/>
        <v>0</v>
      </c>
    </row>
    <row r="1105" spans="1:6" x14ac:dyDescent="0.25">
      <c r="A1105" s="1">
        <v>40202</v>
      </c>
      <c r="B1105">
        <v>376</v>
      </c>
      <c r="C1105">
        <f>C1104-B1105+E1104</f>
        <v>3309</v>
      </c>
      <c r="E1105">
        <f>IF(MONTH(A1105)&lt;&gt;MONTH(A1106),IF(C1105&lt;5000,CEILING(5000-C1105,1000),0),0)</f>
        <v>0</v>
      </c>
      <c r="F1105">
        <f t="shared" si="17"/>
        <v>0</v>
      </c>
    </row>
    <row r="1106" spans="1:6" x14ac:dyDescent="0.25">
      <c r="A1106" s="1">
        <v>40203</v>
      </c>
      <c r="B1106">
        <v>121</v>
      </c>
      <c r="C1106">
        <f>C1105-B1106+E1105</f>
        <v>3188</v>
      </c>
      <c r="E1106">
        <f>IF(MONTH(A1106)&lt;&gt;MONTH(A1107),IF(C1106&lt;5000,CEILING(5000-C1106,1000),0),0)</f>
        <v>0</v>
      </c>
      <c r="F1106">
        <f t="shared" si="17"/>
        <v>0</v>
      </c>
    </row>
    <row r="1107" spans="1:6" x14ac:dyDescent="0.25">
      <c r="A1107" s="1">
        <v>40203</v>
      </c>
      <c r="B1107">
        <v>200</v>
      </c>
      <c r="C1107">
        <f>C1106-B1107+E1106</f>
        <v>2988</v>
      </c>
      <c r="E1107">
        <f>IF(MONTH(A1107)&lt;&gt;MONTH(A1108),IF(C1107&lt;5000,CEILING(5000-C1107,1000),0),0)</f>
        <v>0</v>
      </c>
      <c r="F1107">
        <f t="shared" si="17"/>
        <v>0</v>
      </c>
    </row>
    <row r="1108" spans="1:6" x14ac:dyDescent="0.25">
      <c r="A1108" s="1">
        <v>40204</v>
      </c>
      <c r="B1108">
        <v>500</v>
      </c>
      <c r="C1108">
        <f>C1107-B1108+E1107</f>
        <v>2488</v>
      </c>
      <c r="E1108">
        <f>IF(MONTH(A1108)&lt;&gt;MONTH(A1109),IF(C1108&lt;5000,CEILING(5000-C1108,1000),0),0)</f>
        <v>0</v>
      </c>
      <c r="F1108">
        <f t="shared" si="17"/>
        <v>0</v>
      </c>
    </row>
    <row r="1109" spans="1:6" x14ac:dyDescent="0.25">
      <c r="A1109" s="1">
        <v>40206</v>
      </c>
      <c r="B1109">
        <v>108</v>
      </c>
      <c r="C1109">
        <f>C1108-B1109+E1108</f>
        <v>2380</v>
      </c>
      <c r="E1109">
        <f>IF(MONTH(A1109)&lt;&gt;MONTH(A1110),IF(C1109&lt;5000,CEILING(5000-C1109,1000),0),0)</f>
        <v>0</v>
      </c>
      <c r="F1109">
        <f t="shared" si="17"/>
        <v>0</v>
      </c>
    </row>
    <row r="1110" spans="1:6" x14ac:dyDescent="0.25">
      <c r="A1110" s="1">
        <v>40207</v>
      </c>
      <c r="B1110">
        <v>59</v>
      </c>
      <c r="C1110">
        <f>C1109-B1110+E1109</f>
        <v>2321</v>
      </c>
      <c r="E1110">
        <f>IF(MONTH(A1110)&lt;&gt;MONTH(A1111),IF(C1110&lt;5000,CEILING(5000-C1110,1000),0),0)</f>
        <v>0</v>
      </c>
      <c r="F1110">
        <f t="shared" si="17"/>
        <v>0</v>
      </c>
    </row>
    <row r="1111" spans="1:6" x14ac:dyDescent="0.25">
      <c r="A1111" s="1">
        <v>40208</v>
      </c>
      <c r="B1111">
        <v>191</v>
      </c>
      <c r="C1111">
        <f>C1110-B1111+E1110</f>
        <v>2130</v>
      </c>
      <c r="E1111">
        <f>IF(MONTH(A1111)&lt;&gt;MONTH(A1112),IF(C1111&lt;5000,CEILING(5000-C1111,1000),0),0)</f>
        <v>0</v>
      </c>
      <c r="F1111">
        <f t="shared" si="17"/>
        <v>0</v>
      </c>
    </row>
    <row r="1112" spans="1:6" x14ac:dyDescent="0.25">
      <c r="A1112" s="1">
        <v>40209</v>
      </c>
      <c r="B1112">
        <v>189</v>
      </c>
      <c r="C1112">
        <f>C1111-B1112+E1111</f>
        <v>1941</v>
      </c>
      <c r="E1112">
        <f>IF(MONTH(A1112)&lt;&gt;MONTH(A1113),IF(C1112&lt;5000,CEILING(5000-C1112,1000),0),0)</f>
        <v>4000</v>
      </c>
      <c r="F1112">
        <f t="shared" si="17"/>
        <v>1</v>
      </c>
    </row>
    <row r="1113" spans="1:6" x14ac:dyDescent="0.25">
      <c r="A1113" s="1">
        <v>40211</v>
      </c>
      <c r="B1113">
        <v>247</v>
      </c>
      <c r="C1113">
        <f>C1112-B1113+E1112</f>
        <v>5694</v>
      </c>
      <c r="E1113">
        <f>IF(MONTH(A1113)&lt;&gt;MONTH(A1114),IF(C1113&lt;5000,CEILING(5000-C1113,1000),0),0)</f>
        <v>0</v>
      </c>
      <c r="F1113">
        <f t="shared" si="17"/>
        <v>0</v>
      </c>
    </row>
    <row r="1114" spans="1:6" x14ac:dyDescent="0.25">
      <c r="A1114" s="1">
        <v>40211</v>
      </c>
      <c r="B1114">
        <v>195</v>
      </c>
      <c r="C1114">
        <f>C1113-B1114+E1113</f>
        <v>5499</v>
      </c>
      <c r="E1114">
        <f>IF(MONTH(A1114)&lt;&gt;MONTH(A1115),IF(C1114&lt;5000,CEILING(5000-C1114,1000),0),0)</f>
        <v>0</v>
      </c>
      <c r="F1114">
        <f t="shared" si="17"/>
        <v>0</v>
      </c>
    </row>
    <row r="1115" spans="1:6" x14ac:dyDescent="0.25">
      <c r="A1115" s="1">
        <v>40212</v>
      </c>
      <c r="B1115">
        <v>6</v>
      </c>
      <c r="C1115">
        <f>C1114-B1115+E1114</f>
        <v>5493</v>
      </c>
      <c r="E1115">
        <f>IF(MONTH(A1115)&lt;&gt;MONTH(A1116),IF(C1115&lt;5000,CEILING(5000-C1115,1000),0),0)</f>
        <v>0</v>
      </c>
      <c r="F1115">
        <f t="shared" si="17"/>
        <v>0</v>
      </c>
    </row>
    <row r="1116" spans="1:6" x14ac:dyDescent="0.25">
      <c r="A1116" s="1">
        <v>40213</v>
      </c>
      <c r="B1116">
        <v>1</v>
      </c>
      <c r="C1116">
        <f>C1115-B1116+E1115</f>
        <v>5492</v>
      </c>
      <c r="E1116">
        <f>IF(MONTH(A1116)&lt;&gt;MONTH(A1117),IF(C1116&lt;5000,CEILING(5000-C1116,1000),0),0)</f>
        <v>0</v>
      </c>
      <c r="F1116">
        <f t="shared" si="17"/>
        <v>0</v>
      </c>
    </row>
    <row r="1117" spans="1:6" x14ac:dyDescent="0.25">
      <c r="A1117" s="1">
        <v>40214</v>
      </c>
      <c r="B1117">
        <v>347</v>
      </c>
      <c r="C1117">
        <f>C1116-B1117+E1116</f>
        <v>5145</v>
      </c>
      <c r="E1117">
        <f>IF(MONTH(A1117)&lt;&gt;MONTH(A1118),IF(C1117&lt;5000,CEILING(5000-C1117,1000),0),0)</f>
        <v>0</v>
      </c>
      <c r="F1117">
        <f t="shared" si="17"/>
        <v>0</v>
      </c>
    </row>
    <row r="1118" spans="1:6" x14ac:dyDescent="0.25">
      <c r="A1118" s="1">
        <v>40217</v>
      </c>
      <c r="B1118">
        <v>317</v>
      </c>
      <c r="C1118">
        <f>C1117-B1118+E1117</f>
        <v>4828</v>
      </c>
      <c r="E1118">
        <f>IF(MONTH(A1118)&lt;&gt;MONTH(A1119),IF(C1118&lt;5000,CEILING(5000-C1118,1000),0),0)</f>
        <v>0</v>
      </c>
      <c r="F1118">
        <f t="shared" si="17"/>
        <v>0</v>
      </c>
    </row>
    <row r="1119" spans="1:6" x14ac:dyDescent="0.25">
      <c r="A1119" s="1">
        <v>40218</v>
      </c>
      <c r="B1119">
        <v>271</v>
      </c>
      <c r="C1119">
        <f>C1118-B1119+E1118</f>
        <v>4557</v>
      </c>
      <c r="E1119">
        <f>IF(MONTH(A1119)&lt;&gt;MONTH(A1120),IF(C1119&lt;5000,CEILING(5000-C1119,1000),0),0)</f>
        <v>0</v>
      </c>
      <c r="F1119">
        <f t="shared" si="17"/>
        <v>0</v>
      </c>
    </row>
    <row r="1120" spans="1:6" x14ac:dyDescent="0.25">
      <c r="A1120" s="1">
        <v>40218</v>
      </c>
      <c r="B1120">
        <v>4</v>
      </c>
      <c r="C1120">
        <f>C1119-B1120+E1119</f>
        <v>4553</v>
      </c>
      <c r="E1120">
        <f>IF(MONTH(A1120)&lt;&gt;MONTH(A1121),IF(C1120&lt;5000,CEILING(5000-C1120,1000),0),0)</f>
        <v>0</v>
      </c>
      <c r="F1120">
        <f t="shared" si="17"/>
        <v>0</v>
      </c>
    </row>
    <row r="1121" spans="1:6" x14ac:dyDescent="0.25">
      <c r="A1121" s="1">
        <v>40220</v>
      </c>
      <c r="B1121">
        <v>121</v>
      </c>
      <c r="C1121">
        <f>C1120-B1121+E1120</f>
        <v>4432</v>
      </c>
      <c r="E1121">
        <f>IF(MONTH(A1121)&lt;&gt;MONTH(A1122),IF(C1121&lt;5000,CEILING(5000-C1121,1000),0),0)</f>
        <v>0</v>
      </c>
      <c r="F1121">
        <f t="shared" si="17"/>
        <v>0</v>
      </c>
    </row>
    <row r="1122" spans="1:6" x14ac:dyDescent="0.25">
      <c r="A1122" s="1">
        <v>40221</v>
      </c>
      <c r="B1122">
        <v>81</v>
      </c>
      <c r="C1122">
        <f>C1121-B1122+E1121</f>
        <v>4351</v>
      </c>
      <c r="E1122">
        <f>IF(MONTH(A1122)&lt;&gt;MONTH(A1123),IF(C1122&lt;5000,CEILING(5000-C1122,1000),0),0)</f>
        <v>0</v>
      </c>
      <c r="F1122">
        <f t="shared" si="17"/>
        <v>0</v>
      </c>
    </row>
    <row r="1123" spans="1:6" x14ac:dyDescent="0.25">
      <c r="A1123" s="1">
        <v>40221</v>
      </c>
      <c r="B1123">
        <v>1</v>
      </c>
      <c r="C1123">
        <f>C1122-B1123+E1122</f>
        <v>4350</v>
      </c>
      <c r="E1123">
        <f>IF(MONTH(A1123)&lt;&gt;MONTH(A1124),IF(C1123&lt;5000,CEILING(5000-C1123,1000),0),0)</f>
        <v>0</v>
      </c>
      <c r="F1123">
        <f t="shared" si="17"/>
        <v>0</v>
      </c>
    </row>
    <row r="1124" spans="1:6" x14ac:dyDescent="0.25">
      <c r="A1124" s="1">
        <v>40223</v>
      </c>
      <c r="B1124">
        <v>142</v>
      </c>
      <c r="C1124">
        <f>C1123-B1124+E1123</f>
        <v>4208</v>
      </c>
      <c r="E1124">
        <f>IF(MONTH(A1124)&lt;&gt;MONTH(A1125),IF(C1124&lt;5000,CEILING(5000-C1124,1000),0),0)</f>
        <v>0</v>
      </c>
      <c r="F1124">
        <f t="shared" si="17"/>
        <v>0</v>
      </c>
    </row>
    <row r="1125" spans="1:6" x14ac:dyDescent="0.25">
      <c r="A1125" s="1">
        <v>40224</v>
      </c>
      <c r="B1125">
        <v>265</v>
      </c>
      <c r="C1125">
        <f>C1124-B1125+E1124</f>
        <v>3943</v>
      </c>
      <c r="E1125">
        <f>IF(MONTH(A1125)&lt;&gt;MONTH(A1126),IF(C1125&lt;5000,CEILING(5000-C1125,1000),0),0)</f>
        <v>0</v>
      </c>
      <c r="F1125">
        <f t="shared" si="17"/>
        <v>0</v>
      </c>
    </row>
    <row r="1126" spans="1:6" x14ac:dyDescent="0.25">
      <c r="A1126" s="1">
        <v>40225</v>
      </c>
      <c r="B1126">
        <v>194</v>
      </c>
      <c r="C1126">
        <f>C1125-B1126+E1125</f>
        <v>3749</v>
      </c>
      <c r="E1126">
        <f>IF(MONTH(A1126)&lt;&gt;MONTH(A1127),IF(C1126&lt;5000,CEILING(5000-C1126,1000),0),0)</f>
        <v>0</v>
      </c>
      <c r="F1126">
        <f t="shared" si="17"/>
        <v>0</v>
      </c>
    </row>
    <row r="1127" spans="1:6" x14ac:dyDescent="0.25">
      <c r="A1127" s="1">
        <v>40225</v>
      </c>
      <c r="B1127">
        <v>15</v>
      </c>
      <c r="C1127">
        <f>C1126-B1127+E1126</f>
        <v>3734</v>
      </c>
      <c r="E1127">
        <f>IF(MONTH(A1127)&lt;&gt;MONTH(A1128),IF(C1127&lt;5000,CEILING(5000-C1127,1000),0),0)</f>
        <v>0</v>
      </c>
      <c r="F1127">
        <f t="shared" si="17"/>
        <v>0</v>
      </c>
    </row>
    <row r="1128" spans="1:6" x14ac:dyDescent="0.25">
      <c r="A1128" s="1">
        <v>40227</v>
      </c>
      <c r="B1128">
        <v>279</v>
      </c>
      <c r="C1128">
        <f>C1127-B1128+E1127</f>
        <v>3455</v>
      </c>
      <c r="E1128">
        <f>IF(MONTH(A1128)&lt;&gt;MONTH(A1129),IF(C1128&lt;5000,CEILING(5000-C1128,1000),0),0)</f>
        <v>0</v>
      </c>
      <c r="F1128">
        <f t="shared" si="17"/>
        <v>0</v>
      </c>
    </row>
    <row r="1129" spans="1:6" x14ac:dyDescent="0.25">
      <c r="A1129" s="1">
        <v>40227</v>
      </c>
      <c r="B1129">
        <v>23</v>
      </c>
      <c r="C1129">
        <f>C1128-B1129+E1128</f>
        <v>3432</v>
      </c>
      <c r="E1129">
        <f>IF(MONTH(A1129)&lt;&gt;MONTH(A1130),IF(C1129&lt;5000,CEILING(5000-C1129,1000),0),0)</f>
        <v>0</v>
      </c>
      <c r="F1129">
        <f t="shared" si="17"/>
        <v>0</v>
      </c>
    </row>
    <row r="1130" spans="1:6" x14ac:dyDescent="0.25">
      <c r="A1130" s="1">
        <v>40229</v>
      </c>
      <c r="B1130">
        <v>1</v>
      </c>
      <c r="C1130">
        <f>C1129-B1130+E1129</f>
        <v>3431</v>
      </c>
      <c r="E1130">
        <f>IF(MONTH(A1130)&lt;&gt;MONTH(A1131),IF(C1130&lt;5000,CEILING(5000-C1130,1000),0),0)</f>
        <v>0</v>
      </c>
      <c r="F1130">
        <f t="shared" si="17"/>
        <v>0</v>
      </c>
    </row>
    <row r="1131" spans="1:6" x14ac:dyDescent="0.25">
      <c r="A1131" s="1">
        <v>40234</v>
      </c>
      <c r="B1131">
        <v>487</v>
      </c>
      <c r="C1131">
        <f>C1130-B1131+E1130</f>
        <v>2944</v>
      </c>
      <c r="E1131">
        <f>IF(MONTH(A1131)&lt;&gt;MONTH(A1132),IF(C1131&lt;5000,CEILING(5000-C1131,1000),0),0)</f>
        <v>0</v>
      </c>
      <c r="F1131">
        <f t="shared" si="17"/>
        <v>0</v>
      </c>
    </row>
    <row r="1132" spans="1:6" x14ac:dyDescent="0.25">
      <c r="A1132" s="1">
        <v>40234</v>
      </c>
      <c r="B1132">
        <v>395</v>
      </c>
      <c r="C1132">
        <f>C1131-B1132+E1131</f>
        <v>2549</v>
      </c>
      <c r="E1132">
        <f>IF(MONTH(A1132)&lt;&gt;MONTH(A1133),IF(C1132&lt;5000,CEILING(5000-C1132,1000),0),0)</f>
        <v>0</v>
      </c>
      <c r="F1132">
        <f t="shared" si="17"/>
        <v>0</v>
      </c>
    </row>
    <row r="1133" spans="1:6" x14ac:dyDescent="0.25">
      <c r="A1133" s="1">
        <v>40236</v>
      </c>
      <c r="B1133">
        <v>312</v>
      </c>
      <c r="C1133">
        <f>C1132-B1133+E1132</f>
        <v>2237</v>
      </c>
      <c r="E1133">
        <f>IF(MONTH(A1133)&lt;&gt;MONTH(A1134),IF(C1133&lt;5000,CEILING(5000-C1133,1000),0),0)</f>
        <v>0</v>
      </c>
      <c r="F1133">
        <f t="shared" si="17"/>
        <v>0</v>
      </c>
    </row>
    <row r="1134" spans="1:6" x14ac:dyDescent="0.25">
      <c r="A1134" s="1">
        <v>40236</v>
      </c>
      <c r="B1134">
        <v>39</v>
      </c>
      <c r="C1134">
        <f>C1133-B1134+E1133</f>
        <v>2198</v>
      </c>
      <c r="E1134">
        <f>IF(MONTH(A1134)&lt;&gt;MONTH(A1135),IF(C1134&lt;5000,CEILING(5000-C1134,1000),0),0)</f>
        <v>0</v>
      </c>
      <c r="F1134">
        <f t="shared" si="17"/>
        <v>0</v>
      </c>
    </row>
    <row r="1135" spans="1:6" x14ac:dyDescent="0.25">
      <c r="A1135" s="1">
        <v>40236</v>
      </c>
      <c r="B1135">
        <v>91</v>
      </c>
      <c r="C1135">
        <f>C1134-B1135+E1134</f>
        <v>2107</v>
      </c>
      <c r="E1135">
        <f>IF(MONTH(A1135)&lt;&gt;MONTH(A1136),IF(C1135&lt;5000,CEILING(5000-C1135,1000),0),0)</f>
        <v>0</v>
      </c>
      <c r="F1135">
        <f t="shared" si="17"/>
        <v>0</v>
      </c>
    </row>
    <row r="1136" spans="1:6" x14ac:dyDescent="0.25">
      <c r="A1136" s="1">
        <v>40237</v>
      </c>
      <c r="B1136">
        <v>20</v>
      </c>
      <c r="C1136">
        <f>C1135-B1136+E1135</f>
        <v>2087</v>
      </c>
      <c r="E1136">
        <f>IF(MONTH(A1136)&lt;&gt;MONTH(A1137),IF(C1136&lt;5000,CEILING(5000-C1136,1000),0),0)</f>
        <v>3000</v>
      </c>
      <c r="F1136">
        <f t="shared" si="17"/>
        <v>0</v>
      </c>
    </row>
    <row r="1137" spans="1:6" x14ac:dyDescent="0.25">
      <c r="A1137" s="1">
        <v>40240</v>
      </c>
      <c r="B1137">
        <v>35</v>
      </c>
      <c r="C1137">
        <f>C1136-B1137+E1136</f>
        <v>5052</v>
      </c>
      <c r="E1137">
        <f>IF(MONTH(A1137)&lt;&gt;MONTH(A1138),IF(C1137&lt;5000,CEILING(5000-C1137,1000),0),0)</f>
        <v>0</v>
      </c>
      <c r="F1137">
        <f t="shared" si="17"/>
        <v>0</v>
      </c>
    </row>
    <row r="1138" spans="1:6" x14ac:dyDescent="0.25">
      <c r="A1138" s="1">
        <v>40242</v>
      </c>
      <c r="B1138">
        <v>20</v>
      </c>
      <c r="C1138">
        <f>C1137-B1138+E1137</f>
        <v>5032</v>
      </c>
      <c r="E1138">
        <f>IF(MONTH(A1138)&lt;&gt;MONTH(A1139),IF(C1138&lt;5000,CEILING(5000-C1138,1000),0),0)</f>
        <v>0</v>
      </c>
      <c r="F1138">
        <f t="shared" si="17"/>
        <v>0</v>
      </c>
    </row>
    <row r="1139" spans="1:6" x14ac:dyDescent="0.25">
      <c r="A1139" s="1">
        <v>40245</v>
      </c>
      <c r="B1139">
        <v>396</v>
      </c>
      <c r="C1139">
        <f>C1138-B1139+E1138</f>
        <v>4636</v>
      </c>
      <c r="E1139">
        <f>IF(MONTH(A1139)&lt;&gt;MONTH(A1140),IF(C1139&lt;5000,CEILING(5000-C1139,1000),0),0)</f>
        <v>0</v>
      </c>
      <c r="F1139">
        <f t="shared" si="17"/>
        <v>0</v>
      </c>
    </row>
    <row r="1140" spans="1:6" x14ac:dyDescent="0.25">
      <c r="A1140" s="1">
        <v>40245</v>
      </c>
      <c r="B1140">
        <v>125</v>
      </c>
      <c r="C1140">
        <f>C1139-B1140+E1139</f>
        <v>4511</v>
      </c>
      <c r="E1140">
        <f>IF(MONTH(A1140)&lt;&gt;MONTH(A1141),IF(C1140&lt;5000,CEILING(5000-C1140,1000),0),0)</f>
        <v>0</v>
      </c>
      <c r="F1140">
        <f t="shared" si="17"/>
        <v>0</v>
      </c>
    </row>
    <row r="1141" spans="1:6" x14ac:dyDescent="0.25">
      <c r="A1141" s="1">
        <v>40246</v>
      </c>
      <c r="B1141">
        <v>7</v>
      </c>
      <c r="C1141">
        <f>C1140-B1141+E1140</f>
        <v>4504</v>
      </c>
      <c r="E1141">
        <f>IF(MONTH(A1141)&lt;&gt;MONTH(A1142),IF(C1141&lt;5000,CEILING(5000-C1141,1000),0),0)</f>
        <v>0</v>
      </c>
      <c r="F1141">
        <f t="shared" si="17"/>
        <v>0</v>
      </c>
    </row>
    <row r="1142" spans="1:6" x14ac:dyDescent="0.25">
      <c r="A1142" s="1">
        <v>40247</v>
      </c>
      <c r="B1142">
        <v>59</v>
      </c>
      <c r="C1142">
        <f>C1141-B1142+E1141</f>
        <v>4445</v>
      </c>
      <c r="E1142">
        <f>IF(MONTH(A1142)&lt;&gt;MONTH(A1143),IF(C1142&lt;5000,CEILING(5000-C1142,1000),0),0)</f>
        <v>0</v>
      </c>
      <c r="F1142">
        <f t="shared" si="17"/>
        <v>0</v>
      </c>
    </row>
    <row r="1143" spans="1:6" x14ac:dyDescent="0.25">
      <c r="A1143" s="1">
        <v>40250</v>
      </c>
      <c r="B1143">
        <v>115</v>
      </c>
      <c r="C1143">
        <f>C1142-B1143+E1142</f>
        <v>4330</v>
      </c>
      <c r="E1143">
        <f>IF(MONTH(A1143)&lt;&gt;MONTH(A1144),IF(C1143&lt;5000,CEILING(5000-C1143,1000),0),0)</f>
        <v>0</v>
      </c>
      <c r="F1143">
        <f t="shared" si="17"/>
        <v>0</v>
      </c>
    </row>
    <row r="1144" spans="1:6" x14ac:dyDescent="0.25">
      <c r="A1144" s="1">
        <v>40250</v>
      </c>
      <c r="B1144">
        <v>417</v>
      </c>
      <c r="C1144">
        <f>C1143-B1144+E1143</f>
        <v>3913</v>
      </c>
      <c r="E1144">
        <f>IF(MONTH(A1144)&lt;&gt;MONTH(A1145),IF(C1144&lt;5000,CEILING(5000-C1144,1000),0),0)</f>
        <v>0</v>
      </c>
      <c r="F1144">
        <f t="shared" si="17"/>
        <v>0</v>
      </c>
    </row>
    <row r="1145" spans="1:6" x14ac:dyDescent="0.25">
      <c r="A1145" s="1">
        <v>40253</v>
      </c>
      <c r="B1145">
        <v>6</v>
      </c>
      <c r="C1145">
        <f>C1144-B1145+E1144</f>
        <v>3907</v>
      </c>
      <c r="E1145">
        <f>IF(MONTH(A1145)&lt;&gt;MONTH(A1146),IF(C1145&lt;5000,CEILING(5000-C1145,1000),0),0)</f>
        <v>0</v>
      </c>
      <c r="F1145">
        <f t="shared" si="17"/>
        <v>0</v>
      </c>
    </row>
    <row r="1146" spans="1:6" x14ac:dyDescent="0.25">
      <c r="A1146" s="1">
        <v>40254</v>
      </c>
      <c r="B1146">
        <v>69</v>
      </c>
      <c r="C1146">
        <f>C1145-B1146+E1145</f>
        <v>3838</v>
      </c>
      <c r="E1146">
        <f>IF(MONTH(A1146)&lt;&gt;MONTH(A1147),IF(C1146&lt;5000,CEILING(5000-C1146,1000),0),0)</f>
        <v>0</v>
      </c>
      <c r="F1146">
        <f t="shared" si="17"/>
        <v>0</v>
      </c>
    </row>
    <row r="1147" spans="1:6" x14ac:dyDescent="0.25">
      <c r="A1147" s="1">
        <v>40256</v>
      </c>
      <c r="B1147">
        <v>159</v>
      </c>
      <c r="C1147">
        <f>C1146-B1147+E1146</f>
        <v>3679</v>
      </c>
      <c r="E1147">
        <f>IF(MONTH(A1147)&lt;&gt;MONTH(A1148),IF(C1147&lt;5000,CEILING(5000-C1147,1000),0),0)</f>
        <v>0</v>
      </c>
      <c r="F1147">
        <f t="shared" si="17"/>
        <v>0</v>
      </c>
    </row>
    <row r="1148" spans="1:6" x14ac:dyDescent="0.25">
      <c r="A1148" s="1">
        <v>40256</v>
      </c>
      <c r="B1148">
        <v>58</v>
      </c>
      <c r="C1148">
        <f>C1147-B1148+E1147</f>
        <v>3621</v>
      </c>
      <c r="E1148">
        <f>IF(MONTH(A1148)&lt;&gt;MONTH(A1149),IF(C1148&lt;5000,CEILING(5000-C1148,1000),0),0)</f>
        <v>0</v>
      </c>
      <c r="F1148">
        <f t="shared" si="17"/>
        <v>0</v>
      </c>
    </row>
    <row r="1149" spans="1:6" x14ac:dyDescent="0.25">
      <c r="A1149" s="1">
        <v>40258</v>
      </c>
      <c r="B1149">
        <v>6</v>
      </c>
      <c r="C1149">
        <f>C1148-B1149+E1148</f>
        <v>3615</v>
      </c>
      <c r="E1149">
        <f>IF(MONTH(A1149)&lt;&gt;MONTH(A1150),IF(C1149&lt;5000,CEILING(5000-C1149,1000),0),0)</f>
        <v>0</v>
      </c>
      <c r="F1149">
        <f t="shared" si="17"/>
        <v>0</v>
      </c>
    </row>
    <row r="1150" spans="1:6" x14ac:dyDescent="0.25">
      <c r="A1150" s="1">
        <v>40259</v>
      </c>
      <c r="B1150">
        <v>103</v>
      </c>
      <c r="C1150">
        <f>C1149-B1150+E1149</f>
        <v>3512</v>
      </c>
      <c r="E1150">
        <f>IF(MONTH(A1150)&lt;&gt;MONTH(A1151),IF(C1150&lt;5000,CEILING(5000-C1150,1000),0),0)</f>
        <v>0</v>
      </c>
      <c r="F1150">
        <f t="shared" si="17"/>
        <v>0</v>
      </c>
    </row>
    <row r="1151" spans="1:6" x14ac:dyDescent="0.25">
      <c r="A1151" s="1">
        <v>40263</v>
      </c>
      <c r="B1151">
        <v>155</v>
      </c>
      <c r="C1151">
        <f>C1150-B1151+E1150</f>
        <v>3357</v>
      </c>
      <c r="E1151">
        <f>IF(MONTH(A1151)&lt;&gt;MONTH(A1152),IF(C1151&lt;5000,CEILING(5000-C1151,1000),0),0)</f>
        <v>0</v>
      </c>
      <c r="F1151">
        <f t="shared" si="17"/>
        <v>0</v>
      </c>
    </row>
    <row r="1152" spans="1:6" x14ac:dyDescent="0.25">
      <c r="A1152" s="1">
        <v>40263</v>
      </c>
      <c r="B1152">
        <v>10</v>
      </c>
      <c r="C1152">
        <f>C1151-B1152+E1151</f>
        <v>3347</v>
      </c>
      <c r="E1152">
        <f>IF(MONTH(A1152)&lt;&gt;MONTH(A1153),IF(C1152&lt;5000,CEILING(5000-C1152,1000),0),0)</f>
        <v>0</v>
      </c>
      <c r="F1152">
        <f t="shared" si="17"/>
        <v>0</v>
      </c>
    </row>
    <row r="1153" spans="1:6" x14ac:dyDescent="0.25">
      <c r="A1153" s="1">
        <v>40265</v>
      </c>
      <c r="B1153">
        <v>158</v>
      </c>
      <c r="C1153">
        <f>C1152-B1153+E1152</f>
        <v>3189</v>
      </c>
      <c r="E1153">
        <f>IF(MONTH(A1153)&lt;&gt;MONTH(A1154),IF(C1153&lt;5000,CEILING(5000-C1153,1000),0),0)</f>
        <v>0</v>
      </c>
      <c r="F1153">
        <f t="shared" si="17"/>
        <v>0</v>
      </c>
    </row>
    <row r="1154" spans="1:6" x14ac:dyDescent="0.25">
      <c r="A1154" s="1">
        <v>40267</v>
      </c>
      <c r="B1154">
        <v>146</v>
      </c>
      <c r="C1154">
        <f>C1153-B1154+E1153</f>
        <v>3043</v>
      </c>
      <c r="E1154">
        <f>IF(MONTH(A1154)&lt;&gt;MONTH(A1155),IF(C1154&lt;5000,CEILING(5000-C1154,1000),0),0)</f>
        <v>0</v>
      </c>
      <c r="F1154">
        <f t="shared" si="17"/>
        <v>0</v>
      </c>
    </row>
    <row r="1155" spans="1:6" x14ac:dyDescent="0.25">
      <c r="A1155" s="1">
        <v>40268</v>
      </c>
      <c r="B1155">
        <v>230</v>
      </c>
      <c r="C1155">
        <f>C1154-B1155+E1154</f>
        <v>2813</v>
      </c>
      <c r="E1155">
        <f>IF(MONTH(A1155)&lt;&gt;MONTH(A1156),IF(C1155&lt;5000,CEILING(5000-C1155,1000),0),0)</f>
        <v>3000</v>
      </c>
      <c r="F1155">
        <f t="shared" ref="F1155:F1218" si="18">IF(E1155&gt;=4000,1,0)</f>
        <v>0</v>
      </c>
    </row>
    <row r="1156" spans="1:6" x14ac:dyDescent="0.25">
      <c r="A1156" s="1">
        <v>40270</v>
      </c>
      <c r="B1156">
        <v>119</v>
      </c>
      <c r="C1156">
        <f>C1155-B1156+E1155</f>
        <v>5694</v>
      </c>
      <c r="E1156">
        <f>IF(MONTH(A1156)&lt;&gt;MONTH(A1157),IF(C1156&lt;5000,CEILING(5000-C1156,1000),0),0)</f>
        <v>0</v>
      </c>
      <c r="F1156">
        <f t="shared" si="18"/>
        <v>0</v>
      </c>
    </row>
    <row r="1157" spans="1:6" x14ac:dyDescent="0.25">
      <c r="A1157" s="1">
        <v>40270</v>
      </c>
      <c r="B1157">
        <v>167</v>
      </c>
      <c r="C1157">
        <f>C1156-B1157+E1156</f>
        <v>5527</v>
      </c>
      <c r="E1157">
        <f>IF(MONTH(A1157)&lt;&gt;MONTH(A1158),IF(C1157&lt;5000,CEILING(5000-C1157,1000),0),0)</f>
        <v>0</v>
      </c>
      <c r="F1157">
        <f t="shared" si="18"/>
        <v>0</v>
      </c>
    </row>
    <row r="1158" spans="1:6" x14ac:dyDescent="0.25">
      <c r="A1158" s="1">
        <v>40270</v>
      </c>
      <c r="B1158">
        <v>143</v>
      </c>
      <c r="C1158">
        <f>C1157-B1158+E1157</f>
        <v>5384</v>
      </c>
      <c r="E1158">
        <f>IF(MONTH(A1158)&lt;&gt;MONTH(A1159),IF(C1158&lt;5000,CEILING(5000-C1158,1000),0),0)</f>
        <v>0</v>
      </c>
      <c r="F1158">
        <f t="shared" si="18"/>
        <v>0</v>
      </c>
    </row>
    <row r="1159" spans="1:6" x14ac:dyDescent="0.25">
      <c r="A1159" s="1">
        <v>40272</v>
      </c>
      <c r="B1159">
        <v>400</v>
      </c>
      <c r="C1159">
        <f>C1158-B1159+E1158</f>
        <v>4984</v>
      </c>
      <c r="E1159">
        <f>IF(MONTH(A1159)&lt;&gt;MONTH(A1160),IF(C1159&lt;5000,CEILING(5000-C1159,1000),0),0)</f>
        <v>0</v>
      </c>
      <c r="F1159">
        <f t="shared" si="18"/>
        <v>0</v>
      </c>
    </row>
    <row r="1160" spans="1:6" x14ac:dyDescent="0.25">
      <c r="A1160" s="1">
        <v>40274</v>
      </c>
      <c r="B1160">
        <v>172</v>
      </c>
      <c r="C1160">
        <f>C1159-B1160+E1159</f>
        <v>4812</v>
      </c>
      <c r="E1160">
        <f>IF(MONTH(A1160)&lt;&gt;MONTH(A1161),IF(C1160&lt;5000,CEILING(5000-C1160,1000),0),0)</f>
        <v>0</v>
      </c>
      <c r="F1160">
        <f t="shared" si="18"/>
        <v>0</v>
      </c>
    </row>
    <row r="1161" spans="1:6" x14ac:dyDescent="0.25">
      <c r="A1161" s="1">
        <v>40275</v>
      </c>
      <c r="B1161">
        <v>19</v>
      </c>
      <c r="C1161">
        <f>C1160-B1161+E1160</f>
        <v>4793</v>
      </c>
      <c r="E1161">
        <f>IF(MONTH(A1161)&lt;&gt;MONTH(A1162),IF(C1161&lt;5000,CEILING(5000-C1161,1000),0),0)</f>
        <v>0</v>
      </c>
      <c r="F1161">
        <f t="shared" si="18"/>
        <v>0</v>
      </c>
    </row>
    <row r="1162" spans="1:6" x14ac:dyDescent="0.25">
      <c r="A1162" s="1">
        <v>40277</v>
      </c>
      <c r="B1162">
        <v>116</v>
      </c>
      <c r="C1162">
        <f>C1161-B1162+E1161</f>
        <v>4677</v>
      </c>
      <c r="E1162">
        <f>IF(MONTH(A1162)&lt;&gt;MONTH(A1163),IF(C1162&lt;5000,CEILING(5000-C1162,1000),0),0)</f>
        <v>0</v>
      </c>
      <c r="F1162">
        <f t="shared" si="18"/>
        <v>0</v>
      </c>
    </row>
    <row r="1163" spans="1:6" x14ac:dyDescent="0.25">
      <c r="A1163" s="1">
        <v>40279</v>
      </c>
      <c r="B1163">
        <v>143</v>
      </c>
      <c r="C1163">
        <f>C1162-B1163+E1162</f>
        <v>4534</v>
      </c>
      <c r="E1163">
        <f>IF(MONTH(A1163)&lt;&gt;MONTH(A1164),IF(C1163&lt;5000,CEILING(5000-C1163,1000),0),0)</f>
        <v>0</v>
      </c>
      <c r="F1163">
        <f t="shared" si="18"/>
        <v>0</v>
      </c>
    </row>
    <row r="1164" spans="1:6" x14ac:dyDescent="0.25">
      <c r="A1164" s="1">
        <v>40280</v>
      </c>
      <c r="B1164">
        <v>222</v>
      </c>
      <c r="C1164">
        <f>C1163-B1164+E1163</f>
        <v>4312</v>
      </c>
      <c r="E1164">
        <f>IF(MONTH(A1164)&lt;&gt;MONTH(A1165),IF(C1164&lt;5000,CEILING(5000-C1164,1000),0),0)</f>
        <v>0</v>
      </c>
      <c r="F1164">
        <f t="shared" si="18"/>
        <v>0</v>
      </c>
    </row>
    <row r="1165" spans="1:6" x14ac:dyDescent="0.25">
      <c r="A1165" s="1">
        <v>40282</v>
      </c>
      <c r="B1165">
        <v>69</v>
      </c>
      <c r="C1165">
        <f>C1164-B1165+E1164</f>
        <v>4243</v>
      </c>
      <c r="E1165">
        <f>IF(MONTH(A1165)&lt;&gt;MONTH(A1166),IF(C1165&lt;5000,CEILING(5000-C1165,1000),0),0)</f>
        <v>0</v>
      </c>
      <c r="F1165">
        <f t="shared" si="18"/>
        <v>0</v>
      </c>
    </row>
    <row r="1166" spans="1:6" x14ac:dyDescent="0.25">
      <c r="A1166" s="1">
        <v>40282</v>
      </c>
      <c r="B1166">
        <v>352</v>
      </c>
      <c r="C1166">
        <f>C1165-B1166+E1165</f>
        <v>3891</v>
      </c>
      <c r="E1166">
        <f>IF(MONTH(A1166)&lt;&gt;MONTH(A1167),IF(C1166&lt;5000,CEILING(5000-C1166,1000),0),0)</f>
        <v>0</v>
      </c>
      <c r="F1166">
        <f t="shared" si="18"/>
        <v>0</v>
      </c>
    </row>
    <row r="1167" spans="1:6" x14ac:dyDescent="0.25">
      <c r="A1167" s="1">
        <v>40283</v>
      </c>
      <c r="B1167">
        <v>182</v>
      </c>
      <c r="C1167">
        <f>C1166-B1167+E1166</f>
        <v>3709</v>
      </c>
      <c r="E1167">
        <f>IF(MONTH(A1167)&lt;&gt;MONTH(A1168),IF(C1167&lt;5000,CEILING(5000-C1167,1000),0),0)</f>
        <v>0</v>
      </c>
      <c r="F1167">
        <f t="shared" si="18"/>
        <v>0</v>
      </c>
    </row>
    <row r="1168" spans="1:6" x14ac:dyDescent="0.25">
      <c r="A1168" s="1">
        <v>40285</v>
      </c>
      <c r="B1168">
        <v>165</v>
      </c>
      <c r="C1168">
        <f>C1167-B1168+E1167</f>
        <v>3544</v>
      </c>
      <c r="E1168">
        <f>IF(MONTH(A1168)&lt;&gt;MONTH(A1169),IF(C1168&lt;5000,CEILING(5000-C1168,1000),0),0)</f>
        <v>0</v>
      </c>
      <c r="F1168">
        <f t="shared" si="18"/>
        <v>0</v>
      </c>
    </row>
    <row r="1169" spans="1:6" x14ac:dyDescent="0.25">
      <c r="A1169" s="1">
        <v>40285</v>
      </c>
      <c r="B1169">
        <v>182</v>
      </c>
      <c r="C1169">
        <f>C1168-B1169+E1168</f>
        <v>3362</v>
      </c>
      <c r="E1169">
        <f>IF(MONTH(A1169)&lt;&gt;MONTH(A1170),IF(C1169&lt;5000,CEILING(5000-C1169,1000),0),0)</f>
        <v>0</v>
      </c>
      <c r="F1169">
        <f t="shared" si="18"/>
        <v>0</v>
      </c>
    </row>
    <row r="1170" spans="1:6" x14ac:dyDescent="0.25">
      <c r="A1170" s="1">
        <v>40286</v>
      </c>
      <c r="B1170">
        <v>2</v>
      </c>
      <c r="C1170">
        <f>C1169-B1170+E1169</f>
        <v>3360</v>
      </c>
      <c r="E1170">
        <f>IF(MONTH(A1170)&lt;&gt;MONTH(A1171),IF(C1170&lt;5000,CEILING(5000-C1170,1000),0),0)</f>
        <v>0</v>
      </c>
      <c r="F1170">
        <f t="shared" si="18"/>
        <v>0</v>
      </c>
    </row>
    <row r="1171" spans="1:6" x14ac:dyDescent="0.25">
      <c r="A1171" s="1">
        <v>40286</v>
      </c>
      <c r="B1171">
        <v>18</v>
      </c>
      <c r="C1171">
        <f>C1170-B1171+E1170</f>
        <v>3342</v>
      </c>
      <c r="E1171">
        <f>IF(MONTH(A1171)&lt;&gt;MONTH(A1172),IF(C1171&lt;5000,CEILING(5000-C1171,1000),0),0)</f>
        <v>0</v>
      </c>
      <c r="F1171">
        <f t="shared" si="18"/>
        <v>0</v>
      </c>
    </row>
    <row r="1172" spans="1:6" x14ac:dyDescent="0.25">
      <c r="A1172" s="1">
        <v>40287</v>
      </c>
      <c r="B1172">
        <v>15</v>
      </c>
      <c r="C1172">
        <f>C1171-B1172+E1171</f>
        <v>3327</v>
      </c>
      <c r="E1172">
        <f>IF(MONTH(A1172)&lt;&gt;MONTH(A1173),IF(C1172&lt;5000,CEILING(5000-C1172,1000),0),0)</f>
        <v>0</v>
      </c>
      <c r="F1172">
        <f t="shared" si="18"/>
        <v>0</v>
      </c>
    </row>
    <row r="1173" spans="1:6" x14ac:dyDescent="0.25">
      <c r="A1173" s="1">
        <v>40288</v>
      </c>
      <c r="B1173">
        <v>19</v>
      </c>
      <c r="C1173">
        <f>C1172-B1173+E1172</f>
        <v>3308</v>
      </c>
      <c r="E1173">
        <f>IF(MONTH(A1173)&lt;&gt;MONTH(A1174),IF(C1173&lt;5000,CEILING(5000-C1173,1000),0),0)</f>
        <v>0</v>
      </c>
      <c r="F1173">
        <f t="shared" si="18"/>
        <v>0</v>
      </c>
    </row>
    <row r="1174" spans="1:6" x14ac:dyDescent="0.25">
      <c r="A1174" s="1">
        <v>40289</v>
      </c>
      <c r="B1174">
        <v>12</v>
      </c>
      <c r="C1174">
        <f>C1173-B1174+E1173</f>
        <v>3296</v>
      </c>
      <c r="E1174">
        <f>IF(MONTH(A1174)&lt;&gt;MONTH(A1175),IF(C1174&lt;5000,CEILING(5000-C1174,1000),0),0)</f>
        <v>0</v>
      </c>
      <c r="F1174">
        <f t="shared" si="18"/>
        <v>0</v>
      </c>
    </row>
    <row r="1175" spans="1:6" x14ac:dyDescent="0.25">
      <c r="A1175" s="1">
        <v>40289</v>
      </c>
      <c r="B1175">
        <v>66</v>
      </c>
      <c r="C1175">
        <f>C1174-B1175+E1174</f>
        <v>3230</v>
      </c>
      <c r="E1175">
        <f>IF(MONTH(A1175)&lt;&gt;MONTH(A1176),IF(C1175&lt;5000,CEILING(5000-C1175,1000),0),0)</f>
        <v>0</v>
      </c>
      <c r="F1175">
        <f t="shared" si="18"/>
        <v>0</v>
      </c>
    </row>
    <row r="1176" spans="1:6" x14ac:dyDescent="0.25">
      <c r="A1176" s="1">
        <v>40290</v>
      </c>
      <c r="B1176">
        <v>96</v>
      </c>
      <c r="C1176">
        <f>C1175-B1176+E1175</f>
        <v>3134</v>
      </c>
      <c r="E1176">
        <f>IF(MONTH(A1176)&lt;&gt;MONTH(A1177),IF(C1176&lt;5000,CEILING(5000-C1176,1000),0),0)</f>
        <v>0</v>
      </c>
      <c r="F1176">
        <f t="shared" si="18"/>
        <v>0</v>
      </c>
    </row>
    <row r="1177" spans="1:6" x14ac:dyDescent="0.25">
      <c r="A1177" s="1">
        <v>40290</v>
      </c>
      <c r="B1177">
        <v>19</v>
      </c>
      <c r="C1177">
        <f>C1176-B1177+E1176</f>
        <v>3115</v>
      </c>
      <c r="E1177">
        <f>IF(MONTH(A1177)&lt;&gt;MONTH(A1178),IF(C1177&lt;5000,CEILING(5000-C1177,1000),0),0)</f>
        <v>0</v>
      </c>
      <c r="F1177">
        <f t="shared" si="18"/>
        <v>0</v>
      </c>
    </row>
    <row r="1178" spans="1:6" x14ac:dyDescent="0.25">
      <c r="A1178" s="1">
        <v>40293</v>
      </c>
      <c r="B1178">
        <v>240</v>
      </c>
      <c r="C1178">
        <f>C1177-B1178+E1177</f>
        <v>2875</v>
      </c>
      <c r="E1178">
        <f>IF(MONTH(A1178)&lt;&gt;MONTH(A1179),IF(C1178&lt;5000,CEILING(5000-C1178,1000),0),0)</f>
        <v>0</v>
      </c>
      <c r="F1178">
        <f t="shared" si="18"/>
        <v>0</v>
      </c>
    </row>
    <row r="1179" spans="1:6" x14ac:dyDescent="0.25">
      <c r="A1179" s="1">
        <v>40295</v>
      </c>
      <c r="B1179">
        <v>57</v>
      </c>
      <c r="C1179">
        <f>C1178-B1179+E1178</f>
        <v>2818</v>
      </c>
      <c r="E1179">
        <f>IF(MONTH(A1179)&lt;&gt;MONTH(A1180),IF(C1179&lt;5000,CEILING(5000-C1179,1000),0),0)</f>
        <v>3000</v>
      </c>
      <c r="F1179">
        <f t="shared" si="18"/>
        <v>0</v>
      </c>
    </row>
    <row r="1180" spans="1:6" x14ac:dyDescent="0.25">
      <c r="A1180" s="1">
        <v>40299</v>
      </c>
      <c r="B1180">
        <v>475</v>
      </c>
      <c r="C1180">
        <f>C1179-B1180+E1179</f>
        <v>5343</v>
      </c>
      <c r="E1180">
        <f>IF(MONTH(A1180)&lt;&gt;MONTH(A1181),IF(C1180&lt;5000,CEILING(5000-C1180,1000),0),0)</f>
        <v>0</v>
      </c>
      <c r="F1180">
        <f t="shared" si="18"/>
        <v>0</v>
      </c>
    </row>
    <row r="1181" spans="1:6" x14ac:dyDescent="0.25">
      <c r="A1181" s="1">
        <v>40300</v>
      </c>
      <c r="B1181">
        <v>162</v>
      </c>
      <c r="C1181">
        <f>C1180-B1181+E1180</f>
        <v>5181</v>
      </c>
      <c r="E1181">
        <f>IF(MONTH(A1181)&lt;&gt;MONTH(A1182),IF(C1181&lt;5000,CEILING(5000-C1181,1000),0),0)</f>
        <v>0</v>
      </c>
      <c r="F1181">
        <f t="shared" si="18"/>
        <v>0</v>
      </c>
    </row>
    <row r="1182" spans="1:6" x14ac:dyDescent="0.25">
      <c r="A1182" s="1">
        <v>40302</v>
      </c>
      <c r="B1182">
        <v>150</v>
      </c>
      <c r="C1182">
        <f>C1181-B1182+E1181</f>
        <v>5031</v>
      </c>
      <c r="E1182">
        <f>IF(MONTH(A1182)&lt;&gt;MONTH(A1183),IF(C1182&lt;5000,CEILING(5000-C1182,1000),0),0)</f>
        <v>0</v>
      </c>
      <c r="F1182">
        <f t="shared" si="18"/>
        <v>0</v>
      </c>
    </row>
    <row r="1183" spans="1:6" x14ac:dyDescent="0.25">
      <c r="A1183" s="1">
        <v>40303</v>
      </c>
      <c r="B1183">
        <v>139</v>
      </c>
      <c r="C1183">
        <f>C1182-B1183+E1182</f>
        <v>4892</v>
      </c>
      <c r="E1183">
        <f>IF(MONTH(A1183)&lt;&gt;MONTH(A1184),IF(C1183&lt;5000,CEILING(5000-C1183,1000),0),0)</f>
        <v>0</v>
      </c>
      <c r="F1183">
        <f t="shared" si="18"/>
        <v>0</v>
      </c>
    </row>
    <row r="1184" spans="1:6" x14ac:dyDescent="0.25">
      <c r="A1184" s="1">
        <v>40305</v>
      </c>
      <c r="B1184">
        <v>183</v>
      </c>
      <c r="C1184">
        <f>C1183-B1184+E1183</f>
        <v>4709</v>
      </c>
      <c r="E1184">
        <f>IF(MONTH(A1184)&lt;&gt;MONTH(A1185),IF(C1184&lt;5000,CEILING(5000-C1184,1000),0),0)</f>
        <v>0</v>
      </c>
      <c r="F1184">
        <f t="shared" si="18"/>
        <v>0</v>
      </c>
    </row>
    <row r="1185" spans="1:6" x14ac:dyDescent="0.25">
      <c r="A1185" s="1">
        <v>40315</v>
      </c>
      <c r="B1185">
        <v>214</v>
      </c>
      <c r="C1185">
        <f>C1184-B1185+E1184</f>
        <v>4495</v>
      </c>
      <c r="E1185">
        <f>IF(MONTH(A1185)&lt;&gt;MONTH(A1186),IF(C1185&lt;5000,CEILING(5000-C1185,1000),0),0)</f>
        <v>0</v>
      </c>
      <c r="F1185">
        <f t="shared" si="18"/>
        <v>0</v>
      </c>
    </row>
    <row r="1186" spans="1:6" x14ac:dyDescent="0.25">
      <c r="A1186" s="1">
        <v>40318</v>
      </c>
      <c r="B1186">
        <v>14</v>
      </c>
      <c r="C1186">
        <f>C1185-B1186+E1185</f>
        <v>4481</v>
      </c>
      <c r="E1186">
        <f>IF(MONTH(A1186)&lt;&gt;MONTH(A1187),IF(C1186&lt;5000,CEILING(5000-C1186,1000),0),0)</f>
        <v>0</v>
      </c>
      <c r="F1186">
        <f t="shared" si="18"/>
        <v>0</v>
      </c>
    </row>
    <row r="1187" spans="1:6" x14ac:dyDescent="0.25">
      <c r="A1187" s="1">
        <v>40319</v>
      </c>
      <c r="B1187">
        <v>2</v>
      </c>
      <c r="C1187">
        <f>C1186-B1187+E1186</f>
        <v>4479</v>
      </c>
      <c r="E1187">
        <f>IF(MONTH(A1187)&lt;&gt;MONTH(A1188),IF(C1187&lt;5000,CEILING(5000-C1187,1000),0),0)</f>
        <v>0</v>
      </c>
      <c r="F1187">
        <f t="shared" si="18"/>
        <v>0</v>
      </c>
    </row>
    <row r="1188" spans="1:6" x14ac:dyDescent="0.25">
      <c r="A1188" s="1">
        <v>40320</v>
      </c>
      <c r="B1188">
        <v>383</v>
      </c>
      <c r="C1188">
        <f>C1187-B1188+E1187</f>
        <v>4096</v>
      </c>
      <c r="E1188">
        <f>IF(MONTH(A1188)&lt;&gt;MONTH(A1189),IF(C1188&lt;5000,CEILING(5000-C1188,1000),0),0)</f>
        <v>0</v>
      </c>
      <c r="F1188">
        <f t="shared" si="18"/>
        <v>0</v>
      </c>
    </row>
    <row r="1189" spans="1:6" x14ac:dyDescent="0.25">
      <c r="A1189" s="1">
        <v>40321</v>
      </c>
      <c r="B1189">
        <v>127</v>
      </c>
      <c r="C1189">
        <f>C1188-B1189+E1188</f>
        <v>3969</v>
      </c>
      <c r="E1189">
        <f>IF(MONTH(A1189)&lt;&gt;MONTH(A1190),IF(C1189&lt;5000,CEILING(5000-C1189,1000),0),0)</f>
        <v>0</v>
      </c>
      <c r="F1189">
        <f t="shared" si="18"/>
        <v>0</v>
      </c>
    </row>
    <row r="1190" spans="1:6" x14ac:dyDescent="0.25">
      <c r="A1190" s="1">
        <v>40321</v>
      </c>
      <c r="B1190">
        <v>14</v>
      </c>
      <c r="C1190">
        <f>C1189-B1190+E1189</f>
        <v>3955</v>
      </c>
      <c r="E1190">
        <f>IF(MONTH(A1190)&lt;&gt;MONTH(A1191),IF(C1190&lt;5000,CEILING(5000-C1190,1000),0),0)</f>
        <v>0</v>
      </c>
      <c r="F1190">
        <f t="shared" si="18"/>
        <v>0</v>
      </c>
    </row>
    <row r="1191" spans="1:6" x14ac:dyDescent="0.25">
      <c r="A1191" s="1">
        <v>40322</v>
      </c>
      <c r="B1191">
        <v>179</v>
      </c>
      <c r="C1191">
        <f>C1190-B1191+E1190</f>
        <v>3776</v>
      </c>
      <c r="E1191">
        <f>IF(MONTH(A1191)&lt;&gt;MONTH(A1192),IF(C1191&lt;5000,CEILING(5000-C1191,1000),0),0)</f>
        <v>0</v>
      </c>
      <c r="F1191">
        <f t="shared" si="18"/>
        <v>0</v>
      </c>
    </row>
    <row r="1192" spans="1:6" x14ac:dyDescent="0.25">
      <c r="A1192" s="1">
        <v>40323</v>
      </c>
      <c r="B1192">
        <v>74</v>
      </c>
      <c r="C1192">
        <f>C1191-B1192+E1191</f>
        <v>3702</v>
      </c>
      <c r="E1192">
        <f>IF(MONTH(A1192)&lt;&gt;MONTH(A1193),IF(C1192&lt;5000,CEILING(5000-C1192,1000),0),0)</f>
        <v>0</v>
      </c>
      <c r="F1192">
        <f t="shared" si="18"/>
        <v>0</v>
      </c>
    </row>
    <row r="1193" spans="1:6" x14ac:dyDescent="0.25">
      <c r="A1193" s="1">
        <v>40323</v>
      </c>
      <c r="B1193">
        <v>311</v>
      </c>
      <c r="C1193">
        <f>C1192-B1193+E1192</f>
        <v>3391</v>
      </c>
      <c r="E1193">
        <f>IF(MONTH(A1193)&lt;&gt;MONTH(A1194),IF(C1193&lt;5000,CEILING(5000-C1193,1000),0),0)</f>
        <v>0</v>
      </c>
      <c r="F1193">
        <f t="shared" si="18"/>
        <v>0</v>
      </c>
    </row>
    <row r="1194" spans="1:6" x14ac:dyDescent="0.25">
      <c r="A1194" s="1">
        <v>40327</v>
      </c>
      <c r="B1194">
        <v>190</v>
      </c>
      <c r="C1194">
        <f>C1193-B1194+E1193</f>
        <v>3201</v>
      </c>
      <c r="E1194">
        <f>IF(MONTH(A1194)&lt;&gt;MONTH(A1195),IF(C1194&lt;5000,CEILING(5000-C1194,1000),0),0)</f>
        <v>0</v>
      </c>
      <c r="F1194">
        <f t="shared" si="18"/>
        <v>0</v>
      </c>
    </row>
    <row r="1195" spans="1:6" x14ac:dyDescent="0.25">
      <c r="A1195" s="1">
        <v>40329</v>
      </c>
      <c r="B1195">
        <v>67</v>
      </c>
      <c r="C1195">
        <f>C1194-B1195+E1194</f>
        <v>3134</v>
      </c>
      <c r="E1195">
        <f>IF(MONTH(A1195)&lt;&gt;MONTH(A1196),IF(C1195&lt;5000,CEILING(5000-C1195,1000),0),0)</f>
        <v>2000</v>
      </c>
      <c r="F1195">
        <f t="shared" si="18"/>
        <v>0</v>
      </c>
    </row>
    <row r="1196" spans="1:6" x14ac:dyDescent="0.25">
      <c r="A1196" s="1">
        <v>40331</v>
      </c>
      <c r="B1196">
        <v>331</v>
      </c>
      <c r="C1196">
        <f>C1195-B1196+E1195</f>
        <v>4803</v>
      </c>
      <c r="E1196">
        <f>IF(MONTH(A1196)&lt;&gt;MONTH(A1197),IF(C1196&lt;5000,CEILING(5000-C1196,1000),0),0)</f>
        <v>0</v>
      </c>
      <c r="F1196">
        <f t="shared" si="18"/>
        <v>0</v>
      </c>
    </row>
    <row r="1197" spans="1:6" x14ac:dyDescent="0.25">
      <c r="A1197" s="1">
        <v>40331</v>
      </c>
      <c r="B1197">
        <v>114</v>
      </c>
      <c r="C1197">
        <f>C1196-B1197+E1196</f>
        <v>4689</v>
      </c>
      <c r="E1197">
        <f>IF(MONTH(A1197)&lt;&gt;MONTH(A1198),IF(C1197&lt;5000,CEILING(5000-C1197,1000),0),0)</f>
        <v>0</v>
      </c>
      <c r="F1197">
        <f t="shared" si="18"/>
        <v>0</v>
      </c>
    </row>
    <row r="1198" spans="1:6" x14ac:dyDescent="0.25">
      <c r="A1198" s="1">
        <v>40332</v>
      </c>
      <c r="B1198">
        <v>79</v>
      </c>
      <c r="C1198">
        <f>C1197-B1198+E1197</f>
        <v>4610</v>
      </c>
      <c r="E1198">
        <f>IF(MONTH(A1198)&lt;&gt;MONTH(A1199),IF(C1198&lt;5000,CEILING(5000-C1198,1000),0),0)</f>
        <v>0</v>
      </c>
      <c r="F1198">
        <f t="shared" si="18"/>
        <v>0</v>
      </c>
    </row>
    <row r="1199" spans="1:6" x14ac:dyDescent="0.25">
      <c r="A1199" s="1">
        <v>40333</v>
      </c>
      <c r="B1199">
        <v>5</v>
      </c>
      <c r="C1199">
        <f>C1198-B1199+E1198</f>
        <v>4605</v>
      </c>
      <c r="E1199">
        <f>IF(MONTH(A1199)&lt;&gt;MONTH(A1200),IF(C1199&lt;5000,CEILING(5000-C1199,1000),0),0)</f>
        <v>0</v>
      </c>
      <c r="F1199">
        <f t="shared" si="18"/>
        <v>0</v>
      </c>
    </row>
    <row r="1200" spans="1:6" x14ac:dyDescent="0.25">
      <c r="A1200" s="1">
        <v>40333</v>
      </c>
      <c r="B1200">
        <v>22</v>
      </c>
      <c r="C1200">
        <f>C1199-B1200+E1199</f>
        <v>4583</v>
      </c>
      <c r="E1200">
        <f>IF(MONTH(A1200)&lt;&gt;MONTH(A1201),IF(C1200&lt;5000,CEILING(5000-C1200,1000),0),0)</f>
        <v>0</v>
      </c>
      <c r="F1200">
        <f t="shared" si="18"/>
        <v>0</v>
      </c>
    </row>
    <row r="1201" spans="1:6" x14ac:dyDescent="0.25">
      <c r="A1201" s="1">
        <v>40336</v>
      </c>
      <c r="B1201">
        <v>17</v>
      </c>
      <c r="C1201">
        <f>C1200-B1201+E1200</f>
        <v>4566</v>
      </c>
      <c r="E1201">
        <f>IF(MONTH(A1201)&lt;&gt;MONTH(A1202),IF(C1201&lt;5000,CEILING(5000-C1201,1000),0),0)</f>
        <v>0</v>
      </c>
      <c r="F1201">
        <f t="shared" si="18"/>
        <v>0</v>
      </c>
    </row>
    <row r="1202" spans="1:6" x14ac:dyDescent="0.25">
      <c r="A1202" s="1">
        <v>40337</v>
      </c>
      <c r="B1202">
        <v>344</v>
      </c>
      <c r="C1202">
        <f>C1201-B1202+E1201</f>
        <v>4222</v>
      </c>
      <c r="E1202">
        <f>IF(MONTH(A1202)&lt;&gt;MONTH(A1203),IF(C1202&lt;5000,CEILING(5000-C1202,1000),0),0)</f>
        <v>0</v>
      </c>
      <c r="F1202">
        <f t="shared" si="18"/>
        <v>0</v>
      </c>
    </row>
    <row r="1203" spans="1:6" x14ac:dyDescent="0.25">
      <c r="A1203" s="1">
        <v>40337</v>
      </c>
      <c r="B1203">
        <v>10</v>
      </c>
      <c r="C1203">
        <f>C1202-B1203+E1202</f>
        <v>4212</v>
      </c>
      <c r="E1203">
        <f>IF(MONTH(A1203)&lt;&gt;MONTH(A1204),IF(C1203&lt;5000,CEILING(5000-C1203,1000),0),0)</f>
        <v>0</v>
      </c>
      <c r="F1203">
        <f t="shared" si="18"/>
        <v>0</v>
      </c>
    </row>
    <row r="1204" spans="1:6" x14ac:dyDescent="0.25">
      <c r="A1204" s="1">
        <v>40337</v>
      </c>
      <c r="B1204">
        <v>329</v>
      </c>
      <c r="C1204">
        <f>C1203-B1204+E1203</f>
        <v>3883</v>
      </c>
      <c r="E1204">
        <f>IF(MONTH(A1204)&lt;&gt;MONTH(A1205),IF(C1204&lt;5000,CEILING(5000-C1204,1000),0),0)</f>
        <v>0</v>
      </c>
      <c r="F1204">
        <f t="shared" si="18"/>
        <v>0</v>
      </c>
    </row>
    <row r="1205" spans="1:6" x14ac:dyDescent="0.25">
      <c r="A1205" s="1">
        <v>40341</v>
      </c>
      <c r="B1205">
        <v>105</v>
      </c>
      <c r="C1205">
        <f>C1204-B1205+E1204</f>
        <v>3778</v>
      </c>
      <c r="E1205">
        <f>IF(MONTH(A1205)&lt;&gt;MONTH(A1206),IF(C1205&lt;5000,CEILING(5000-C1205,1000),0),0)</f>
        <v>0</v>
      </c>
      <c r="F1205">
        <f t="shared" si="18"/>
        <v>0</v>
      </c>
    </row>
    <row r="1206" spans="1:6" x14ac:dyDescent="0.25">
      <c r="A1206" s="1">
        <v>40342</v>
      </c>
      <c r="B1206">
        <v>26</v>
      </c>
      <c r="C1206">
        <f>C1205-B1206+E1205</f>
        <v>3752</v>
      </c>
      <c r="E1206">
        <f>IF(MONTH(A1206)&lt;&gt;MONTH(A1207),IF(C1206&lt;5000,CEILING(5000-C1206,1000),0),0)</f>
        <v>0</v>
      </c>
      <c r="F1206">
        <f t="shared" si="18"/>
        <v>0</v>
      </c>
    </row>
    <row r="1207" spans="1:6" x14ac:dyDescent="0.25">
      <c r="A1207" s="1">
        <v>40343</v>
      </c>
      <c r="B1207">
        <v>121</v>
      </c>
      <c r="C1207">
        <f>C1206-B1207+E1206</f>
        <v>3631</v>
      </c>
      <c r="E1207">
        <f>IF(MONTH(A1207)&lt;&gt;MONTH(A1208),IF(C1207&lt;5000,CEILING(5000-C1207,1000),0),0)</f>
        <v>0</v>
      </c>
      <c r="F1207">
        <f t="shared" si="18"/>
        <v>0</v>
      </c>
    </row>
    <row r="1208" spans="1:6" x14ac:dyDescent="0.25">
      <c r="A1208" s="1">
        <v>40345</v>
      </c>
      <c r="B1208">
        <v>174</v>
      </c>
      <c r="C1208">
        <f>C1207-B1208+E1207</f>
        <v>3457</v>
      </c>
      <c r="E1208">
        <f>IF(MONTH(A1208)&lt;&gt;MONTH(A1209),IF(C1208&lt;5000,CEILING(5000-C1208,1000),0),0)</f>
        <v>0</v>
      </c>
      <c r="F1208">
        <f t="shared" si="18"/>
        <v>0</v>
      </c>
    </row>
    <row r="1209" spans="1:6" x14ac:dyDescent="0.25">
      <c r="A1209" s="1">
        <v>40346</v>
      </c>
      <c r="B1209">
        <v>233</v>
      </c>
      <c r="C1209">
        <f>C1208-B1209+E1208</f>
        <v>3224</v>
      </c>
      <c r="E1209">
        <f>IF(MONTH(A1209)&lt;&gt;MONTH(A1210),IF(C1209&lt;5000,CEILING(5000-C1209,1000),0),0)</f>
        <v>0</v>
      </c>
      <c r="F1209">
        <f t="shared" si="18"/>
        <v>0</v>
      </c>
    </row>
    <row r="1210" spans="1:6" x14ac:dyDescent="0.25">
      <c r="A1210" s="1">
        <v>40347</v>
      </c>
      <c r="B1210">
        <v>117</v>
      </c>
      <c r="C1210">
        <f>C1209-B1210+E1209</f>
        <v>3107</v>
      </c>
      <c r="E1210">
        <f>IF(MONTH(A1210)&lt;&gt;MONTH(A1211),IF(C1210&lt;5000,CEILING(5000-C1210,1000),0),0)</f>
        <v>0</v>
      </c>
      <c r="F1210">
        <f t="shared" si="18"/>
        <v>0</v>
      </c>
    </row>
    <row r="1211" spans="1:6" x14ac:dyDescent="0.25">
      <c r="A1211" s="1">
        <v>40348</v>
      </c>
      <c r="B1211">
        <v>11</v>
      </c>
      <c r="C1211">
        <f>C1210-B1211+E1210</f>
        <v>3096</v>
      </c>
      <c r="E1211">
        <f>IF(MONTH(A1211)&lt;&gt;MONTH(A1212),IF(C1211&lt;5000,CEILING(5000-C1211,1000),0),0)</f>
        <v>0</v>
      </c>
      <c r="F1211">
        <f t="shared" si="18"/>
        <v>0</v>
      </c>
    </row>
    <row r="1212" spans="1:6" x14ac:dyDescent="0.25">
      <c r="A1212" s="1">
        <v>40348</v>
      </c>
      <c r="B1212">
        <v>332</v>
      </c>
      <c r="C1212">
        <f>C1211-B1212+E1211</f>
        <v>2764</v>
      </c>
      <c r="E1212">
        <f>IF(MONTH(A1212)&lt;&gt;MONTH(A1213),IF(C1212&lt;5000,CEILING(5000-C1212,1000),0),0)</f>
        <v>0</v>
      </c>
      <c r="F1212">
        <f t="shared" si="18"/>
        <v>0</v>
      </c>
    </row>
    <row r="1213" spans="1:6" x14ac:dyDescent="0.25">
      <c r="A1213" s="1">
        <v>40348</v>
      </c>
      <c r="B1213">
        <v>18</v>
      </c>
      <c r="C1213">
        <f>C1212-B1213+E1212</f>
        <v>2746</v>
      </c>
      <c r="E1213">
        <f>IF(MONTH(A1213)&lt;&gt;MONTH(A1214),IF(C1213&lt;5000,CEILING(5000-C1213,1000),0),0)</f>
        <v>0</v>
      </c>
      <c r="F1213">
        <f t="shared" si="18"/>
        <v>0</v>
      </c>
    </row>
    <row r="1214" spans="1:6" x14ac:dyDescent="0.25">
      <c r="A1214" s="1">
        <v>40349</v>
      </c>
      <c r="B1214">
        <v>6</v>
      </c>
      <c r="C1214">
        <f>C1213-B1214+E1213</f>
        <v>2740</v>
      </c>
      <c r="E1214">
        <f>IF(MONTH(A1214)&lt;&gt;MONTH(A1215),IF(C1214&lt;5000,CEILING(5000-C1214,1000),0),0)</f>
        <v>0</v>
      </c>
      <c r="F1214">
        <f t="shared" si="18"/>
        <v>0</v>
      </c>
    </row>
    <row r="1215" spans="1:6" x14ac:dyDescent="0.25">
      <c r="A1215" s="1">
        <v>40350</v>
      </c>
      <c r="B1215">
        <v>22</v>
      </c>
      <c r="C1215">
        <f>C1214-B1215+E1214</f>
        <v>2718</v>
      </c>
      <c r="E1215">
        <f>IF(MONTH(A1215)&lt;&gt;MONTH(A1216),IF(C1215&lt;5000,CEILING(5000-C1215,1000),0),0)</f>
        <v>0</v>
      </c>
      <c r="F1215">
        <f t="shared" si="18"/>
        <v>0</v>
      </c>
    </row>
    <row r="1216" spans="1:6" x14ac:dyDescent="0.25">
      <c r="A1216" s="1">
        <v>40350</v>
      </c>
      <c r="B1216">
        <v>260</v>
      </c>
      <c r="C1216">
        <f>C1215-B1216+E1215</f>
        <v>2458</v>
      </c>
      <c r="E1216">
        <f>IF(MONTH(A1216)&lt;&gt;MONTH(A1217),IF(C1216&lt;5000,CEILING(5000-C1216,1000),0),0)</f>
        <v>0</v>
      </c>
      <c r="F1216">
        <f t="shared" si="18"/>
        <v>0</v>
      </c>
    </row>
    <row r="1217" spans="1:6" x14ac:dyDescent="0.25">
      <c r="A1217" s="1">
        <v>40352</v>
      </c>
      <c r="B1217">
        <v>9</v>
      </c>
      <c r="C1217">
        <f>C1216-B1217+E1216</f>
        <v>2449</v>
      </c>
      <c r="E1217">
        <f>IF(MONTH(A1217)&lt;&gt;MONTH(A1218),IF(C1217&lt;5000,CEILING(5000-C1217,1000),0),0)</f>
        <v>0</v>
      </c>
      <c r="F1217">
        <f t="shared" si="18"/>
        <v>0</v>
      </c>
    </row>
    <row r="1218" spans="1:6" x14ac:dyDescent="0.25">
      <c r="A1218" s="1">
        <v>40353</v>
      </c>
      <c r="B1218">
        <v>79</v>
      </c>
      <c r="C1218">
        <f>C1217-B1218+E1217</f>
        <v>2370</v>
      </c>
      <c r="E1218">
        <f>IF(MONTH(A1218)&lt;&gt;MONTH(A1219),IF(C1218&lt;5000,CEILING(5000-C1218,1000),0),0)</f>
        <v>0</v>
      </c>
      <c r="F1218">
        <f t="shared" si="18"/>
        <v>0</v>
      </c>
    </row>
    <row r="1219" spans="1:6" x14ac:dyDescent="0.25">
      <c r="A1219" s="1">
        <v>40355</v>
      </c>
      <c r="B1219">
        <v>480</v>
      </c>
      <c r="C1219">
        <f>C1218-B1219+E1218</f>
        <v>1890</v>
      </c>
      <c r="E1219">
        <f>IF(MONTH(A1219)&lt;&gt;MONTH(A1220),IF(C1219&lt;5000,CEILING(5000-C1219,1000),0),0)</f>
        <v>4000</v>
      </c>
      <c r="F1219">
        <f t="shared" ref="F1219:F1282" si="19">IF(E1219&gt;=4000,1,0)</f>
        <v>1</v>
      </c>
    </row>
    <row r="1220" spans="1:6" x14ac:dyDescent="0.25">
      <c r="A1220" s="1">
        <v>40360</v>
      </c>
      <c r="B1220">
        <v>154</v>
      </c>
      <c r="C1220">
        <f>C1219-B1220+E1219</f>
        <v>5736</v>
      </c>
      <c r="E1220">
        <f>IF(MONTH(A1220)&lt;&gt;MONTH(A1221),IF(C1220&lt;5000,CEILING(5000-C1220,1000),0),0)</f>
        <v>0</v>
      </c>
      <c r="F1220">
        <f t="shared" si="19"/>
        <v>0</v>
      </c>
    </row>
    <row r="1221" spans="1:6" x14ac:dyDescent="0.25">
      <c r="A1221" s="1">
        <v>40360</v>
      </c>
      <c r="B1221">
        <v>170</v>
      </c>
      <c r="C1221">
        <f>C1220-B1221+E1220</f>
        <v>5566</v>
      </c>
      <c r="E1221">
        <f>IF(MONTH(A1221)&lt;&gt;MONTH(A1222),IF(C1221&lt;5000,CEILING(5000-C1221,1000),0),0)</f>
        <v>0</v>
      </c>
      <c r="F1221">
        <f t="shared" si="19"/>
        <v>0</v>
      </c>
    </row>
    <row r="1222" spans="1:6" x14ac:dyDescent="0.25">
      <c r="A1222" s="1">
        <v>40361</v>
      </c>
      <c r="B1222">
        <v>13</v>
      </c>
      <c r="C1222">
        <f>C1221-B1222+E1221</f>
        <v>5553</v>
      </c>
      <c r="E1222">
        <f>IF(MONTH(A1222)&lt;&gt;MONTH(A1223),IF(C1222&lt;5000,CEILING(5000-C1222,1000),0),0)</f>
        <v>0</v>
      </c>
      <c r="F1222">
        <f t="shared" si="19"/>
        <v>0</v>
      </c>
    </row>
    <row r="1223" spans="1:6" x14ac:dyDescent="0.25">
      <c r="A1223" s="1">
        <v>40364</v>
      </c>
      <c r="B1223">
        <v>29</v>
      </c>
      <c r="C1223">
        <f>C1222-B1223+E1222</f>
        <v>5524</v>
      </c>
      <c r="E1223">
        <f>IF(MONTH(A1223)&lt;&gt;MONTH(A1224),IF(C1223&lt;5000,CEILING(5000-C1223,1000),0),0)</f>
        <v>0</v>
      </c>
      <c r="F1223">
        <f t="shared" si="19"/>
        <v>0</v>
      </c>
    </row>
    <row r="1224" spans="1:6" x14ac:dyDescent="0.25">
      <c r="A1224" s="1">
        <v>40366</v>
      </c>
      <c r="B1224">
        <v>80</v>
      </c>
      <c r="C1224">
        <f>C1223-B1224+E1223</f>
        <v>5444</v>
      </c>
      <c r="E1224">
        <f>IF(MONTH(A1224)&lt;&gt;MONTH(A1225),IF(C1224&lt;5000,CEILING(5000-C1224,1000),0),0)</f>
        <v>0</v>
      </c>
      <c r="F1224">
        <f t="shared" si="19"/>
        <v>0</v>
      </c>
    </row>
    <row r="1225" spans="1:6" x14ac:dyDescent="0.25">
      <c r="A1225" s="1">
        <v>40370</v>
      </c>
      <c r="B1225">
        <v>20</v>
      </c>
      <c r="C1225">
        <f>C1224-B1225+E1224</f>
        <v>5424</v>
      </c>
      <c r="E1225">
        <f>IF(MONTH(A1225)&lt;&gt;MONTH(A1226),IF(C1225&lt;5000,CEILING(5000-C1225,1000),0),0)</f>
        <v>0</v>
      </c>
      <c r="F1225">
        <f t="shared" si="19"/>
        <v>0</v>
      </c>
    </row>
    <row r="1226" spans="1:6" x14ac:dyDescent="0.25">
      <c r="A1226" s="1">
        <v>40370</v>
      </c>
      <c r="B1226">
        <v>401</v>
      </c>
      <c r="C1226">
        <f>C1225-B1226+E1225</f>
        <v>5023</v>
      </c>
      <c r="E1226">
        <f>IF(MONTH(A1226)&lt;&gt;MONTH(A1227),IF(C1226&lt;5000,CEILING(5000-C1226,1000),0),0)</f>
        <v>0</v>
      </c>
      <c r="F1226">
        <f t="shared" si="19"/>
        <v>0</v>
      </c>
    </row>
    <row r="1227" spans="1:6" x14ac:dyDescent="0.25">
      <c r="A1227" s="1">
        <v>40372</v>
      </c>
      <c r="B1227">
        <v>134</v>
      </c>
      <c r="C1227">
        <f>C1226-B1227+E1226</f>
        <v>4889</v>
      </c>
      <c r="E1227">
        <f>IF(MONTH(A1227)&lt;&gt;MONTH(A1228),IF(C1227&lt;5000,CEILING(5000-C1227,1000),0),0)</f>
        <v>0</v>
      </c>
      <c r="F1227">
        <f t="shared" si="19"/>
        <v>0</v>
      </c>
    </row>
    <row r="1228" spans="1:6" x14ac:dyDescent="0.25">
      <c r="A1228" s="1">
        <v>40374</v>
      </c>
      <c r="B1228">
        <v>107</v>
      </c>
      <c r="C1228">
        <f>C1227-B1228+E1227</f>
        <v>4782</v>
      </c>
      <c r="E1228">
        <f>IF(MONTH(A1228)&lt;&gt;MONTH(A1229),IF(C1228&lt;5000,CEILING(5000-C1228,1000),0),0)</f>
        <v>0</v>
      </c>
      <c r="F1228">
        <f t="shared" si="19"/>
        <v>0</v>
      </c>
    </row>
    <row r="1229" spans="1:6" x14ac:dyDescent="0.25">
      <c r="A1229" s="1">
        <v>40379</v>
      </c>
      <c r="B1229">
        <v>30</v>
      </c>
      <c r="C1229">
        <f>C1228-B1229+E1228</f>
        <v>4752</v>
      </c>
      <c r="E1229">
        <f>IF(MONTH(A1229)&lt;&gt;MONTH(A1230),IF(C1229&lt;5000,CEILING(5000-C1229,1000),0),0)</f>
        <v>0</v>
      </c>
      <c r="F1229">
        <f t="shared" si="19"/>
        <v>0</v>
      </c>
    </row>
    <row r="1230" spans="1:6" x14ac:dyDescent="0.25">
      <c r="A1230" s="1">
        <v>40381</v>
      </c>
      <c r="B1230">
        <v>138</v>
      </c>
      <c r="C1230">
        <f>C1229-B1230+E1229</f>
        <v>4614</v>
      </c>
      <c r="E1230">
        <f>IF(MONTH(A1230)&lt;&gt;MONTH(A1231),IF(C1230&lt;5000,CEILING(5000-C1230,1000),0),0)</f>
        <v>0</v>
      </c>
      <c r="F1230">
        <f t="shared" si="19"/>
        <v>0</v>
      </c>
    </row>
    <row r="1231" spans="1:6" x14ac:dyDescent="0.25">
      <c r="A1231" s="1">
        <v>40382</v>
      </c>
      <c r="B1231">
        <v>404</v>
      </c>
      <c r="C1231">
        <f>C1230-B1231+E1230</f>
        <v>4210</v>
      </c>
      <c r="E1231">
        <f>IF(MONTH(A1231)&lt;&gt;MONTH(A1232),IF(C1231&lt;5000,CEILING(5000-C1231,1000),0),0)</f>
        <v>0</v>
      </c>
      <c r="F1231">
        <f t="shared" si="19"/>
        <v>0</v>
      </c>
    </row>
    <row r="1232" spans="1:6" x14ac:dyDescent="0.25">
      <c r="A1232" s="1">
        <v>40386</v>
      </c>
      <c r="B1232">
        <v>117</v>
      </c>
      <c r="C1232">
        <f>C1231-B1232+E1231</f>
        <v>4093</v>
      </c>
      <c r="E1232">
        <f>IF(MONTH(A1232)&lt;&gt;MONTH(A1233),IF(C1232&lt;5000,CEILING(5000-C1232,1000),0),0)</f>
        <v>0</v>
      </c>
      <c r="F1232">
        <f t="shared" si="19"/>
        <v>0</v>
      </c>
    </row>
    <row r="1233" spans="1:6" x14ac:dyDescent="0.25">
      <c r="A1233" s="1">
        <v>40389</v>
      </c>
      <c r="B1233">
        <v>124</v>
      </c>
      <c r="C1233">
        <f>C1232-B1233+E1232</f>
        <v>3969</v>
      </c>
      <c r="E1233">
        <f>IF(MONTH(A1233)&lt;&gt;MONTH(A1234),IF(C1233&lt;5000,CEILING(5000-C1233,1000),0),0)</f>
        <v>0</v>
      </c>
      <c r="F1233">
        <f t="shared" si="19"/>
        <v>0</v>
      </c>
    </row>
    <row r="1234" spans="1:6" x14ac:dyDescent="0.25">
      <c r="A1234" s="1">
        <v>40390</v>
      </c>
      <c r="B1234">
        <v>155</v>
      </c>
      <c r="C1234">
        <f>C1233-B1234+E1233</f>
        <v>3814</v>
      </c>
      <c r="E1234">
        <f>IF(MONTH(A1234)&lt;&gt;MONTH(A1235),IF(C1234&lt;5000,CEILING(5000-C1234,1000),0),0)</f>
        <v>2000</v>
      </c>
      <c r="F1234">
        <f t="shared" si="19"/>
        <v>0</v>
      </c>
    </row>
    <row r="1235" spans="1:6" x14ac:dyDescent="0.25">
      <c r="A1235" s="1">
        <v>40391</v>
      </c>
      <c r="B1235">
        <v>161</v>
      </c>
      <c r="C1235">
        <f>C1234-B1235+E1234</f>
        <v>5653</v>
      </c>
      <c r="E1235">
        <f>IF(MONTH(A1235)&lt;&gt;MONTH(A1236),IF(C1235&lt;5000,CEILING(5000-C1235,1000),0),0)</f>
        <v>0</v>
      </c>
      <c r="F1235">
        <f t="shared" si="19"/>
        <v>0</v>
      </c>
    </row>
    <row r="1236" spans="1:6" x14ac:dyDescent="0.25">
      <c r="A1236" s="1">
        <v>40395</v>
      </c>
      <c r="B1236">
        <v>9</v>
      </c>
      <c r="C1236">
        <f>C1235-B1236+E1235</f>
        <v>5644</v>
      </c>
      <c r="E1236">
        <f>IF(MONTH(A1236)&lt;&gt;MONTH(A1237),IF(C1236&lt;5000,CEILING(5000-C1236,1000),0),0)</f>
        <v>0</v>
      </c>
      <c r="F1236">
        <f t="shared" si="19"/>
        <v>0</v>
      </c>
    </row>
    <row r="1237" spans="1:6" x14ac:dyDescent="0.25">
      <c r="A1237" s="1">
        <v>40395</v>
      </c>
      <c r="B1237">
        <v>80</v>
      </c>
      <c r="C1237">
        <f>C1236-B1237+E1236</f>
        <v>5564</v>
      </c>
      <c r="E1237">
        <f>IF(MONTH(A1237)&lt;&gt;MONTH(A1238),IF(C1237&lt;5000,CEILING(5000-C1237,1000),0),0)</f>
        <v>0</v>
      </c>
      <c r="F1237">
        <f t="shared" si="19"/>
        <v>0</v>
      </c>
    </row>
    <row r="1238" spans="1:6" x14ac:dyDescent="0.25">
      <c r="A1238" s="1">
        <v>40396</v>
      </c>
      <c r="B1238">
        <v>160</v>
      </c>
      <c r="C1238">
        <f>C1237-B1238+E1237</f>
        <v>5404</v>
      </c>
      <c r="E1238">
        <f>IF(MONTH(A1238)&lt;&gt;MONTH(A1239),IF(C1238&lt;5000,CEILING(5000-C1238,1000),0),0)</f>
        <v>0</v>
      </c>
      <c r="F1238">
        <f t="shared" si="19"/>
        <v>0</v>
      </c>
    </row>
    <row r="1239" spans="1:6" x14ac:dyDescent="0.25">
      <c r="A1239" s="1">
        <v>40399</v>
      </c>
      <c r="B1239">
        <v>18</v>
      </c>
      <c r="C1239">
        <f>C1238-B1239+E1238</f>
        <v>5386</v>
      </c>
      <c r="E1239">
        <f>IF(MONTH(A1239)&lt;&gt;MONTH(A1240),IF(C1239&lt;5000,CEILING(5000-C1239,1000),0),0)</f>
        <v>0</v>
      </c>
      <c r="F1239">
        <f t="shared" si="19"/>
        <v>0</v>
      </c>
    </row>
    <row r="1240" spans="1:6" x14ac:dyDescent="0.25">
      <c r="A1240" s="1">
        <v>40401</v>
      </c>
      <c r="B1240">
        <v>150</v>
      </c>
      <c r="C1240">
        <f>C1239-B1240+E1239</f>
        <v>5236</v>
      </c>
      <c r="E1240">
        <f>IF(MONTH(A1240)&lt;&gt;MONTH(A1241),IF(C1240&lt;5000,CEILING(5000-C1240,1000),0),0)</f>
        <v>0</v>
      </c>
      <c r="F1240">
        <f t="shared" si="19"/>
        <v>0</v>
      </c>
    </row>
    <row r="1241" spans="1:6" x14ac:dyDescent="0.25">
      <c r="A1241" s="1">
        <v>40405</v>
      </c>
      <c r="B1241">
        <v>16</v>
      </c>
      <c r="C1241">
        <f>C1240-B1241+E1240</f>
        <v>5220</v>
      </c>
      <c r="E1241">
        <f>IF(MONTH(A1241)&lt;&gt;MONTH(A1242),IF(C1241&lt;5000,CEILING(5000-C1241,1000),0),0)</f>
        <v>0</v>
      </c>
      <c r="F1241">
        <f t="shared" si="19"/>
        <v>0</v>
      </c>
    </row>
    <row r="1242" spans="1:6" x14ac:dyDescent="0.25">
      <c r="A1242" s="1">
        <v>40412</v>
      </c>
      <c r="B1242">
        <v>158</v>
      </c>
      <c r="C1242">
        <f>C1241-B1242+E1241</f>
        <v>5062</v>
      </c>
      <c r="E1242">
        <f>IF(MONTH(A1242)&lt;&gt;MONTH(A1243),IF(C1242&lt;5000,CEILING(5000-C1242,1000),0),0)</f>
        <v>0</v>
      </c>
      <c r="F1242">
        <f t="shared" si="19"/>
        <v>0</v>
      </c>
    </row>
    <row r="1243" spans="1:6" x14ac:dyDescent="0.25">
      <c r="A1243" s="1">
        <v>40414</v>
      </c>
      <c r="B1243">
        <v>29</v>
      </c>
      <c r="C1243">
        <f>C1242-B1243+E1242</f>
        <v>5033</v>
      </c>
      <c r="E1243">
        <f>IF(MONTH(A1243)&lt;&gt;MONTH(A1244),IF(C1243&lt;5000,CEILING(5000-C1243,1000),0),0)</f>
        <v>0</v>
      </c>
      <c r="F1243">
        <f t="shared" si="19"/>
        <v>0</v>
      </c>
    </row>
    <row r="1244" spans="1:6" x14ac:dyDescent="0.25">
      <c r="A1244" s="1">
        <v>40423</v>
      </c>
      <c r="B1244">
        <v>6</v>
      </c>
      <c r="C1244">
        <f>C1243-B1244+E1243</f>
        <v>5027</v>
      </c>
      <c r="E1244">
        <f>IF(MONTH(A1244)&lt;&gt;MONTH(A1245),IF(C1244&lt;5000,CEILING(5000-C1244,1000),0),0)</f>
        <v>0</v>
      </c>
      <c r="F1244">
        <f t="shared" si="19"/>
        <v>0</v>
      </c>
    </row>
    <row r="1245" spans="1:6" x14ac:dyDescent="0.25">
      <c r="A1245" s="1">
        <v>40423</v>
      </c>
      <c r="B1245">
        <v>489</v>
      </c>
      <c r="C1245">
        <f>C1244-B1245+E1244</f>
        <v>4538</v>
      </c>
      <c r="E1245">
        <f>IF(MONTH(A1245)&lt;&gt;MONTH(A1246),IF(C1245&lt;5000,CEILING(5000-C1245,1000),0),0)</f>
        <v>0</v>
      </c>
      <c r="F1245">
        <f t="shared" si="19"/>
        <v>0</v>
      </c>
    </row>
    <row r="1246" spans="1:6" x14ac:dyDescent="0.25">
      <c r="A1246" s="1">
        <v>40425</v>
      </c>
      <c r="B1246">
        <v>200</v>
      </c>
      <c r="C1246">
        <f>C1245-B1246+E1245</f>
        <v>4338</v>
      </c>
      <c r="E1246">
        <f>IF(MONTH(A1246)&lt;&gt;MONTH(A1247),IF(C1246&lt;5000,CEILING(5000-C1246,1000),0),0)</f>
        <v>0</v>
      </c>
      <c r="F1246">
        <f t="shared" si="19"/>
        <v>0</v>
      </c>
    </row>
    <row r="1247" spans="1:6" x14ac:dyDescent="0.25">
      <c r="A1247" s="1">
        <v>40427</v>
      </c>
      <c r="B1247">
        <v>28</v>
      </c>
      <c r="C1247">
        <f>C1246-B1247+E1246</f>
        <v>4310</v>
      </c>
      <c r="E1247">
        <f>IF(MONTH(A1247)&lt;&gt;MONTH(A1248),IF(C1247&lt;5000,CEILING(5000-C1247,1000),0),0)</f>
        <v>0</v>
      </c>
      <c r="F1247">
        <f t="shared" si="19"/>
        <v>0</v>
      </c>
    </row>
    <row r="1248" spans="1:6" x14ac:dyDescent="0.25">
      <c r="A1248" s="1">
        <v>40431</v>
      </c>
      <c r="B1248">
        <v>28</v>
      </c>
      <c r="C1248">
        <f>C1247-B1248+E1247</f>
        <v>4282</v>
      </c>
      <c r="E1248">
        <f>IF(MONTH(A1248)&lt;&gt;MONTH(A1249),IF(C1248&lt;5000,CEILING(5000-C1248,1000),0),0)</f>
        <v>0</v>
      </c>
      <c r="F1248">
        <f t="shared" si="19"/>
        <v>0</v>
      </c>
    </row>
    <row r="1249" spans="1:6" x14ac:dyDescent="0.25">
      <c r="A1249" s="1">
        <v>40432</v>
      </c>
      <c r="B1249">
        <v>297</v>
      </c>
      <c r="C1249">
        <f>C1248-B1249+E1248</f>
        <v>3985</v>
      </c>
      <c r="E1249">
        <f>IF(MONTH(A1249)&lt;&gt;MONTH(A1250),IF(C1249&lt;5000,CEILING(5000-C1249,1000),0),0)</f>
        <v>0</v>
      </c>
      <c r="F1249">
        <f t="shared" si="19"/>
        <v>0</v>
      </c>
    </row>
    <row r="1250" spans="1:6" x14ac:dyDescent="0.25">
      <c r="A1250" s="1">
        <v>40434</v>
      </c>
      <c r="B1250">
        <v>227</v>
      </c>
      <c r="C1250">
        <f>C1249-B1250+E1249</f>
        <v>3758</v>
      </c>
      <c r="E1250">
        <f>IF(MONTH(A1250)&lt;&gt;MONTH(A1251),IF(C1250&lt;5000,CEILING(5000-C1250,1000),0),0)</f>
        <v>0</v>
      </c>
      <c r="F1250">
        <f t="shared" si="19"/>
        <v>0</v>
      </c>
    </row>
    <row r="1251" spans="1:6" x14ac:dyDescent="0.25">
      <c r="A1251" s="1">
        <v>40434</v>
      </c>
      <c r="B1251">
        <v>14</v>
      </c>
      <c r="C1251">
        <f>C1250-B1251+E1250</f>
        <v>3744</v>
      </c>
      <c r="E1251">
        <f>IF(MONTH(A1251)&lt;&gt;MONTH(A1252),IF(C1251&lt;5000,CEILING(5000-C1251,1000),0),0)</f>
        <v>0</v>
      </c>
      <c r="F1251">
        <f t="shared" si="19"/>
        <v>0</v>
      </c>
    </row>
    <row r="1252" spans="1:6" x14ac:dyDescent="0.25">
      <c r="A1252" s="1">
        <v>40437</v>
      </c>
      <c r="B1252">
        <v>20</v>
      </c>
      <c r="C1252">
        <f>C1251-B1252+E1251</f>
        <v>3724</v>
      </c>
      <c r="E1252">
        <f>IF(MONTH(A1252)&lt;&gt;MONTH(A1253),IF(C1252&lt;5000,CEILING(5000-C1252,1000),0),0)</f>
        <v>0</v>
      </c>
      <c r="F1252">
        <f t="shared" si="19"/>
        <v>0</v>
      </c>
    </row>
    <row r="1253" spans="1:6" x14ac:dyDescent="0.25">
      <c r="A1253" s="1">
        <v>40439</v>
      </c>
      <c r="B1253">
        <v>194</v>
      </c>
      <c r="C1253">
        <f>C1252-B1253+E1252</f>
        <v>3530</v>
      </c>
      <c r="E1253">
        <f>IF(MONTH(A1253)&lt;&gt;MONTH(A1254),IF(C1253&lt;5000,CEILING(5000-C1253,1000),0),0)</f>
        <v>0</v>
      </c>
      <c r="F1253">
        <f t="shared" si="19"/>
        <v>0</v>
      </c>
    </row>
    <row r="1254" spans="1:6" x14ac:dyDescent="0.25">
      <c r="A1254" s="1">
        <v>40439</v>
      </c>
      <c r="B1254">
        <v>58</v>
      </c>
      <c r="C1254">
        <f>C1253-B1254+E1253</f>
        <v>3472</v>
      </c>
      <c r="E1254">
        <f>IF(MONTH(A1254)&lt;&gt;MONTH(A1255),IF(C1254&lt;5000,CEILING(5000-C1254,1000),0),0)</f>
        <v>0</v>
      </c>
      <c r="F1254">
        <f t="shared" si="19"/>
        <v>0</v>
      </c>
    </row>
    <row r="1255" spans="1:6" x14ac:dyDescent="0.25">
      <c r="A1255" s="1">
        <v>40440</v>
      </c>
      <c r="B1255">
        <v>159</v>
      </c>
      <c r="C1255">
        <f>C1254-B1255+E1254</f>
        <v>3313</v>
      </c>
      <c r="E1255">
        <f>IF(MONTH(A1255)&lt;&gt;MONTH(A1256),IF(C1255&lt;5000,CEILING(5000-C1255,1000),0),0)</f>
        <v>0</v>
      </c>
      <c r="F1255">
        <f t="shared" si="19"/>
        <v>0</v>
      </c>
    </row>
    <row r="1256" spans="1:6" x14ac:dyDescent="0.25">
      <c r="A1256" s="1">
        <v>40440</v>
      </c>
      <c r="B1256">
        <v>30</v>
      </c>
      <c r="C1256">
        <f>C1255-B1256+E1255</f>
        <v>3283</v>
      </c>
      <c r="E1256">
        <f>IF(MONTH(A1256)&lt;&gt;MONTH(A1257),IF(C1256&lt;5000,CEILING(5000-C1256,1000),0),0)</f>
        <v>0</v>
      </c>
      <c r="F1256">
        <f t="shared" si="19"/>
        <v>0</v>
      </c>
    </row>
    <row r="1257" spans="1:6" x14ac:dyDescent="0.25">
      <c r="A1257" s="1">
        <v>40443</v>
      </c>
      <c r="B1257">
        <v>279</v>
      </c>
      <c r="C1257">
        <f>C1256-B1257+E1256</f>
        <v>3004</v>
      </c>
      <c r="E1257">
        <f>IF(MONTH(A1257)&lt;&gt;MONTH(A1258),IF(C1257&lt;5000,CEILING(5000-C1257,1000),0),0)</f>
        <v>0</v>
      </c>
      <c r="F1257">
        <f t="shared" si="19"/>
        <v>0</v>
      </c>
    </row>
    <row r="1258" spans="1:6" x14ac:dyDescent="0.25">
      <c r="A1258" s="1">
        <v>40444</v>
      </c>
      <c r="B1258">
        <v>38</v>
      </c>
      <c r="C1258">
        <f>C1257-B1258+E1257</f>
        <v>2966</v>
      </c>
      <c r="E1258">
        <f>IF(MONTH(A1258)&lt;&gt;MONTH(A1259),IF(C1258&lt;5000,CEILING(5000-C1258,1000),0),0)</f>
        <v>0</v>
      </c>
      <c r="F1258">
        <f t="shared" si="19"/>
        <v>0</v>
      </c>
    </row>
    <row r="1259" spans="1:6" x14ac:dyDescent="0.25">
      <c r="A1259" s="1">
        <v>40446</v>
      </c>
      <c r="B1259">
        <v>7</v>
      </c>
      <c r="C1259">
        <f>C1258-B1259+E1258</f>
        <v>2959</v>
      </c>
      <c r="E1259">
        <f>IF(MONTH(A1259)&lt;&gt;MONTH(A1260),IF(C1259&lt;5000,CEILING(5000-C1259,1000),0),0)</f>
        <v>0</v>
      </c>
      <c r="F1259">
        <f t="shared" si="19"/>
        <v>0</v>
      </c>
    </row>
    <row r="1260" spans="1:6" x14ac:dyDescent="0.25">
      <c r="A1260" s="1">
        <v>40447</v>
      </c>
      <c r="B1260">
        <v>154</v>
      </c>
      <c r="C1260">
        <f>C1259-B1260+E1259</f>
        <v>2805</v>
      </c>
      <c r="E1260">
        <f>IF(MONTH(A1260)&lt;&gt;MONTH(A1261),IF(C1260&lt;5000,CEILING(5000-C1260,1000),0),0)</f>
        <v>0</v>
      </c>
      <c r="F1260">
        <f t="shared" si="19"/>
        <v>0</v>
      </c>
    </row>
    <row r="1261" spans="1:6" x14ac:dyDescent="0.25">
      <c r="A1261" s="1">
        <v>40447</v>
      </c>
      <c r="B1261">
        <v>274</v>
      </c>
      <c r="C1261">
        <f>C1260-B1261+E1260</f>
        <v>2531</v>
      </c>
      <c r="E1261">
        <f>IF(MONTH(A1261)&lt;&gt;MONTH(A1262),IF(C1261&lt;5000,CEILING(5000-C1261,1000),0),0)</f>
        <v>0</v>
      </c>
      <c r="F1261">
        <f t="shared" si="19"/>
        <v>0</v>
      </c>
    </row>
    <row r="1262" spans="1:6" x14ac:dyDescent="0.25">
      <c r="A1262" s="1">
        <v>40448</v>
      </c>
      <c r="B1262">
        <v>219</v>
      </c>
      <c r="C1262">
        <f>C1261-B1262+E1261</f>
        <v>2312</v>
      </c>
      <c r="E1262">
        <f>IF(MONTH(A1262)&lt;&gt;MONTH(A1263),IF(C1262&lt;5000,CEILING(5000-C1262,1000),0),0)</f>
        <v>0</v>
      </c>
      <c r="F1262">
        <f t="shared" si="19"/>
        <v>0</v>
      </c>
    </row>
    <row r="1263" spans="1:6" x14ac:dyDescent="0.25">
      <c r="A1263" s="1">
        <v>40449</v>
      </c>
      <c r="B1263">
        <v>57</v>
      </c>
      <c r="C1263">
        <f>C1262-B1263+E1262</f>
        <v>2255</v>
      </c>
      <c r="E1263">
        <f>IF(MONTH(A1263)&lt;&gt;MONTH(A1264),IF(C1263&lt;5000,CEILING(5000-C1263,1000),0),0)</f>
        <v>0</v>
      </c>
      <c r="F1263">
        <f t="shared" si="19"/>
        <v>0</v>
      </c>
    </row>
    <row r="1264" spans="1:6" x14ac:dyDescent="0.25">
      <c r="A1264" s="1">
        <v>40449</v>
      </c>
      <c r="B1264">
        <v>152</v>
      </c>
      <c r="C1264">
        <f>C1263-B1264+E1263</f>
        <v>2103</v>
      </c>
      <c r="E1264">
        <f>IF(MONTH(A1264)&lt;&gt;MONTH(A1265),IF(C1264&lt;5000,CEILING(5000-C1264,1000),0),0)</f>
        <v>3000</v>
      </c>
      <c r="F1264">
        <f t="shared" si="19"/>
        <v>0</v>
      </c>
    </row>
    <row r="1265" spans="1:6" x14ac:dyDescent="0.25">
      <c r="A1265" s="1">
        <v>40454</v>
      </c>
      <c r="B1265">
        <v>263</v>
      </c>
      <c r="C1265">
        <f>C1264-B1265+E1264</f>
        <v>4840</v>
      </c>
      <c r="E1265">
        <f>IF(MONTH(A1265)&lt;&gt;MONTH(A1266),IF(C1265&lt;5000,CEILING(5000-C1265,1000),0),0)</f>
        <v>0</v>
      </c>
      <c r="F1265">
        <f t="shared" si="19"/>
        <v>0</v>
      </c>
    </row>
    <row r="1266" spans="1:6" x14ac:dyDescent="0.25">
      <c r="A1266" s="1">
        <v>40456</v>
      </c>
      <c r="B1266">
        <v>61</v>
      </c>
      <c r="C1266">
        <f>C1265-B1266+E1265</f>
        <v>4779</v>
      </c>
      <c r="E1266">
        <f>IF(MONTH(A1266)&lt;&gt;MONTH(A1267),IF(C1266&lt;5000,CEILING(5000-C1266,1000),0),0)</f>
        <v>0</v>
      </c>
      <c r="F1266">
        <f t="shared" si="19"/>
        <v>0</v>
      </c>
    </row>
    <row r="1267" spans="1:6" x14ac:dyDescent="0.25">
      <c r="A1267" s="1">
        <v>40456</v>
      </c>
      <c r="B1267">
        <v>217</v>
      </c>
      <c r="C1267">
        <f>C1266-B1267+E1266</f>
        <v>4562</v>
      </c>
      <c r="E1267">
        <f>IF(MONTH(A1267)&lt;&gt;MONTH(A1268),IF(C1267&lt;5000,CEILING(5000-C1267,1000),0),0)</f>
        <v>0</v>
      </c>
      <c r="F1267">
        <f t="shared" si="19"/>
        <v>0</v>
      </c>
    </row>
    <row r="1268" spans="1:6" x14ac:dyDescent="0.25">
      <c r="A1268" s="1">
        <v>40457</v>
      </c>
      <c r="B1268">
        <v>299</v>
      </c>
      <c r="C1268">
        <f>C1267-B1268+E1267</f>
        <v>4263</v>
      </c>
      <c r="E1268">
        <f>IF(MONTH(A1268)&lt;&gt;MONTH(A1269),IF(C1268&lt;5000,CEILING(5000-C1268,1000),0),0)</f>
        <v>0</v>
      </c>
      <c r="F1268">
        <f t="shared" si="19"/>
        <v>0</v>
      </c>
    </row>
    <row r="1269" spans="1:6" x14ac:dyDescent="0.25">
      <c r="A1269" s="1">
        <v>40457</v>
      </c>
      <c r="B1269">
        <v>28</v>
      </c>
      <c r="C1269">
        <f>C1268-B1269+E1268</f>
        <v>4235</v>
      </c>
      <c r="E1269">
        <f>IF(MONTH(A1269)&lt;&gt;MONTH(A1270),IF(C1269&lt;5000,CEILING(5000-C1269,1000),0),0)</f>
        <v>0</v>
      </c>
      <c r="F1269">
        <f t="shared" si="19"/>
        <v>0</v>
      </c>
    </row>
    <row r="1270" spans="1:6" x14ac:dyDescent="0.25">
      <c r="A1270" s="1">
        <v>40460</v>
      </c>
      <c r="B1270">
        <v>429</v>
      </c>
      <c r="C1270">
        <f>C1269-B1270+E1269</f>
        <v>3806</v>
      </c>
      <c r="E1270">
        <f>IF(MONTH(A1270)&lt;&gt;MONTH(A1271),IF(C1270&lt;5000,CEILING(5000-C1270,1000),0),0)</f>
        <v>0</v>
      </c>
      <c r="F1270">
        <f t="shared" si="19"/>
        <v>0</v>
      </c>
    </row>
    <row r="1271" spans="1:6" x14ac:dyDescent="0.25">
      <c r="A1271" s="1">
        <v>40463</v>
      </c>
      <c r="B1271">
        <v>17</v>
      </c>
      <c r="C1271">
        <f>C1270-B1271+E1270</f>
        <v>3789</v>
      </c>
      <c r="E1271">
        <f>IF(MONTH(A1271)&lt;&gt;MONTH(A1272),IF(C1271&lt;5000,CEILING(5000-C1271,1000),0),0)</f>
        <v>0</v>
      </c>
      <c r="F1271">
        <f t="shared" si="19"/>
        <v>0</v>
      </c>
    </row>
    <row r="1272" spans="1:6" x14ac:dyDescent="0.25">
      <c r="A1272" s="1">
        <v>40463</v>
      </c>
      <c r="B1272">
        <v>427</v>
      </c>
      <c r="C1272">
        <f>C1271-B1272+E1271</f>
        <v>3362</v>
      </c>
      <c r="E1272">
        <f>IF(MONTH(A1272)&lt;&gt;MONTH(A1273),IF(C1272&lt;5000,CEILING(5000-C1272,1000),0),0)</f>
        <v>0</v>
      </c>
      <c r="F1272">
        <f t="shared" si="19"/>
        <v>0</v>
      </c>
    </row>
    <row r="1273" spans="1:6" x14ac:dyDescent="0.25">
      <c r="A1273" s="1">
        <v>40463</v>
      </c>
      <c r="B1273">
        <v>87</v>
      </c>
      <c r="C1273">
        <f>C1272-B1273+E1272</f>
        <v>3275</v>
      </c>
      <c r="E1273">
        <f>IF(MONTH(A1273)&lt;&gt;MONTH(A1274),IF(C1273&lt;5000,CEILING(5000-C1273,1000),0),0)</f>
        <v>0</v>
      </c>
      <c r="F1273">
        <f t="shared" si="19"/>
        <v>0</v>
      </c>
    </row>
    <row r="1274" spans="1:6" x14ac:dyDescent="0.25">
      <c r="A1274" s="1">
        <v>40465</v>
      </c>
      <c r="B1274">
        <v>124</v>
      </c>
      <c r="C1274">
        <f>C1273-B1274+E1273</f>
        <v>3151</v>
      </c>
      <c r="E1274">
        <f>IF(MONTH(A1274)&lt;&gt;MONTH(A1275),IF(C1274&lt;5000,CEILING(5000-C1274,1000),0),0)</f>
        <v>0</v>
      </c>
      <c r="F1274">
        <f t="shared" si="19"/>
        <v>0</v>
      </c>
    </row>
    <row r="1275" spans="1:6" x14ac:dyDescent="0.25">
      <c r="A1275" s="1">
        <v>40467</v>
      </c>
      <c r="B1275">
        <v>406</v>
      </c>
      <c r="C1275">
        <f>C1274-B1275+E1274</f>
        <v>2745</v>
      </c>
      <c r="E1275">
        <f>IF(MONTH(A1275)&lt;&gt;MONTH(A1276),IF(C1275&lt;5000,CEILING(5000-C1275,1000),0),0)</f>
        <v>0</v>
      </c>
      <c r="F1275">
        <f t="shared" si="19"/>
        <v>0</v>
      </c>
    </row>
    <row r="1276" spans="1:6" x14ac:dyDescent="0.25">
      <c r="A1276" s="1">
        <v>40467</v>
      </c>
      <c r="B1276">
        <v>136</v>
      </c>
      <c r="C1276">
        <f>C1275-B1276+E1275</f>
        <v>2609</v>
      </c>
      <c r="E1276">
        <f>IF(MONTH(A1276)&lt;&gt;MONTH(A1277),IF(C1276&lt;5000,CEILING(5000-C1276,1000),0),0)</f>
        <v>0</v>
      </c>
      <c r="F1276">
        <f t="shared" si="19"/>
        <v>0</v>
      </c>
    </row>
    <row r="1277" spans="1:6" x14ac:dyDescent="0.25">
      <c r="A1277" s="1">
        <v>40468</v>
      </c>
      <c r="B1277">
        <v>44</v>
      </c>
      <c r="C1277">
        <f>C1276-B1277+E1276</f>
        <v>2565</v>
      </c>
      <c r="E1277">
        <f>IF(MONTH(A1277)&lt;&gt;MONTH(A1278),IF(C1277&lt;5000,CEILING(5000-C1277,1000),0),0)</f>
        <v>0</v>
      </c>
      <c r="F1277">
        <f t="shared" si="19"/>
        <v>0</v>
      </c>
    </row>
    <row r="1278" spans="1:6" x14ac:dyDescent="0.25">
      <c r="A1278" s="1">
        <v>40470</v>
      </c>
      <c r="B1278">
        <v>76</v>
      </c>
      <c r="C1278">
        <f>C1277-B1278+E1277</f>
        <v>2489</v>
      </c>
      <c r="E1278">
        <f>IF(MONTH(A1278)&lt;&gt;MONTH(A1279),IF(C1278&lt;5000,CEILING(5000-C1278,1000),0),0)</f>
        <v>0</v>
      </c>
      <c r="F1278">
        <f t="shared" si="19"/>
        <v>0</v>
      </c>
    </row>
    <row r="1279" spans="1:6" x14ac:dyDescent="0.25">
      <c r="A1279" s="1">
        <v>40473</v>
      </c>
      <c r="B1279">
        <v>104</v>
      </c>
      <c r="C1279">
        <f>C1278-B1279+E1278</f>
        <v>2385</v>
      </c>
      <c r="E1279">
        <f>IF(MONTH(A1279)&lt;&gt;MONTH(A1280),IF(C1279&lt;5000,CEILING(5000-C1279,1000),0),0)</f>
        <v>0</v>
      </c>
      <c r="F1279">
        <f t="shared" si="19"/>
        <v>0</v>
      </c>
    </row>
    <row r="1280" spans="1:6" x14ac:dyDescent="0.25">
      <c r="A1280" s="1">
        <v>40474</v>
      </c>
      <c r="B1280">
        <v>107</v>
      </c>
      <c r="C1280">
        <f>C1279-B1280+E1279</f>
        <v>2278</v>
      </c>
      <c r="E1280">
        <f>IF(MONTH(A1280)&lt;&gt;MONTH(A1281),IF(C1280&lt;5000,CEILING(5000-C1280,1000),0),0)</f>
        <v>0</v>
      </c>
      <c r="F1280">
        <f t="shared" si="19"/>
        <v>0</v>
      </c>
    </row>
    <row r="1281" spans="1:6" x14ac:dyDescent="0.25">
      <c r="A1281" s="1">
        <v>40477</v>
      </c>
      <c r="B1281">
        <v>339</v>
      </c>
      <c r="C1281">
        <f>C1280-B1281+E1280</f>
        <v>1939</v>
      </c>
      <c r="E1281">
        <f>IF(MONTH(A1281)&lt;&gt;MONTH(A1282),IF(C1281&lt;5000,CEILING(5000-C1281,1000),0),0)</f>
        <v>0</v>
      </c>
      <c r="F1281">
        <f t="shared" si="19"/>
        <v>0</v>
      </c>
    </row>
    <row r="1282" spans="1:6" x14ac:dyDescent="0.25">
      <c r="A1282" s="1">
        <v>40480</v>
      </c>
      <c r="B1282">
        <v>313</v>
      </c>
      <c r="C1282">
        <f>C1281-B1282+E1281</f>
        <v>1626</v>
      </c>
      <c r="E1282">
        <f>IF(MONTH(A1282)&lt;&gt;MONTH(A1283),IF(C1282&lt;5000,CEILING(5000-C1282,1000),0),0)</f>
        <v>0</v>
      </c>
      <c r="F1282">
        <f t="shared" si="19"/>
        <v>0</v>
      </c>
    </row>
    <row r="1283" spans="1:6" x14ac:dyDescent="0.25">
      <c r="A1283" s="1">
        <v>40481</v>
      </c>
      <c r="B1283">
        <v>251</v>
      </c>
      <c r="C1283">
        <f>C1282-B1283+E1282</f>
        <v>1375</v>
      </c>
      <c r="E1283">
        <f>IF(MONTH(A1283)&lt;&gt;MONTH(A1284),IF(C1283&lt;5000,CEILING(5000-C1283,1000),0),0)</f>
        <v>0</v>
      </c>
      <c r="F1283">
        <f t="shared" ref="F1283:F1346" si="20">IF(E1283&gt;=4000,1,0)</f>
        <v>0</v>
      </c>
    </row>
    <row r="1284" spans="1:6" x14ac:dyDescent="0.25">
      <c r="A1284" s="1">
        <v>40481</v>
      </c>
      <c r="B1284">
        <v>126</v>
      </c>
      <c r="C1284">
        <f>C1283-B1284+E1283</f>
        <v>1249</v>
      </c>
      <c r="E1284">
        <f>IF(MONTH(A1284)&lt;&gt;MONTH(A1285),IF(C1284&lt;5000,CEILING(5000-C1284,1000),0),0)</f>
        <v>4000</v>
      </c>
      <c r="F1284">
        <f t="shared" si="20"/>
        <v>1</v>
      </c>
    </row>
    <row r="1285" spans="1:6" x14ac:dyDescent="0.25">
      <c r="A1285" s="1">
        <v>40483</v>
      </c>
      <c r="B1285">
        <v>20</v>
      </c>
      <c r="C1285">
        <f>C1284-B1285+E1284</f>
        <v>5229</v>
      </c>
      <c r="E1285">
        <f>IF(MONTH(A1285)&lt;&gt;MONTH(A1286),IF(C1285&lt;5000,CEILING(5000-C1285,1000),0),0)</f>
        <v>0</v>
      </c>
      <c r="F1285">
        <f t="shared" si="20"/>
        <v>0</v>
      </c>
    </row>
    <row r="1286" spans="1:6" x14ac:dyDescent="0.25">
      <c r="A1286" s="1">
        <v>40484</v>
      </c>
      <c r="B1286">
        <v>80</v>
      </c>
      <c r="C1286">
        <f>C1285-B1286+E1285</f>
        <v>5149</v>
      </c>
      <c r="E1286">
        <f>IF(MONTH(A1286)&lt;&gt;MONTH(A1287),IF(C1286&lt;5000,CEILING(5000-C1286,1000),0),0)</f>
        <v>0</v>
      </c>
      <c r="F1286">
        <f t="shared" si="20"/>
        <v>0</v>
      </c>
    </row>
    <row r="1287" spans="1:6" x14ac:dyDescent="0.25">
      <c r="A1287" s="1">
        <v>40485</v>
      </c>
      <c r="B1287">
        <v>9</v>
      </c>
      <c r="C1287">
        <f>C1286-B1287+E1286</f>
        <v>5140</v>
      </c>
      <c r="E1287">
        <f>IF(MONTH(A1287)&lt;&gt;MONTH(A1288),IF(C1287&lt;5000,CEILING(5000-C1287,1000),0),0)</f>
        <v>0</v>
      </c>
      <c r="F1287">
        <f t="shared" si="20"/>
        <v>0</v>
      </c>
    </row>
    <row r="1288" spans="1:6" x14ac:dyDescent="0.25">
      <c r="A1288" s="1">
        <v>40487</v>
      </c>
      <c r="B1288">
        <v>50</v>
      </c>
      <c r="C1288">
        <f>C1287-B1288+E1287</f>
        <v>5090</v>
      </c>
      <c r="E1288">
        <f>IF(MONTH(A1288)&lt;&gt;MONTH(A1289),IF(C1288&lt;5000,CEILING(5000-C1288,1000),0),0)</f>
        <v>0</v>
      </c>
      <c r="F1288">
        <f t="shared" si="20"/>
        <v>0</v>
      </c>
    </row>
    <row r="1289" spans="1:6" x14ac:dyDescent="0.25">
      <c r="A1289" s="1">
        <v>40488</v>
      </c>
      <c r="B1289">
        <v>100</v>
      </c>
      <c r="C1289">
        <f>C1288-B1289+E1288</f>
        <v>4990</v>
      </c>
      <c r="E1289">
        <f>IF(MONTH(A1289)&lt;&gt;MONTH(A1290),IF(C1289&lt;5000,CEILING(5000-C1289,1000),0),0)</f>
        <v>0</v>
      </c>
      <c r="F1289">
        <f t="shared" si="20"/>
        <v>0</v>
      </c>
    </row>
    <row r="1290" spans="1:6" x14ac:dyDescent="0.25">
      <c r="A1290" s="1">
        <v>40489</v>
      </c>
      <c r="B1290">
        <v>2</v>
      </c>
      <c r="C1290">
        <f>C1289-B1290+E1289</f>
        <v>4988</v>
      </c>
      <c r="E1290">
        <f>IF(MONTH(A1290)&lt;&gt;MONTH(A1291),IF(C1290&lt;5000,CEILING(5000-C1290,1000),0),0)</f>
        <v>0</v>
      </c>
      <c r="F1290">
        <f t="shared" si="20"/>
        <v>0</v>
      </c>
    </row>
    <row r="1291" spans="1:6" x14ac:dyDescent="0.25">
      <c r="A1291" s="1">
        <v>40490</v>
      </c>
      <c r="B1291">
        <v>214</v>
      </c>
      <c r="C1291">
        <f>C1290-B1291+E1290</f>
        <v>4774</v>
      </c>
      <c r="E1291">
        <f>IF(MONTH(A1291)&lt;&gt;MONTH(A1292),IF(C1291&lt;5000,CEILING(5000-C1291,1000),0),0)</f>
        <v>0</v>
      </c>
      <c r="F1291">
        <f t="shared" si="20"/>
        <v>0</v>
      </c>
    </row>
    <row r="1292" spans="1:6" x14ac:dyDescent="0.25">
      <c r="A1292" s="1">
        <v>40491</v>
      </c>
      <c r="B1292">
        <v>17</v>
      </c>
      <c r="C1292">
        <f>C1291-B1292+E1291</f>
        <v>4757</v>
      </c>
      <c r="E1292">
        <f>IF(MONTH(A1292)&lt;&gt;MONTH(A1293),IF(C1292&lt;5000,CEILING(5000-C1292,1000),0),0)</f>
        <v>0</v>
      </c>
      <c r="F1292">
        <f t="shared" si="20"/>
        <v>0</v>
      </c>
    </row>
    <row r="1293" spans="1:6" x14ac:dyDescent="0.25">
      <c r="A1293" s="1">
        <v>40492</v>
      </c>
      <c r="B1293">
        <v>269</v>
      </c>
      <c r="C1293">
        <f>C1292-B1293+E1292</f>
        <v>4488</v>
      </c>
      <c r="E1293">
        <f>IF(MONTH(A1293)&lt;&gt;MONTH(A1294),IF(C1293&lt;5000,CEILING(5000-C1293,1000),0),0)</f>
        <v>0</v>
      </c>
      <c r="F1293">
        <f t="shared" si="20"/>
        <v>0</v>
      </c>
    </row>
    <row r="1294" spans="1:6" x14ac:dyDescent="0.25">
      <c r="A1294" s="1">
        <v>40496</v>
      </c>
      <c r="B1294">
        <v>2</v>
      </c>
      <c r="C1294">
        <f>C1293-B1294+E1293</f>
        <v>4486</v>
      </c>
      <c r="E1294">
        <f>IF(MONTH(A1294)&lt;&gt;MONTH(A1295),IF(C1294&lt;5000,CEILING(5000-C1294,1000),0),0)</f>
        <v>0</v>
      </c>
      <c r="F1294">
        <f t="shared" si="20"/>
        <v>0</v>
      </c>
    </row>
    <row r="1295" spans="1:6" x14ac:dyDescent="0.25">
      <c r="A1295" s="1">
        <v>40503</v>
      </c>
      <c r="B1295">
        <v>159</v>
      </c>
      <c r="C1295">
        <f>C1294-B1295+E1294</f>
        <v>4327</v>
      </c>
      <c r="E1295">
        <f>IF(MONTH(A1295)&lt;&gt;MONTH(A1296),IF(C1295&lt;5000,CEILING(5000-C1295,1000),0),0)</f>
        <v>0</v>
      </c>
      <c r="F1295">
        <f t="shared" si="20"/>
        <v>0</v>
      </c>
    </row>
    <row r="1296" spans="1:6" x14ac:dyDescent="0.25">
      <c r="A1296" s="1">
        <v>40504</v>
      </c>
      <c r="B1296">
        <v>167</v>
      </c>
      <c r="C1296">
        <f>C1295-B1296+E1295</f>
        <v>4160</v>
      </c>
      <c r="E1296">
        <f>IF(MONTH(A1296)&lt;&gt;MONTH(A1297),IF(C1296&lt;5000,CEILING(5000-C1296,1000),0),0)</f>
        <v>0</v>
      </c>
      <c r="F1296">
        <f t="shared" si="20"/>
        <v>0</v>
      </c>
    </row>
    <row r="1297" spans="1:6" x14ac:dyDescent="0.25">
      <c r="A1297" s="1">
        <v>40505</v>
      </c>
      <c r="B1297">
        <v>276</v>
      </c>
      <c r="C1297">
        <f>C1296-B1297+E1296</f>
        <v>3884</v>
      </c>
      <c r="E1297">
        <f>IF(MONTH(A1297)&lt;&gt;MONTH(A1298),IF(C1297&lt;5000,CEILING(5000-C1297,1000),0),0)</f>
        <v>0</v>
      </c>
      <c r="F1297">
        <f t="shared" si="20"/>
        <v>0</v>
      </c>
    </row>
    <row r="1298" spans="1:6" x14ac:dyDescent="0.25">
      <c r="A1298" s="1">
        <v>40505</v>
      </c>
      <c r="B1298">
        <v>32</v>
      </c>
      <c r="C1298">
        <f>C1297-B1298+E1297</f>
        <v>3852</v>
      </c>
      <c r="E1298">
        <f>IF(MONTH(A1298)&lt;&gt;MONTH(A1299),IF(C1298&lt;5000,CEILING(5000-C1298,1000),0),0)</f>
        <v>0</v>
      </c>
      <c r="F1298">
        <f t="shared" si="20"/>
        <v>0</v>
      </c>
    </row>
    <row r="1299" spans="1:6" x14ac:dyDescent="0.25">
      <c r="A1299" s="1">
        <v>40505</v>
      </c>
      <c r="B1299">
        <v>123</v>
      </c>
      <c r="C1299">
        <f>C1298-B1299+E1298</f>
        <v>3729</v>
      </c>
      <c r="E1299">
        <f>IF(MONTH(A1299)&lt;&gt;MONTH(A1300),IF(C1299&lt;5000,CEILING(5000-C1299,1000),0),0)</f>
        <v>0</v>
      </c>
      <c r="F1299">
        <f t="shared" si="20"/>
        <v>0</v>
      </c>
    </row>
    <row r="1300" spans="1:6" x14ac:dyDescent="0.25">
      <c r="A1300" s="1">
        <v>40508</v>
      </c>
      <c r="B1300">
        <v>191</v>
      </c>
      <c r="C1300">
        <f>C1299-B1300+E1299</f>
        <v>3538</v>
      </c>
      <c r="E1300">
        <f>IF(MONTH(A1300)&lt;&gt;MONTH(A1301),IF(C1300&lt;5000,CEILING(5000-C1300,1000),0),0)</f>
        <v>0</v>
      </c>
      <c r="F1300">
        <f t="shared" si="20"/>
        <v>0</v>
      </c>
    </row>
    <row r="1301" spans="1:6" x14ac:dyDescent="0.25">
      <c r="A1301" s="1">
        <v>40510</v>
      </c>
      <c r="B1301">
        <v>9</v>
      </c>
      <c r="C1301">
        <f>C1300-B1301+E1300</f>
        <v>3529</v>
      </c>
      <c r="E1301">
        <f>IF(MONTH(A1301)&lt;&gt;MONTH(A1302),IF(C1301&lt;5000,CEILING(5000-C1301,1000),0),0)</f>
        <v>0</v>
      </c>
      <c r="F1301">
        <f t="shared" si="20"/>
        <v>0</v>
      </c>
    </row>
    <row r="1302" spans="1:6" x14ac:dyDescent="0.25">
      <c r="A1302" s="1">
        <v>40511</v>
      </c>
      <c r="B1302">
        <v>174</v>
      </c>
      <c r="C1302">
        <f>C1301-B1302+E1301</f>
        <v>3355</v>
      </c>
      <c r="E1302">
        <f>IF(MONTH(A1302)&lt;&gt;MONTH(A1303),IF(C1302&lt;5000,CEILING(5000-C1302,1000),0),0)</f>
        <v>0</v>
      </c>
      <c r="F1302">
        <f t="shared" si="20"/>
        <v>0</v>
      </c>
    </row>
    <row r="1303" spans="1:6" x14ac:dyDescent="0.25">
      <c r="A1303" s="1">
        <v>40512</v>
      </c>
      <c r="B1303">
        <v>39</v>
      </c>
      <c r="C1303">
        <f>C1302-B1303+E1302</f>
        <v>3316</v>
      </c>
      <c r="E1303">
        <f>IF(MONTH(A1303)&lt;&gt;MONTH(A1304),IF(C1303&lt;5000,CEILING(5000-C1303,1000),0),0)</f>
        <v>2000</v>
      </c>
      <c r="F1303">
        <f t="shared" si="20"/>
        <v>0</v>
      </c>
    </row>
    <row r="1304" spans="1:6" x14ac:dyDescent="0.25">
      <c r="A1304" s="1">
        <v>40513</v>
      </c>
      <c r="B1304">
        <v>5</v>
      </c>
      <c r="C1304">
        <f>C1303-B1304+E1303</f>
        <v>5311</v>
      </c>
      <c r="E1304">
        <f>IF(MONTH(A1304)&lt;&gt;MONTH(A1305),IF(C1304&lt;5000,CEILING(5000-C1304,1000),0),0)</f>
        <v>0</v>
      </c>
      <c r="F1304">
        <f t="shared" si="20"/>
        <v>0</v>
      </c>
    </row>
    <row r="1305" spans="1:6" x14ac:dyDescent="0.25">
      <c r="A1305" s="1">
        <v>40513</v>
      </c>
      <c r="B1305">
        <v>330</v>
      </c>
      <c r="C1305">
        <f>C1304-B1305+E1304</f>
        <v>4981</v>
      </c>
      <c r="E1305">
        <f>IF(MONTH(A1305)&lt;&gt;MONTH(A1306),IF(C1305&lt;5000,CEILING(5000-C1305,1000),0),0)</f>
        <v>0</v>
      </c>
      <c r="F1305">
        <f t="shared" si="20"/>
        <v>0</v>
      </c>
    </row>
    <row r="1306" spans="1:6" x14ac:dyDescent="0.25">
      <c r="A1306" s="1">
        <v>40516</v>
      </c>
      <c r="B1306">
        <v>175</v>
      </c>
      <c r="C1306">
        <f>C1305-B1306+E1305</f>
        <v>4806</v>
      </c>
      <c r="E1306">
        <f>IF(MONTH(A1306)&lt;&gt;MONTH(A1307),IF(C1306&lt;5000,CEILING(5000-C1306,1000),0),0)</f>
        <v>0</v>
      </c>
      <c r="F1306">
        <f t="shared" si="20"/>
        <v>0</v>
      </c>
    </row>
    <row r="1307" spans="1:6" x14ac:dyDescent="0.25">
      <c r="A1307" s="1">
        <v>40520</v>
      </c>
      <c r="B1307">
        <v>183</v>
      </c>
      <c r="C1307">
        <f>C1306-B1307+E1306</f>
        <v>4623</v>
      </c>
      <c r="E1307">
        <f>IF(MONTH(A1307)&lt;&gt;MONTH(A1308),IF(C1307&lt;5000,CEILING(5000-C1307,1000),0),0)</f>
        <v>0</v>
      </c>
      <c r="F1307">
        <f t="shared" si="20"/>
        <v>0</v>
      </c>
    </row>
    <row r="1308" spans="1:6" x14ac:dyDescent="0.25">
      <c r="A1308" s="1">
        <v>40520</v>
      </c>
      <c r="B1308">
        <v>423</v>
      </c>
      <c r="C1308">
        <f>C1307-B1308+E1307</f>
        <v>4200</v>
      </c>
      <c r="E1308">
        <f>IF(MONTH(A1308)&lt;&gt;MONTH(A1309),IF(C1308&lt;5000,CEILING(5000-C1308,1000),0),0)</f>
        <v>0</v>
      </c>
      <c r="F1308">
        <f t="shared" si="20"/>
        <v>0</v>
      </c>
    </row>
    <row r="1309" spans="1:6" x14ac:dyDescent="0.25">
      <c r="A1309" s="1">
        <v>40520</v>
      </c>
      <c r="B1309">
        <v>88</v>
      </c>
      <c r="C1309">
        <f>C1308-B1309+E1308</f>
        <v>4112</v>
      </c>
      <c r="E1309">
        <f>IF(MONTH(A1309)&lt;&gt;MONTH(A1310),IF(C1309&lt;5000,CEILING(5000-C1309,1000),0),0)</f>
        <v>0</v>
      </c>
      <c r="F1309">
        <f t="shared" si="20"/>
        <v>0</v>
      </c>
    </row>
    <row r="1310" spans="1:6" x14ac:dyDescent="0.25">
      <c r="A1310" s="1">
        <v>40521</v>
      </c>
      <c r="B1310">
        <v>241</v>
      </c>
      <c r="C1310">
        <f>C1309-B1310+E1309</f>
        <v>3871</v>
      </c>
      <c r="E1310">
        <f>IF(MONTH(A1310)&lt;&gt;MONTH(A1311),IF(C1310&lt;5000,CEILING(5000-C1310,1000),0),0)</f>
        <v>0</v>
      </c>
      <c r="F1310">
        <f t="shared" si="20"/>
        <v>0</v>
      </c>
    </row>
    <row r="1311" spans="1:6" x14ac:dyDescent="0.25">
      <c r="A1311" s="1">
        <v>40522</v>
      </c>
      <c r="B1311">
        <v>37</v>
      </c>
      <c r="C1311">
        <f>C1310-B1311+E1310</f>
        <v>3834</v>
      </c>
      <c r="E1311">
        <f>IF(MONTH(A1311)&lt;&gt;MONTH(A1312),IF(C1311&lt;5000,CEILING(5000-C1311,1000),0),0)</f>
        <v>0</v>
      </c>
      <c r="F1311">
        <f t="shared" si="20"/>
        <v>0</v>
      </c>
    </row>
    <row r="1312" spans="1:6" x14ac:dyDescent="0.25">
      <c r="A1312" s="1">
        <v>40528</v>
      </c>
      <c r="B1312">
        <v>164</v>
      </c>
      <c r="C1312">
        <f>C1311-B1312+E1311</f>
        <v>3670</v>
      </c>
      <c r="E1312">
        <f>IF(MONTH(A1312)&lt;&gt;MONTH(A1313),IF(C1312&lt;5000,CEILING(5000-C1312,1000),0),0)</f>
        <v>0</v>
      </c>
      <c r="F1312">
        <f t="shared" si="20"/>
        <v>0</v>
      </c>
    </row>
    <row r="1313" spans="1:6" x14ac:dyDescent="0.25">
      <c r="A1313" s="1">
        <v>40529</v>
      </c>
      <c r="B1313">
        <v>20</v>
      </c>
      <c r="C1313">
        <f>C1312-B1313+E1312</f>
        <v>3650</v>
      </c>
      <c r="E1313">
        <f>IF(MONTH(A1313)&lt;&gt;MONTH(A1314),IF(C1313&lt;5000,CEILING(5000-C1313,1000),0),0)</f>
        <v>0</v>
      </c>
      <c r="F1313">
        <f t="shared" si="20"/>
        <v>0</v>
      </c>
    </row>
    <row r="1314" spans="1:6" x14ac:dyDescent="0.25">
      <c r="A1314" s="1">
        <v>40533</v>
      </c>
      <c r="B1314">
        <v>4</v>
      </c>
      <c r="C1314">
        <f>C1313-B1314+E1313</f>
        <v>3646</v>
      </c>
      <c r="E1314">
        <f>IF(MONTH(A1314)&lt;&gt;MONTH(A1315),IF(C1314&lt;5000,CEILING(5000-C1314,1000),0),0)</f>
        <v>0</v>
      </c>
      <c r="F1314">
        <f t="shared" si="20"/>
        <v>0</v>
      </c>
    </row>
    <row r="1315" spans="1:6" x14ac:dyDescent="0.25">
      <c r="A1315" s="1">
        <v>40533</v>
      </c>
      <c r="B1315">
        <v>8</v>
      </c>
      <c r="C1315">
        <f>C1314-B1315+E1314</f>
        <v>3638</v>
      </c>
      <c r="E1315">
        <f>IF(MONTH(A1315)&lt;&gt;MONTH(A1316),IF(C1315&lt;5000,CEILING(5000-C1315,1000),0),0)</f>
        <v>0</v>
      </c>
      <c r="F1315">
        <f t="shared" si="20"/>
        <v>0</v>
      </c>
    </row>
    <row r="1316" spans="1:6" x14ac:dyDescent="0.25">
      <c r="A1316" s="1">
        <v>40538</v>
      </c>
      <c r="B1316">
        <v>408</v>
      </c>
      <c r="C1316">
        <f>C1315-B1316+E1315</f>
        <v>3230</v>
      </c>
      <c r="E1316">
        <f>IF(MONTH(A1316)&lt;&gt;MONTH(A1317),IF(C1316&lt;5000,CEILING(5000-C1316,1000),0),0)</f>
        <v>2000</v>
      </c>
      <c r="F1316">
        <f t="shared" si="20"/>
        <v>0</v>
      </c>
    </row>
    <row r="1317" spans="1:6" x14ac:dyDescent="0.25">
      <c r="A1317" s="1">
        <v>40544</v>
      </c>
      <c r="B1317">
        <v>20</v>
      </c>
      <c r="C1317">
        <f>C1316-B1317+E1316</f>
        <v>5210</v>
      </c>
      <c r="E1317">
        <f>IF(MONTH(A1317)&lt;&gt;MONTH(A1318),IF(C1317&lt;5000,CEILING(5000-C1317,1000),0),0)</f>
        <v>0</v>
      </c>
      <c r="F1317">
        <f t="shared" si="20"/>
        <v>0</v>
      </c>
    </row>
    <row r="1318" spans="1:6" x14ac:dyDescent="0.25">
      <c r="A1318" s="1">
        <v>40545</v>
      </c>
      <c r="B1318">
        <v>102</v>
      </c>
      <c r="C1318">
        <f>C1317-B1318+E1317</f>
        <v>5108</v>
      </c>
      <c r="E1318">
        <f>IF(MONTH(A1318)&lt;&gt;MONTH(A1319),IF(C1318&lt;5000,CEILING(5000-C1318,1000),0),0)</f>
        <v>0</v>
      </c>
      <c r="F1318">
        <f t="shared" si="20"/>
        <v>0</v>
      </c>
    </row>
    <row r="1319" spans="1:6" x14ac:dyDescent="0.25">
      <c r="A1319" s="1">
        <v>40546</v>
      </c>
      <c r="B1319">
        <v>240</v>
      </c>
      <c r="C1319">
        <f>C1318-B1319+E1318</f>
        <v>4868</v>
      </c>
      <c r="E1319">
        <f>IF(MONTH(A1319)&lt;&gt;MONTH(A1320),IF(C1319&lt;5000,CEILING(5000-C1319,1000),0),0)</f>
        <v>0</v>
      </c>
      <c r="F1319">
        <f t="shared" si="20"/>
        <v>0</v>
      </c>
    </row>
    <row r="1320" spans="1:6" x14ac:dyDescent="0.25">
      <c r="A1320" s="1">
        <v>40548</v>
      </c>
      <c r="B1320">
        <v>124</v>
      </c>
      <c r="C1320">
        <f>C1319-B1320+E1319</f>
        <v>4744</v>
      </c>
      <c r="E1320">
        <f>IF(MONTH(A1320)&lt;&gt;MONTH(A1321),IF(C1320&lt;5000,CEILING(5000-C1320,1000),0),0)</f>
        <v>0</v>
      </c>
      <c r="F1320">
        <f t="shared" si="20"/>
        <v>0</v>
      </c>
    </row>
    <row r="1321" spans="1:6" x14ac:dyDescent="0.25">
      <c r="A1321" s="1">
        <v>40550</v>
      </c>
      <c r="B1321">
        <v>330</v>
      </c>
      <c r="C1321">
        <f>C1320-B1321+E1320</f>
        <v>4414</v>
      </c>
      <c r="E1321">
        <f>IF(MONTH(A1321)&lt;&gt;MONTH(A1322),IF(C1321&lt;5000,CEILING(5000-C1321,1000),0),0)</f>
        <v>0</v>
      </c>
      <c r="F1321">
        <f t="shared" si="20"/>
        <v>0</v>
      </c>
    </row>
    <row r="1322" spans="1:6" x14ac:dyDescent="0.25">
      <c r="A1322" s="1">
        <v>40554</v>
      </c>
      <c r="B1322">
        <v>187</v>
      </c>
      <c r="C1322">
        <f>C1321-B1322+E1321</f>
        <v>4227</v>
      </c>
      <c r="E1322">
        <f>IF(MONTH(A1322)&lt;&gt;MONTH(A1323),IF(C1322&lt;5000,CEILING(5000-C1322,1000),0),0)</f>
        <v>0</v>
      </c>
      <c r="F1322">
        <f t="shared" si="20"/>
        <v>0</v>
      </c>
    </row>
    <row r="1323" spans="1:6" x14ac:dyDescent="0.25">
      <c r="A1323" s="1">
        <v>40561</v>
      </c>
      <c r="B1323">
        <v>165</v>
      </c>
      <c r="C1323">
        <f>C1322-B1323+E1322</f>
        <v>4062</v>
      </c>
      <c r="E1323">
        <f>IF(MONTH(A1323)&lt;&gt;MONTH(A1324),IF(C1323&lt;5000,CEILING(5000-C1323,1000),0),0)</f>
        <v>0</v>
      </c>
      <c r="F1323">
        <f t="shared" si="20"/>
        <v>0</v>
      </c>
    </row>
    <row r="1324" spans="1:6" x14ac:dyDescent="0.25">
      <c r="A1324" s="1">
        <v>40562</v>
      </c>
      <c r="B1324">
        <v>371</v>
      </c>
      <c r="C1324">
        <f>C1323-B1324+E1323</f>
        <v>3691</v>
      </c>
      <c r="E1324">
        <f>IF(MONTH(A1324)&lt;&gt;MONTH(A1325),IF(C1324&lt;5000,CEILING(5000-C1324,1000),0),0)</f>
        <v>0</v>
      </c>
      <c r="F1324">
        <f t="shared" si="20"/>
        <v>0</v>
      </c>
    </row>
    <row r="1325" spans="1:6" x14ac:dyDescent="0.25">
      <c r="A1325" s="1">
        <v>40564</v>
      </c>
      <c r="B1325">
        <v>185</v>
      </c>
      <c r="C1325">
        <f>C1324-B1325+E1324</f>
        <v>3506</v>
      </c>
      <c r="E1325">
        <f>IF(MONTH(A1325)&lt;&gt;MONTH(A1326),IF(C1325&lt;5000,CEILING(5000-C1325,1000),0),0)</f>
        <v>0</v>
      </c>
      <c r="F1325">
        <f t="shared" si="20"/>
        <v>0</v>
      </c>
    </row>
    <row r="1326" spans="1:6" x14ac:dyDescent="0.25">
      <c r="A1326" s="1">
        <v>40566</v>
      </c>
      <c r="B1326">
        <v>401</v>
      </c>
      <c r="C1326">
        <f>C1325-B1326+E1325</f>
        <v>3105</v>
      </c>
      <c r="E1326">
        <f>IF(MONTH(A1326)&lt;&gt;MONTH(A1327),IF(C1326&lt;5000,CEILING(5000-C1326,1000),0),0)</f>
        <v>0</v>
      </c>
      <c r="F1326">
        <f t="shared" si="20"/>
        <v>0</v>
      </c>
    </row>
    <row r="1327" spans="1:6" x14ac:dyDescent="0.25">
      <c r="A1327" s="1">
        <v>40568</v>
      </c>
      <c r="B1327">
        <v>3</v>
      </c>
      <c r="C1327">
        <f>C1326-B1327+E1326</f>
        <v>3102</v>
      </c>
      <c r="E1327">
        <f>IF(MONTH(A1327)&lt;&gt;MONTH(A1328),IF(C1327&lt;5000,CEILING(5000-C1327,1000),0),0)</f>
        <v>0</v>
      </c>
      <c r="F1327">
        <f t="shared" si="20"/>
        <v>0</v>
      </c>
    </row>
    <row r="1328" spans="1:6" x14ac:dyDescent="0.25">
      <c r="A1328" s="1">
        <v>40568</v>
      </c>
      <c r="B1328">
        <v>25</v>
      </c>
      <c r="C1328">
        <f>C1327-B1328+E1327</f>
        <v>3077</v>
      </c>
      <c r="E1328">
        <f>IF(MONTH(A1328)&lt;&gt;MONTH(A1329),IF(C1328&lt;5000,CEILING(5000-C1328,1000),0),0)</f>
        <v>0</v>
      </c>
      <c r="F1328">
        <f t="shared" si="20"/>
        <v>0</v>
      </c>
    </row>
    <row r="1329" spans="1:6" x14ac:dyDescent="0.25">
      <c r="A1329" s="1">
        <v>40568</v>
      </c>
      <c r="B1329">
        <v>11</v>
      </c>
      <c r="C1329">
        <f>C1328-B1329+E1328</f>
        <v>3066</v>
      </c>
      <c r="E1329">
        <f>IF(MONTH(A1329)&lt;&gt;MONTH(A1330),IF(C1329&lt;5000,CEILING(5000-C1329,1000),0),0)</f>
        <v>0</v>
      </c>
      <c r="F1329">
        <f t="shared" si="20"/>
        <v>0</v>
      </c>
    </row>
    <row r="1330" spans="1:6" x14ac:dyDescent="0.25">
      <c r="A1330" s="1">
        <v>40573</v>
      </c>
      <c r="B1330">
        <v>154</v>
      </c>
      <c r="C1330">
        <f>C1329-B1330+E1329</f>
        <v>2912</v>
      </c>
      <c r="E1330">
        <f>IF(MONTH(A1330)&lt;&gt;MONTH(A1331),IF(C1330&lt;5000,CEILING(5000-C1330,1000),0),0)</f>
        <v>0</v>
      </c>
      <c r="F1330">
        <f t="shared" si="20"/>
        <v>0</v>
      </c>
    </row>
    <row r="1331" spans="1:6" x14ac:dyDescent="0.25">
      <c r="A1331" s="1">
        <v>40573</v>
      </c>
      <c r="B1331">
        <v>18</v>
      </c>
      <c r="C1331">
        <f>C1330-B1331+E1330</f>
        <v>2894</v>
      </c>
      <c r="E1331">
        <f>IF(MONTH(A1331)&lt;&gt;MONTH(A1332),IF(C1331&lt;5000,CEILING(5000-C1331,1000),0),0)</f>
        <v>0</v>
      </c>
      <c r="F1331">
        <f t="shared" si="20"/>
        <v>0</v>
      </c>
    </row>
    <row r="1332" spans="1:6" x14ac:dyDescent="0.25">
      <c r="A1332" s="1">
        <v>40574</v>
      </c>
      <c r="B1332">
        <v>423</v>
      </c>
      <c r="C1332">
        <f>C1331-B1332+E1331</f>
        <v>2471</v>
      </c>
      <c r="E1332">
        <f>IF(MONTH(A1332)&lt;&gt;MONTH(A1333),IF(C1332&lt;5000,CEILING(5000-C1332,1000),0),0)</f>
        <v>3000</v>
      </c>
      <c r="F1332">
        <f t="shared" si="20"/>
        <v>0</v>
      </c>
    </row>
    <row r="1333" spans="1:6" x14ac:dyDescent="0.25">
      <c r="A1333" s="1">
        <v>40576</v>
      </c>
      <c r="B1333">
        <v>6</v>
      </c>
      <c r="C1333">
        <f>C1332-B1333+E1332</f>
        <v>5465</v>
      </c>
      <c r="E1333">
        <f>IF(MONTH(A1333)&lt;&gt;MONTH(A1334),IF(C1333&lt;5000,CEILING(5000-C1333,1000),0),0)</f>
        <v>0</v>
      </c>
      <c r="F1333">
        <f t="shared" si="20"/>
        <v>0</v>
      </c>
    </row>
    <row r="1334" spans="1:6" x14ac:dyDescent="0.25">
      <c r="A1334" s="1">
        <v>40580</v>
      </c>
      <c r="B1334">
        <v>62</v>
      </c>
      <c r="C1334">
        <f>C1333-B1334+E1333</f>
        <v>5403</v>
      </c>
      <c r="E1334">
        <f>IF(MONTH(A1334)&lt;&gt;MONTH(A1335),IF(C1334&lt;5000,CEILING(5000-C1334,1000),0),0)</f>
        <v>0</v>
      </c>
      <c r="F1334">
        <f t="shared" si="20"/>
        <v>0</v>
      </c>
    </row>
    <row r="1335" spans="1:6" x14ac:dyDescent="0.25">
      <c r="A1335" s="1">
        <v>40581</v>
      </c>
      <c r="B1335">
        <v>15</v>
      </c>
      <c r="C1335">
        <f>C1334-B1335+E1334</f>
        <v>5388</v>
      </c>
      <c r="E1335">
        <f>IF(MONTH(A1335)&lt;&gt;MONTH(A1336),IF(C1335&lt;5000,CEILING(5000-C1335,1000),0),0)</f>
        <v>0</v>
      </c>
      <c r="F1335">
        <f t="shared" si="20"/>
        <v>0</v>
      </c>
    </row>
    <row r="1336" spans="1:6" x14ac:dyDescent="0.25">
      <c r="A1336" s="1">
        <v>40583</v>
      </c>
      <c r="B1336">
        <v>311</v>
      </c>
      <c r="C1336">
        <f>C1335-B1336+E1335</f>
        <v>5077</v>
      </c>
      <c r="E1336">
        <f>IF(MONTH(A1336)&lt;&gt;MONTH(A1337),IF(C1336&lt;5000,CEILING(5000-C1336,1000),0),0)</f>
        <v>0</v>
      </c>
      <c r="F1336">
        <f t="shared" si="20"/>
        <v>0</v>
      </c>
    </row>
    <row r="1337" spans="1:6" x14ac:dyDescent="0.25">
      <c r="A1337" s="1">
        <v>40584</v>
      </c>
      <c r="B1337">
        <v>127</v>
      </c>
      <c r="C1337">
        <f>C1336-B1337+E1336</f>
        <v>4950</v>
      </c>
      <c r="E1337">
        <f>IF(MONTH(A1337)&lt;&gt;MONTH(A1338),IF(C1337&lt;5000,CEILING(5000-C1337,1000),0),0)</f>
        <v>0</v>
      </c>
      <c r="F1337">
        <f t="shared" si="20"/>
        <v>0</v>
      </c>
    </row>
    <row r="1338" spans="1:6" x14ac:dyDescent="0.25">
      <c r="A1338" s="1">
        <v>40585</v>
      </c>
      <c r="B1338">
        <v>483</v>
      </c>
      <c r="C1338">
        <f>C1337-B1338+E1337</f>
        <v>4467</v>
      </c>
      <c r="E1338">
        <f>IF(MONTH(A1338)&lt;&gt;MONTH(A1339),IF(C1338&lt;5000,CEILING(5000-C1338,1000),0),0)</f>
        <v>0</v>
      </c>
      <c r="F1338">
        <f t="shared" si="20"/>
        <v>0</v>
      </c>
    </row>
    <row r="1339" spans="1:6" x14ac:dyDescent="0.25">
      <c r="A1339" s="1">
        <v>40588</v>
      </c>
      <c r="B1339">
        <v>9</v>
      </c>
      <c r="C1339">
        <f>C1338-B1339+E1338</f>
        <v>4458</v>
      </c>
      <c r="E1339">
        <f>IF(MONTH(A1339)&lt;&gt;MONTH(A1340),IF(C1339&lt;5000,CEILING(5000-C1339,1000),0),0)</f>
        <v>0</v>
      </c>
      <c r="F1339">
        <f t="shared" si="20"/>
        <v>0</v>
      </c>
    </row>
    <row r="1340" spans="1:6" x14ac:dyDescent="0.25">
      <c r="A1340" s="1">
        <v>40593</v>
      </c>
      <c r="B1340">
        <v>75</v>
      </c>
      <c r="C1340">
        <f>C1339-B1340+E1339</f>
        <v>4383</v>
      </c>
      <c r="E1340">
        <f>IF(MONTH(A1340)&lt;&gt;MONTH(A1341),IF(C1340&lt;5000,CEILING(5000-C1340,1000),0),0)</f>
        <v>0</v>
      </c>
      <c r="F1340">
        <f t="shared" si="20"/>
        <v>0</v>
      </c>
    </row>
    <row r="1341" spans="1:6" x14ac:dyDescent="0.25">
      <c r="A1341" s="1">
        <v>40598</v>
      </c>
      <c r="B1341">
        <v>7</v>
      </c>
      <c r="C1341">
        <f>C1340-B1341+E1340</f>
        <v>4376</v>
      </c>
      <c r="E1341">
        <f>IF(MONTH(A1341)&lt;&gt;MONTH(A1342),IF(C1341&lt;5000,CEILING(5000-C1341,1000),0),0)</f>
        <v>0</v>
      </c>
      <c r="F1341">
        <f t="shared" si="20"/>
        <v>0</v>
      </c>
    </row>
    <row r="1342" spans="1:6" x14ac:dyDescent="0.25">
      <c r="A1342" s="1">
        <v>40602</v>
      </c>
      <c r="B1342">
        <v>114</v>
      </c>
      <c r="C1342">
        <f>C1341-B1342+E1341</f>
        <v>4262</v>
      </c>
      <c r="E1342">
        <f>IF(MONTH(A1342)&lt;&gt;MONTH(A1343),IF(C1342&lt;5000,CEILING(5000-C1342,1000),0),0)</f>
        <v>1000</v>
      </c>
      <c r="F1342">
        <f t="shared" si="20"/>
        <v>0</v>
      </c>
    </row>
    <row r="1343" spans="1:6" x14ac:dyDescent="0.25">
      <c r="A1343" s="1">
        <v>40605</v>
      </c>
      <c r="B1343">
        <v>151</v>
      </c>
      <c r="C1343">
        <f>C1342-B1343+E1342</f>
        <v>5111</v>
      </c>
      <c r="E1343">
        <f>IF(MONTH(A1343)&lt;&gt;MONTH(A1344),IF(C1343&lt;5000,CEILING(5000-C1343,1000),0),0)</f>
        <v>0</v>
      </c>
      <c r="F1343">
        <f t="shared" si="20"/>
        <v>0</v>
      </c>
    </row>
    <row r="1344" spans="1:6" x14ac:dyDescent="0.25">
      <c r="A1344" s="1">
        <v>40608</v>
      </c>
      <c r="B1344">
        <v>116</v>
      </c>
      <c r="C1344">
        <f>C1343-B1344+E1343</f>
        <v>4995</v>
      </c>
      <c r="E1344">
        <f>IF(MONTH(A1344)&lt;&gt;MONTH(A1345),IF(C1344&lt;5000,CEILING(5000-C1344,1000),0),0)</f>
        <v>0</v>
      </c>
      <c r="F1344">
        <f t="shared" si="20"/>
        <v>0</v>
      </c>
    </row>
    <row r="1345" spans="1:6" x14ac:dyDescent="0.25">
      <c r="A1345" s="1">
        <v>40609</v>
      </c>
      <c r="B1345">
        <v>76</v>
      </c>
      <c r="C1345">
        <f>C1344-B1345+E1344</f>
        <v>4919</v>
      </c>
      <c r="E1345">
        <f>IF(MONTH(A1345)&lt;&gt;MONTH(A1346),IF(C1345&lt;5000,CEILING(5000-C1345,1000),0),0)</f>
        <v>0</v>
      </c>
      <c r="F1345">
        <f t="shared" si="20"/>
        <v>0</v>
      </c>
    </row>
    <row r="1346" spans="1:6" x14ac:dyDescent="0.25">
      <c r="A1346" s="1">
        <v>40610</v>
      </c>
      <c r="B1346">
        <v>25</v>
      </c>
      <c r="C1346">
        <f>C1345-B1346+E1345</f>
        <v>4894</v>
      </c>
      <c r="E1346">
        <f>IF(MONTH(A1346)&lt;&gt;MONTH(A1347),IF(C1346&lt;5000,CEILING(5000-C1346,1000),0),0)</f>
        <v>0</v>
      </c>
      <c r="F1346">
        <f t="shared" si="20"/>
        <v>0</v>
      </c>
    </row>
    <row r="1347" spans="1:6" x14ac:dyDescent="0.25">
      <c r="A1347" s="1">
        <v>40614</v>
      </c>
      <c r="B1347">
        <v>37</v>
      </c>
      <c r="C1347">
        <f>C1346-B1347+E1346</f>
        <v>4857</v>
      </c>
      <c r="E1347">
        <f>IF(MONTH(A1347)&lt;&gt;MONTH(A1348),IF(C1347&lt;5000,CEILING(5000-C1347,1000),0),0)</f>
        <v>0</v>
      </c>
      <c r="F1347">
        <f t="shared" ref="F1347:F1410" si="21">IF(E1347&gt;=4000,1,0)</f>
        <v>0</v>
      </c>
    </row>
    <row r="1348" spans="1:6" x14ac:dyDescent="0.25">
      <c r="A1348" s="1">
        <v>40616</v>
      </c>
      <c r="B1348">
        <v>108</v>
      </c>
      <c r="C1348">
        <f>C1347-B1348+E1347</f>
        <v>4749</v>
      </c>
      <c r="E1348">
        <f>IF(MONTH(A1348)&lt;&gt;MONTH(A1349),IF(C1348&lt;5000,CEILING(5000-C1348,1000),0),0)</f>
        <v>0</v>
      </c>
      <c r="F1348">
        <f t="shared" si="21"/>
        <v>0</v>
      </c>
    </row>
    <row r="1349" spans="1:6" x14ac:dyDescent="0.25">
      <c r="A1349" s="1">
        <v>40617</v>
      </c>
      <c r="B1349">
        <v>199</v>
      </c>
      <c r="C1349">
        <f>C1348-B1349+E1348</f>
        <v>4550</v>
      </c>
      <c r="E1349">
        <f>IF(MONTH(A1349)&lt;&gt;MONTH(A1350),IF(C1349&lt;5000,CEILING(5000-C1349,1000),0),0)</f>
        <v>0</v>
      </c>
      <c r="F1349">
        <f t="shared" si="21"/>
        <v>0</v>
      </c>
    </row>
    <row r="1350" spans="1:6" x14ac:dyDescent="0.25">
      <c r="A1350" s="1">
        <v>40617</v>
      </c>
      <c r="B1350">
        <v>128</v>
      </c>
      <c r="C1350">
        <f>C1349-B1350+E1349</f>
        <v>4422</v>
      </c>
      <c r="E1350">
        <f>IF(MONTH(A1350)&lt;&gt;MONTH(A1351),IF(C1350&lt;5000,CEILING(5000-C1350,1000),0),0)</f>
        <v>0</v>
      </c>
      <c r="F1350">
        <f t="shared" si="21"/>
        <v>0</v>
      </c>
    </row>
    <row r="1351" spans="1:6" x14ac:dyDescent="0.25">
      <c r="A1351" s="1">
        <v>40618</v>
      </c>
      <c r="B1351">
        <v>32</v>
      </c>
      <c r="C1351">
        <f>C1350-B1351+E1350</f>
        <v>4390</v>
      </c>
      <c r="E1351">
        <f>IF(MONTH(A1351)&lt;&gt;MONTH(A1352),IF(C1351&lt;5000,CEILING(5000-C1351,1000),0),0)</f>
        <v>0</v>
      </c>
      <c r="F1351">
        <f t="shared" si="21"/>
        <v>0</v>
      </c>
    </row>
    <row r="1352" spans="1:6" x14ac:dyDescent="0.25">
      <c r="A1352" s="1">
        <v>40625</v>
      </c>
      <c r="B1352">
        <v>151</v>
      </c>
      <c r="C1352">
        <f>C1351-B1352+E1351</f>
        <v>4239</v>
      </c>
      <c r="E1352">
        <f>IF(MONTH(A1352)&lt;&gt;MONTH(A1353),IF(C1352&lt;5000,CEILING(5000-C1352,1000),0),0)</f>
        <v>0</v>
      </c>
      <c r="F1352">
        <f t="shared" si="21"/>
        <v>0</v>
      </c>
    </row>
    <row r="1353" spans="1:6" x14ac:dyDescent="0.25">
      <c r="A1353" s="1">
        <v>40626</v>
      </c>
      <c r="B1353">
        <v>8</v>
      </c>
      <c r="C1353">
        <f>C1352-B1353+E1352</f>
        <v>4231</v>
      </c>
      <c r="E1353">
        <f>IF(MONTH(A1353)&lt;&gt;MONTH(A1354),IF(C1353&lt;5000,CEILING(5000-C1353,1000),0),0)</f>
        <v>0</v>
      </c>
      <c r="F1353">
        <f t="shared" si="21"/>
        <v>0</v>
      </c>
    </row>
    <row r="1354" spans="1:6" x14ac:dyDescent="0.25">
      <c r="A1354" s="1">
        <v>40627</v>
      </c>
      <c r="B1354">
        <v>411</v>
      </c>
      <c r="C1354">
        <f>C1353-B1354+E1353</f>
        <v>3820</v>
      </c>
      <c r="E1354">
        <f>IF(MONTH(A1354)&lt;&gt;MONTH(A1355),IF(C1354&lt;5000,CEILING(5000-C1354,1000),0),0)</f>
        <v>0</v>
      </c>
      <c r="F1354">
        <f t="shared" si="21"/>
        <v>0</v>
      </c>
    </row>
    <row r="1355" spans="1:6" x14ac:dyDescent="0.25">
      <c r="A1355" s="1">
        <v>40628</v>
      </c>
      <c r="B1355">
        <v>119</v>
      </c>
      <c r="C1355">
        <f>C1354-B1355+E1354</f>
        <v>3701</v>
      </c>
      <c r="E1355">
        <f>IF(MONTH(A1355)&lt;&gt;MONTH(A1356),IF(C1355&lt;5000,CEILING(5000-C1355,1000),0),0)</f>
        <v>0</v>
      </c>
      <c r="F1355">
        <f t="shared" si="21"/>
        <v>0</v>
      </c>
    </row>
    <row r="1356" spans="1:6" x14ac:dyDescent="0.25">
      <c r="A1356" s="1">
        <v>40630</v>
      </c>
      <c r="B1356">
        <v>366</v>
      </c>
      <c r="C1356">
        <f>C1355-B1356+E1355</f>
        <v>3335</v>
      </c>
      <c r="E1356">
        <f>IF(MONTH(A1356)&lt;&gt;MONTH(A1357),IF(C1356&lt;5000,CEILING(5000-C1356,1000),0),0)</f>
        <v>0</v>
      </c>
      <c r="F1356">
        <f t="shared" si="21"/>
        <v>0</v>
      </c>
    </row>
    <row r="1357" spans="1:6" x14ac:dyDescent="0.25">
      <c r="A1357" s="1">
        <v>40633</v>
      </c>
      <c r="B1357">
        <v>20</v>
      </c>
      <c r="C1357">
        <f>C1356-B1357+E1356</f>
        <v>3315</v>
      </c>
      <c r="E1357">
        <f>IF(MONTH(A1357)&lt;&gt;MONTH(A1358),IF(C1357&lt;5000,CEILING(5000-C1357,1000),0),0)</f>
        <v>2000</v>
      </c>
      <c r="F1357">
        <f t="shared" si="21"/>
        <v>0</v>
      </c>
    </row>
    <row r="1358" spans="1:6" x14ac:dyDescent="0.25">
      <c r="A1358" s="1">
        <v>40635</v>
      </c>
      <c r="B1358">
        <v>124</v>
      </c>
      <c r="C1358">
        <f>C1357-B1358+E1357</f>
        <v>5191</v>
      </c>
      <c r="E1358">
        <f>IF(MONTH(A1358)&lt;&gt;MONTH(A1359),IF(C1358&lt;5000,CEILING(5000-C1358,1000),0),0)</f>
        <v>0</v>
      </c>
      <c r="F1358">
        <f t="shared" si="21"/>
        <v>0</v>
      </c>
    </row>
    <row r="1359" spans="1:6" x14ac:dyDescent="0.25">
      <c r="A1359" s="1">
        <v>40635</v>
      </c>
      <c r="B1359">
        <v>30</v>
      </c>
      <c r="C1359">
        <f>C1358-B1359+E1358</f>
        <v>5161</v>
      </c>
      <c r="E1359">
        <f>IF(MONTH(A1359)&lt;&gt;MONTH(A1360),IF(C1359&lt;5000,CEILING(5000-C1359,1000),0),0)</f>
        <v>0</v>
      </c>
      <c r="F1359">
        <f t="shared" si="21"/>
        <v>0</v>
      </c>
    </row>
    <row r="1360" spans="1:6" x14ac:dyDescent="0.25">
      <c r="A1360" s="1">
        <v>40636</v>
      </c>
      <c r="B1360">
        <v>237</v>
      </c>
      <c r="C1360">
        <f>C1359-B1360+E1359</f>
        <v>4924</v>
      </c>
      <c r="E1360">
        <f>IF(MONTH(A1360)&lt;&gt;MONTH(A1361),IF(C1360&lt;5000,CEILING(5000-C1360,1000),0),0)</f>
        <v>0</v>
      </c>
      <c r="F1360">
        <f t="shared" si="21"/>
        <v>0</v>
      </c>
    </row>
    <row r="1361" spans="1:6" x14ac:dyDescent="0.25">
      <c r="A1361" s="1">
        <v>40638</v>
      </c>
      <c r="B1361">
        <v>355</v>
      </c>
      <c r="C1361">
        <f>C1360-B1361+E1360</f>
        <v>4569</v>
      </c>
      <c r="E1361">
        <f>IF(MONTH(A1361)&lt;&gt;MONTH(A1362),IF(C1361&lt;5000,CEILING(5000-C1361,1000),0),0)</f>
        <v>0</v>
      </c>
      <c r="F1361">
        <f t="shared" si="21"/>
        <v>0</v>
      </c>
    </row>
    <row r="1362" spans="1:6" x14ac:dyDescent="0.25">
      <c r="A1362" s="1">
        <v>40642</v>
      </c>
      <c r="B1362">
        <v>162</v>
      </c>
      <c r="C1362">
        <f>C1361-B1362+E1361</f>
        <v>4407</v>
      </c>
      <c r="E1362">
        <f>IF(MONTH(A1362)&lt;&gt;MONTH(A1363),IF(C1362&lt;5000,CEILING(5000-C1362,1000),0),0)</f>
        <v>0</v>
      </c>
      <c r="F1362">
        <f t="shared" si="21"/>
        <v>0</v>
      </c>
    </row>
    <row r="1363" spans="1:6" x14ac:dyDescent="0.25">
      <c r="A1363" s="1">
        <v>40647</v>
      </c>
      <c r="B1363">
        <v>14</v>
      </c>
      <c r="C1363">
        <f>C1362-B1363+E1362</f>
        <v>4393</v>
      </c>
      <c r="E1363">
        <f>IF(MONTH(A1363)&lt;&gt;MONTH(A1364),IF(C1363&lt;5000,CEILING(5000-C1363,1000),0),0)</f>
        <v>0</v>
      </c>
      <c r="F1363">
        <f t="shared" si="21"/>
        <v>0</v>
      </c>
    </row>
    <row r="1364" spans="1:6" x14ac:dyDescent="0.25">
      <c r="A1364" s="1">
        <v>40647</v>
      </c>
      <c r="B1364">
        <v>13</v>
      </c>
      <c r="C1364">
        <f>C1363-B1364+E1363</f>
        <v>4380</v>
      </c>
      <c r="E1364">
        <f>IF(MONTH(A1364)&lt;&gt;MONTH(A1365),IF(C1364&lt;5000,CEILING(5000-C1364,1000),0),0)</f>
        <v>0</v>
      </c>
      <c r="F1364">
        <f t="shared" si="21"/>
        <v>0</v>
      </c>
    </row>
    <row r="1365" spans="1:6" x14ac:dyDescent="0.25">
      <c r="A1365" s="1">
        <v>40647</v>
      </c>
      <c r="B1365">
        <v>4</v>
      </c>
      <c r="C1365">
        <f>C1364-B1365+E1364</f>
        <v>4376</v>
      </c>
      <c r="E1365">
        <f>IF(MONTH(A1365)&lt;&gt;MONTH(A1366),IF(C1365&lt;5000,CEILING(5000-C1365,1000),0),0)</f>
        <v>0</v>
      </c>
      <c r="F1365">
        <f t="shared" si="21"/>
        <v>0</v>
      </c>
    </row>
    <row r="1366" spans="1:6" x14ac:dyDescent="0.25">
      <c r="A1366" s="1">
        <v>40647</v>
      </c>
      <c r="B1366">
        <v>46</v>
      </c>
      <c r="C1366">
        <f>C1365-B1366+E1365</f>
        <v>4330</v>
      </c>
      <c r="E1366">
        <f>IF(MONTH(A1366)&lt;&gt;MONTH(A1367),IF(C1366&lt;5000,CEILING(5000-C1366,1000),0),0)</f>
        <v>0</v>
      </c>
      <c r="F1366">
        <f t="shared" si="21"/>
        <v>0</v>
      </c>
    </row>
    <row r="1367" spans="1:6" x14ac:dyDescent="0.25">
      <c r="A1367" s="1">
        <v>40651</v>
      </c>
      <c r="B1367">
        <v>37</v>
      </c>
      <c r="C1367">
        <f>C1366-B1367+E1366</f>
        <v>4293</v>
      </c>
      <c r="E1367">
        <f>IF(MONTH(A1367)&lt;&gt;MONTH(A1368),IF(C1367&lt;5000,CEILING(5000-C1367,1000),0),0)</f>
        <v>0</v>
      </c>
      <c r="F1367">
        <f t="shared" si="21"/>
        <v>0</v>
      </c>
    </row>
    <row r="1368" spans="1:6" x14ac:dyDescent="0.25">
      <c r="A1368" s="1">
        <v>40651</v>
      </c>
      <c r="B1368">
        <v>9</v>
      </c>
      <c r="C1368">
        <f>C1367-B1368+E1367</f>
        <v>4284</v>
      </c>
      <c r="E1368">
        <f>IF(MONTH(A1368)&lt;&gt;MONTH(A1369),IF(C1368&lt;5000,CEILING(5000-C1368,1000),0),0)</f>
        <v>0</v>
      </c>
      <c r="F1368">
        <f t="shared" si="21"/>
        <v>0</v>
      </c>
    </row>
    <row r="1369" spans="1:6" x14ac:dyDescent="0.25">
      <c r="A1369" s="1">
        <v>40651</v>
      </c>
      <c r="B1369">
        <v>470</v>
      </c>
      <c r="C1369">
        <f>C1368-B1369+E1368</f>
        <v>3814</v>
      </c>
      <c r="E1369">
        <f>IF(MONTH(A1369)&lt;&gt;MONTH(A1370),IF(C1369&lt;5000,CEILING(5000-C1369,1000),0),0)</f>
        <v>0</v>
      </c>
      <c r="F1369">
        <f t="shared" si="21"/>
        <v>0</v>
      </c>
    </row>
    <row r="1370" spans="1:6" x14ac:dyDescent="0.25">
      <c r="A1370" s="1">
        <v>40652</v>
      </c>
      <c r="B1370">
        <v>55</v>
      </c>
      <c r="C1370">
        <f>C1369-B1370+E1369</f>
        <v>3759</v>
      </c>
      <c r="E1370">
        <f>IF(MONTH(A1370)&lt;&gt;MONTH(A1371),IF(C1370&lt;5000,CEILING(5000-C1370,1000),0),0)</f>
        <v>0</v>
      </c>
      <c r="F1370">
        <f t="shared" si="21"/>
        <v>0</v>
      </c>
    </row>
    <row r="1371" spans="1:6" x14ac:dyDescent="0.25">
      <c r="A1371" s="1">
        <v>40654</v>
      </c>
      <c r="B1371">
        <v>140</v>
      </c>
      <c r="C1371">
        <f>C1370-B1371+E1370</f>
        <v>3619</v>
      </c>
      <c r="E1371">
        <f>IF(MONTH(A1371)&lt;&gt;MONTH(A1372),IF(C1371&lt;5000,CEILING(5000-C1371,1000),0),0)</f>
        <v>0</v>
      </c>
      <c r="F1371">
        <f t="shared" si="21"/>
        <v>0</v>
      </c>
    </row>
    <row r="1372" spans="1:6" x14ac:dyDescent="0.25">
      <c r="A1372" s="1">
        <v>40656</v>
      </c>
      <c r="B1372">
        <v>12</v>
      </c>
      <c r="C1372">
        <f>C1371-B1372+E1371</f>
        <v>3607</v>
      </c>
      <c r="E1372">
        <f>IF(MONTH(A1372)&lt;&gt;MONTH(A1373),IF(C1372&lt;5000,CEILING(5000-C1372,1000),0),0)</f>
        <v>0</v>
      </c>
      <c r="F1372">
        <f t="shared" si="21"/>
        <v>0</v>
      </c>
    </row>
    <row r="1373" spans="1:6" x14ac:dyDescent="0.25">
      <c r="A1373" s="1">
        <v>40658</v>
      </c>
      <c r="B1373">
        <v>20</v>
      </c>
      <c r="C1373">
        <f>C1372-B1373+E1372</f>
        <v>3587</v>
      </c>
      <c r="E1373">
        <f>IF(MONTH(A1373)&lt;&gt;MONTH(A1374),IF(C1373&lt;5000,CEILING(5000-C1373,1000),0),0)</f>
        <v>0</v>
      </c>
      <c r="F1373">
        <f t="shared" si="21"/>
        <v>0</v>
      </c>
    </row>
    <row r="1374" spans="1:6" x14ac:dyDescent="0.25">
      <c r="A1374" s="1">
        <v>40662</v>
      </c>
      <c r="B1374">
        <v>478</v>
      </c>
      <c r="C1374">
        <f>C1373-B1374+E1373</f>
        <v>3109</v>
      </c>
      <c r="E1374">
        <f>IF(MONTH(A1374)&lt;&gt;MONTH(A1375),IF(C1374&lt;5000,CEILING(5000-C1374,1000),0),0)</f>
        <v>2000</v>
      </c>
      <c r="F1374">
        <f t="shared" si="21"/>
        <v>0</v>
      </c>
    </row>
    <row r="1375" spans="1:6" x14ac:dyDescent="0.25">
      <c r="A1375" s="1">
        <v>40664</v>
      </c>
      <c r="B1375">
        <v>289</v>
      </c>
      <c r="C1375">
        <f>C1374-B1375+E1374</f>
        <v>4820</v>
      </c>
      <c r="E1375">
        <f>IF(MONTH(A1375)&lt;&gt;MONTH(A1376),IF(C1375&lt;5000,CEILING(5000-C1375,1000),0),0)</f>
        <v>0</v>
      </c>
      <c r="F1375">
        <f t="shared" si="21"/>
        <v>0</v>
      </c>
    </row>
    <row r="1376" spans="1:6" x14ac:dyDescent="0.25">
      <c r="A1376" s="1">
        <v>40665</v>
      </c>
      <c r="B1376">
        <v>1</v>
      </c>
      <c r="C1376">
        <f>C1375-B1376+E1375</f>
        <v>4819</v>
      </c>
      <c r="E1376">
        <f>IF(MONTH(A1376)&lt;&gt;MONTH(A1377),IF(C1376&lt;5000,CEILING(5000-C1376,1000),0),0)</f>
        <v>0</v>
      </c>
      <c r="F1376">
        <f t="shared" si="21"/>
        <v>0</v>
      </c>
    </row>
    <row r="1377" spans="1:6" x14ac:dyDescent="0.25">
      <c r="A1377" s="1">
        <v>40665</v>
      </c>
      <c r="B1377">
        <v>15</v>
      </c>
      <c r="C1377">
        <f>C1376-B1377+E1376</f>
        <v>4804</v>
      </c>
      <c r="E1377">
        <f>IF(MONTH(A1377)&lt;&gt;MONTH(A1378),IF(C1377&lt;5000,CEILING(5000-C1377,1000),0),0)</f>
        <v>0</v>
      </c>
      <c r="F1377">
        <f t="shared" si="21"/>
        <v>0</v>
      </c>
    </row>
    <row r="1378" spans="1:6" x14ac:dyDescent="0.25">
      <c r="A1378" s="1">
        <v>40668</v>
      </c>
      <c r="B1378">
        <v>400</v>
      </c>
      <c r="C1378">
        <f>C1377-B1378+E1377</f>
        <v>4404</v>
      </c>
      <c r="E1378">
        <f>IF(MONTH(A1378)&lt;&gt;MONTH(A1379),IF(C1378&lt;5000,CEILING(5000-C1378,1000),0),0)</f>
        <v>0</v>
      </c>
      <c r="F1378">
        <f t="shared" si="21"/>
        <v>0</v>
      </c>
    </row>
    <row r="1379" spans="1:6" x14ac:dyDescent="0.25">
      <c r="A1379" s="1">
        <v>40669</v>
      </c>
      <c r="B1379">
        <v>1</v>
      </c>
      <c r="C1379">
        <f>C1378-B1379+E1378</f>
        <v>4403</v>
      </c>
      <c r="E1379">
        <f>IF(MONTH(A1379)&lt;&gt;MONTH(A1380),IF(C1379&lt;5000,CEILING(5000-C1379,1000),0),0)</f>
        <v>0</v>
      </c>
      <c r="F1379">
        <f t="shared" si="21"/>
        <v>0</v>
      </c>
    </row>
    <row r="1380" spans="1:6" x14ac:dyDescent="0.25">
      <c r="A1380" s="1">
        <v>40670</v>
      </c>
      <c r="B1380">
        <v>99</v>
      </c>
      <c r="C1380">
        <f>C1379-B1380+E1379</f>
        <v>4304</v>
      </c>
      <c r="E1380">
        <f>IF(MONTH(A1380)&lt;&gt;MONTH(A1381),IF(C1380&lt;5000,CEILING(5000-C1380,1000),0),0)</f>
        <v>0</v>
      </c>
      <c r="F1380">
        <f t="shared" si="21"/>
        <v>0</v>
      </c>
    </row>
    <row r="1381" spans="1:6" x14ac:dyDescent="0.25">
      <c r="A1381" s="1">
        <v>40670</v>
      </c>
      <c r="B1381">
        <v>184</v>
      </c>
      <c r="C1381">
        <f>C1380-B1381+E1380</f>
        <v>4120</v>
      </c>
      <c r="E1381">
        <f>IF(MONTH(A1381)&lt;&gt;MONTH(A1382),IF(C1381&lt;5000,CEILING(5000-C1381,1000),0),0)</f>
        <v>0</v>
      </c>
      <c r="F1381">
        <f t="shared" si="21"/>
        <v>0</v>
      </c>
    </row>
    <row r="1382" spans="1:6" x14ac:dyDescent="0.25">
      <c r="A1382" s="1">
        <v>40671</v>
      </c>
      <c r="B1382">
        <v>143</v>
      </c>
      <c r="C1382">
        <f>C1381-B1382+E1381</f>
        <v>3977</v>
      </c>
      <c r="E1382">
        <f>IF(MONTH(A1382)&lt;&gt;MONTH(A1383),IF(C1382&lt;5000,CEILING(5000-C1382,1000),0),0)</f>
        <v>0</v>
      </c>
      <c r="F1382">
        <f t="shared" si="21"/>
        <v>0</v>
      </c>
    </row>
    <row r="1383" spans="1:6" x14ac:dyDescent="0.25">
      <c r="A1383" s="1">
        <v>40672</v>
      </c>
      <c r="B1383">
        <v>184</v>
      </c>
      <c r="C1383">
        <f>C1382-B1383+E1382</f>
        <v>3793</v>
      </c>
      <c r="E1383">
        <f>IF(MONTH(A1383)&lt;&gt;MONTH(A1384),IF(C1383&lt;5000,CEILING(5000-C1383,1000),0),0)</f>
        <v>0</v>
      </c>
      <c r="F1383">
        <f t="shared" si="21"/>
        <v>0</v>
      </c>
    </row>
    <row r="1384" spans="1:6" x14ac:dyDescent="0.25">
      <c r="A1384" s="1">
        <v>40676</v>
      </c>
      <c r="B1384">
        <v>3</v>
      </c>
      <c r="C1384">
        <f>C1383-B1384+E1383</f>
        <v>3790</v>
      </c>
      <c r="E1384">
        <f>IF(MONTH(A1384)&lt;&gt;MONTH(A1385),IF(C1384&lt;5000,CEILING(5000-C1384,1000),0),0)</f>
        <v>0</v>
      </c>
      <c r="F1384">
        <f t="shared" si="21"/>
        <v>0</v>
      </c>
    </row>
    <row r="1385" spans="1:6" x14ac:dyDescent="0.25">
      <c r="A1385" s="1">
        <v>40676</v>
      </c>
      <c r="B1385">
        <v>197</v>
      </c>
      <c r="C1385">
        <f>C1384-B1385+E1384</f>
        <v>3593</v>
      </c>
      <c r="E1385">
        <f>IF(MONTH(A1385)&lt;&gt;MONTH(A1386),IF(C1385&lt;5000,CEILING(5000-C1385,1000),0),0)</f>
        <v>0</v>
      </c>
      <c r="F1385">
        <f t="shared" si="21"/>
        <v>0</v>
      </c>
    </row>
    <row r="1386" spans="1:6" x14ac:dyDescent="0.25">
      <c r="A1386" s="1">
        <v>40680</v>
      </c>
      <c r="B1386">
        <v>18</v>
      </c>
      <c r="C1386">
        <f>C1385-B1386+E1385</f>
        <v>3575</v>
      </c>
      <c r="E1386">
        <f>IF(MONTH(A1386)&lt;&gt;MONTH(A1387),IF(C1386&lt;5000,CEILING(5000-C1386,1000),0),0)</f>
        <v>0</v>
      </c>
      <c r="F1386">
        <f t="shared" si="21"/>
        <v>0</v>
      </c>
    </row>
    <row r="1387" spans="1:6" x14ac:dyDescent="0.25">
      <c r="A1387" s="1">
        <v>40685</v>
      </c>
      <c r="B1387">
        <v>7</v>
      </c>
      <c r="C1387">
        <f>C1386-B1387+E1386</f>
        <v>3568</v>
      </c>
      <c r="E1387">
        <f>IF(MONTH(A1387)&lt;&gt;MONTH(A1388),IF(C1387&lt;5000,CEILING(5000-C1387,1000),0),0)</f>
        <v>0</v>
      </c>
      <c r="F1387">
        <f t="shared" si="21"/>
        <v>0</v>
      </c>
    </row>
    <row r="1388" spans="1:6" x14ac:dyDescent="0.25">
      <c r="A1388" s="1">
        <v>40686</v>
      </c>
      <c r="B1388">
        <v>381</v>
      </c>
      <c r="C1388">
        <f>C1387-B1388+E1387</f>
        <v>3187</v>
      </c>
      <c r="E1388">
        <f>IF(MONTH(A1388)&lt;&gt;MONTH(A1389),IF(C1388&lt;5000,CEILING(5000-C1388,1000),0),0)</f>
        <v>0</v>
      </c>
      <c r="F1388">
        <f t="shared" si="21"/>
        <v>0</v>
      </c>
    </row>
    <row r="1389" spans="1:6" x14ac:dyDescent="0.25">
      <c r="A1389" s="1">
        <v>40689</v>
      </c>
      <c r="B1389">
        <v>45</v>
      </c>
      <c r="C1389">
        <f>C1388-B1389+E1388</f>
        <v>3142</v>
      </c>
      <c r="E1389">
        <f>IF(MONTH(A1389)&lt;&gt;MONTH(A1390),IF(C1389&lt;5000,CEILING(5000-C1389,1000),0),0)</f>
        <v>0</v>
      </c>
      <c r="F1389">
        <f t="shared" si="21"/>
        <v>0</v>
      </c>
    </row>
    <row r="1390" spans="1:6" x14ac:dyDescent="0.25">
      <c r="A1390" s="1">
        <v>40691</v>
      </c>
      <c r="B1390">
        <v>499</v>
      </c>
      <c r="C1390">
        <f>C1389-B1390+E1389</f>
        <v>2643</v>
      </c>
      <c r="E1390">
        <f>IF(MONTH(A1390)&lt;&gt;MONTH(A1391),IF(C1390&lt;5000,CEILING(5000-C1390,1000),0),0)</f>
        <v>3000</v>
      </c>
      <c r="F1390">
        <f t="shared" si="21"/>
        <v>0</v>
      </c>
    </row>
    <row r="1391" spans="1:6" x14ac:dyDescent="0.25">
      <c r="A1391" s="1">
        <v>40695</v>
      </c>
      <c r="B1391">
        <v>134</v>
      </c>
      <c r="C1391">
        <f>C1390-B1391+E1390</f>
        <v>5509</v>
      </c>
      <c r="E1391">
        <f>IF(MONTH(A1391)&lt;&gt;MONTH(A1392),IF(C1391&lt;5000,CEILING(5000-C1391,1000),0),0)</f>
        <v>0</v>
      </c>
      <c r="F1391">
        <f t="shared" si="21"/>
        <v>0</v>
      </c>
    </row>
    <row r="1392" spans="1:6" x14ac:dyDescent="0.25">
      <c r="A1392" s="1">
        <v>40695</v>
      </c>
      <c r="B1392">
        <v>132</v>
      </c>
      <c r="C1392">
        <f>C1391-B1392+E1391</f>
        <v>5377</v>
      </c>
      <c r="E1392">
        <f>IF(MONTH(A1392)&lt;&gt;MONTH(A1393),IF(C1392&lt;5000,CEILING(5000-C1392,1000),0),0)</f>
        <v>0</v>
      </c>
      <c r="F1392">
        <f t="shared" si="21"/>
        <v>0</v>
      </c>
    </row>
    <row r="1393" spans="1:6" x14ac:dyDescent="0.25">
      <c r="A1393" s="1">
        <v>40696</v>
      </c>
      <c r="B1393">
        <v>180</v>
      </c>
      <c r="C1393">
        <f>C1392-B1393+E1392</f>
        <v>5197</v>
      </c>
      <c r="E1393">
        <f>IF(MONTH(A1393)&lt;&gt;MONTH(A1394),IF(C1393&lt;5000,CEILING(5000-C1393,1000),0),0)</f>
        <v>0</v>
      </c>
      <c r="F1393">
        <f t="shared" si="21"/>
        <v>0</v>
      </c>
    </row>
    <row r="1394" spans="1:6" x14ac:dyDescent="0.25">
      <c r="A1394" s="1">
        <v>40699</v>
      </c>
      <c r="B1394">
        <v>5</v>
      </c>
      <c r="C1394">
        <f>C1393-B1394+E1393</f>
        <v>5192</v>
      </c>
      <c r="E1394">
        <f>IF(MONTH(A1394)&lt;&gt;MONTH(A1395),IF(C1394&lt;5000,CEILING(5000-C1394,1000),0),0)</f>
        <v>0</v>
      </c>
      <c r="F1394">
        <f t="shared" si="21"/>
        <v>0</v>
      </c>
    </row>
    <row r="1395" spans="1:6" x14ac:dyDescent="0.25">
      <c r="A1395" s="1">
        <v>40701</v>
      </c>
      <c r="B1395">
        <v>110</v>
      </c>
      <c r="C1395">
        <f>C1394-B1395+E1394</f>
        <v>5082</v>
      </c>
      <c r="E1395">
        <f>IF(MONTH(A1395)&lt;&gt;MONTH(A1396),IF(C1395&lt;5000,CEILING(5000-C1395,1000),0),0)</f>
        <v>0</v>
      </c>
      <c r="F1395">
        <f t="shared" si="21"/>
        <v>0</v>
      </c>
    </row>
    <row r="1396" spans="1:6" x14ac:dyDescent="0.25">
      <c r="A1396" s="1">
        <v>40702</v>
      </c>
      <c r="B1396">
        <v>54</v>
      </c>
      <c r="C1396">
        <f>C1395-B1396+E1395</f>
        <v>5028</v>
      </c>
      <c r="E1396">
        <f>IF(MONTH(A1396)&lt;&gt;MONTH(A1397),IF(C1396&lt;5000,CEILING(5000-C1396,1000),0),0)</f>
        <v>0</v>
      </c>
      <c r="F1396">
        <f t="shared" si="21"/>
        <v>0</v>
      </c>
    </row>
    <row r="1397" spans="1:6" x14ac:dyDescent="0.25">
      <c r="A1397" s="1">
        <v>40703</v>
      </c>
      <c r="B1397">
        <v>6</v>
      </c>
      <c r="C1397">
        <f>C1396-B1397+E1396</f>
        <v>5022</v>
      </c>
      <c r="E1397">
        <f>IF(MONTH(A1397)&lt;&gt;MONTH(A1398),IF(C1397&lt;5000,CEILING(5000-C1397,1000),0),0)</f>
        <v>0</v>
      </c>
      <c r="F1397">
        <f t="shared" si="21"/>
        <v>0</v>
      </c>
    </row>
    <row r="1398" spans="1:6" x14ac:dyDescent="0.25">
      <c r="A1398" s="1">
        <v>40704</v>
      </c>
      <c r="B1398">
        <v>104</v>
      </c>
      <c r="C1398">
        <f>C1397-B1398+E1397</f>
        <v>4918</v>
      </c>
      <c r="E1398">
        <f>IF(MONTH(A1398)&lt;&gt;MONTH(A1399),IF(C1398&lt;5000,CEILING(5000-C1398,1000),0),0)</f>
        <v>0</v>
      </c>
      <c r="F1398">
        <f t="shared" si="21"/>
        <v>0</v>
      </c>
    </row>
    <row r="1399" spans="1:6" x14ac:dyDescent="0.25">
      <c r="A1399" s="1">
        <v>40704</v>
      </c>
      <c r="B1399">
        <v>104</v>
      </c>
      <c r="C1399">
        <f>C1398-B1399+E1398</f>
        <v>4814</v>
      </c>
      <c r="E1399">
        <f>IF(MONTH(A1399)&lt;&gt;MONTH(A1400),IF(C1399&lt;5000,CEILING(5000-C1399,1000),0),0)</f>
        <v>0</v>
      </c>
      <c r="F1399">
        <f t="shared" si="21"/>
        <v>0</v>
      </c>
    </row>
    <row r="1400" spans="1:6" x14ac:dyDescent="0.25">
      <c r="A1400" s="1">
        <v>40704</v>
      </c>
      <c r="B1400">
        <v>476</v>
      </c>
      <c r="C1400">
        <f>C1399-B1400+E1399</f>
        <v>4338</v>
      </c>
      <c r="E1400">
        <f>IF(MONTH(A1400)&lt;&gt;MONTH(A1401),IF(C1400&lt;5000,CEILING(5000-C1400,1000),0),0)</f>
        <v>0</v>
      </c>
      <c r="F1400">
        <f t="shared" si="21"/>
        <v>0</v>
      </c>
    </row>
    <row r="1401" spans="1:6" x14ac:dyDescent="0.25">
      <c r="A1401" s="1">
        <v>40706</v>
      </c>
      <c r="B1401">
        <v>47</v>
      </c>
      <c r="C1401">
        <f>C1400-B1401+E1400</f>
        <v>4291</v>
      </c>
      <c r="E1401">
        <f>IF(MONTH(A1401)&lt;&gt;MONTH(A1402),IF(C1401&lt;5000,CEILING(5000-C1401,1000),0),0)</f>
        <v>0</v>
      </c>
      <c r="F1401">
        <f t="shared" si="21"/>
        <v>0</v>
      </c>
    </row>
    <row r="1402" spans="1:6" x14ac:dyDescent="0.25">
      <c r="A1402" s="1">
        <v>40706</v>
      </c>
      <c r="B1402">
        <v>127</v>
      </c>
      <c r="C1402">
        <f>C1401-B1402+E1401</f>
        <v>4164</v>
      </c>
      <c r="E1402">
        <f>IF(MONTH(A1402)&lt;&gt;MONTH(A1403),IF(C1402&lt;5000,CEILING(5000-C1402,1000),0),0)</f>
        <v>0</v>
      </c>
      <c r="F1402">
        <f t="shared" si="21"/>
        <v>0</v>
      </c>
    </row>
    <row r="1403" spans="1:6" x14ac:dyDescent="0.25">
      <c r="A1403" s="1">
        <v>40708</v>
      </c>
      <c r="B1403">
        <v>143</v>
      </c>
      <c r="C1403">
        <f>C1402-B1403+E1402</f>
        <v>4021</v>
      </c>
      <c r="E1403">
        <f>IF(MONTH(A1403)&lt;&gt;MONTH(A1404),IF(C1403&lt;5000,CEILING(5000-C1403,1000),0),0)</f>
        <v>0</v>
      </c>
      <c r="F1403">
        <f t="shared" si="21"/>
        <v>0</v>
      </c>
    </row>
    <row r="1404" spans="1:6" x14ac:dyDescent="0.25">
      <c r="A1404" s="1">
        <v>40711</v>
      </c>
      <c r="B1404">
        <v>181</v>
      </c>
      <c r="C1404">
        <f>C1403-B1404+E1403</f>
        <v>3840</v>
      </c>
      <c r="E1404">
        <f>IF(MONTH(A1404)&lt;&gt;MONTH(A1405),IF(C1404&lt;5000,CEILING(5000-C1404,1000),0),0)</f>
        <v>0</v>
      </c>
      <c r="F1404">
        <f t="shared" si="21"/>
        <v>0</v>
      </c>
    </row>
    <row r="1405" spans="1:6" x14ac:dyDescent="0.25">
      <c r="A1405" s="1">
        <v>40714</v>
      </c>
      <c r="B1405">
        <v>139</v>
      </c>
      <c r="C1405">
        <f>C1404-B1405+E1404</f>
        <v>3701</v>
      </c>
      <c r="E1405">
        <f>IF(MONTH(A1405)&lt;&gt;MONTH(A1406),IF(C1405&lt;5000,CEILING(5000-C1405,1000),0),0)</f>
        <v>0</v>
      </c>
      <c r="F1405">
        <f t="shared" si="21"/>
        <v>0</v>
      </c>
    </row>
    <row r="1406" spans="1:6" x14ac:dyDescent="0.25">
      <c r="A1406" s="1">
        <v>40717</v>
      </c>
      <c r="B1406">
        <v>187</v>
      </c>
      <c r="C1406">
        <f>C1405-B1406+E1405</f>
        <v>3514</v>
      </c>
      <c r="E1406">
        <f>IF(MONTH(A1406)&lt;&gt;MONTH(A1407),IF(C1406&lt;5000,CEILING(5000-C1406,1000),0),0)</f>
        <v>0</v>
      </c>
      <c r="F1406">
        <f t="shared" si="21"/>
        <v>0</v>
      </c>
    </row>
    <row r="1407" spans="1:6" x14ac:dyDescent="0.25">
      <c r="A1407" s="1">
        <v>40717</v>
      </c>
      <c r="B1407">
        <v>11</v>
      </c>
      <c r="C1407">
        <f>C1406-B1407+E1406</f>
        <v>3503</v>
      </c>
      <c r="E1407">
        <f>IF(MONTH(A1407)&lt;&gt;MONTH(A1408),IF(C1407&lt;5000,CEILING(5000-C1407,1000),0),0)</f>
        <v>0</v>
      </c>
      <c r="F1407">
        <f t="shared" si="21"/>
        <v>0</v>
      </c>
    </row>
    <row r="1408" spans="1:6" x14ac:dyDescent="0.25">
      <c r="A1408" s="1">
        <v>40718</v>
      </c>
      <c r="B1408">
        <v>170</v>
      </c>
      <c r="C1408">
        <f>C1407-B1408+E1407</f>
        <v>3333</v>
      </c>
      <c r="E1408">
        <f>IF(MONTH(A1408)&lt;&gt;MONTH(A1409),IF(C1408&lt;5000,CEILING(5000-C1408,1000),0),0)</f>
        <v>0</v>
      </c>
      <c r="F1408">
        <f t="shared" si="21"/>
        <v>0</v>
      </c>
    </row>
    <row r="1409" spans="1:6" x14ac:dyDescent="0.25">
      <c r="A1409" s="1">
        <v>40723</v>
      </c>
      <c r="B1409">
        <v>7</v>
      </c>
      <c r="C1409">
        <f>C1408-B1409+E1408</f>
        <v>3326</v>
      </c>
      <c r="E1409">
        <f>IF(MONTH(A1409)&lt;&gt;MONTH(A1410),IF(C1409&lt;5000,CEILING(5000-C1409,1000),0),0)</f>
        <v>2000</v>
      </c>
      <c r="F1409">
        <f t="shared" si="21"/>
        <v>0</v>
      </c>
    </row>
    <row r="1410" spans="1:6" x14ac:dyDescent="0.25">
      <c r="A1410" s="1">
        <v>40727</v>
      </c>
      <c r="B1410">
        <v>145</v>
      </c>
      <c r="C1410">
        <f>C1409-B1410+E1409</f>
        <v>5181</v>
      </c>
      <c r="E1410">
        <f>IF(MONTH(A1410)&lt;&gt;MONTH(A1411),IF(C1410&lt;5000,CEILING(5000-C1410,1000),0),0)</f>
        <v>0</v>
      </c>
      <c r="F1410">
        <f t="shared" si="21"/>
        <v>0</v>
      </c>
    </row>
    <row r="1411" spans="1:6" x14ac:dyDescent="0.25">
      <c r="A1411" s="1">
        <v>40727</v>
      </c>
      <c r="B1411">
        <v>4</v>
      </c>
      <c r="C1411">
        <f>C1410-B1411+E1410</f>
        <v>5177</v>
      </c>
      <c r="E1411">
        <f>IF(MONTH(A1411)&lt;&gt;MONTH(A1412),IF(C1411&lt;5000,CEILING(5000-C1411,1000),0),0)</f>
        <v>0</v>
      </c>
      <c r="F1411">
        <f t="shared" ref="F1411:F1474" si="22">IF(E1411&gt;=4000,1,0)</f>
        <v>0</v>
      </c>
    </row>
    <row r="1412" spans="1:6" x14ac:dyDescent="0.25">
      <c r="A1412" s="1">
        <v>40727</v>
      </c>
      <c r="B1412">
        <v>168</v>
      </c>
      <c r="C1412">
        <f>C1411-B1412+E1411</f>
        <v>5009</v>
      </c>
      <c r="E1412">
        <f>IF(MONTH(A1412)&lt;&gt;MONTH(A1413),IF(C1412&lt;5000,CEILING(5000-C1412,1000),0),0)</f>
        <v>0</v>
      </c>
      <c r="F1412">
        <f t="shared" si="22"/>
        <v>0</v>
      </c>
    </row>
    <row r="1413" spans="1:6" x14ac:dyDescent="0.25">
      <c r="A1413" s="1">
        <v>40730</v>
      </c>
      <c r="B1413">
        <v>103</v>
      </c>
      <c r="C1413">
        <f>C1412-B1413+E1412</f>
        <v>4906</v>
      </c>
      <c r="E1413">
        <f>IF(MONTH(A1413)&lt;&gt;MONTH(A1414),IF(C1413&lt;5000,CEILING(5000-C1413,1000),0),0)</f>
        <v>0</v>
      </c>
      <c r="F1413">
        <f t="shared" si="22"/>
        <v>0</v>
      </c>
    </row>
    <row r="1414" spans="1:6" x14ac:dyDescent="0.25">
      <c r="A1414" s="1">
        <v>40732</v>
      </c>
      <c r="B1414">
        <v>101</v>
      </c>
      <c r="C1414">
        <f>C1413-B1414+E1413</f>
        <v>4805</v>
      </c>
      <c r="E1414">
        <f>IF(MONTH(A1414)&lt;&gt;MONTH(A1415),IF(C1414&lt;5000,CEILING(5000-C1414,1000),0),0)</f>
        <v>0</v>
      </c>
      <c r="F1414">
        <f t="shared" si="22"/>
        <v>0</v>
      </c>
    </row>
    <row r="1415" spans="1:6" x14ac:dyDescent="0.25">
      <c r="A1415" s="1">
        <v>40733</v>
      </c>
      <c r="B1415">
        <v>6</v>
      </c>
      <c r="C1415">
        <f>C1414-B1415+E1414</f>
        <v>4799</v>
      </c>
      <c r="E1415">
        <f>IF(MONTH(A1415)&lt;&gt;MONTH(A1416),IF(C1415&lt;5000,CEILING(5000-C1415,1000),0),0)</f>
        <v>0</v>
      </c>
      <c r="F1415">
        <f t="shared" si="22"/>
        <v>0</v>
      </c>
    </row>
    <row r="1416" spans="1:6" x14ac:dyDescent="0.25">
      <c r="A1416" s="1">
        <v>40733</v>
      </c>
      <c r="B1416">
        <v>16</v>
      </c>
      <c r="C1416">
        <f>C1415-B1416+E1415</f>
        <v>4783</v>
      </c>
      <c r="E1416">
        <f>IF(MONTH(A1416)&lt;&gt;MONTH(A1417),IF(C1416&lt;5000,CEILING(5000-C1416,1000),0),0)</f>
        <v>0</v>
      </c>
      <c r="F1416">
        <f t="shared" si="22"/>
        <v>0</v>
      </c>
    </row>
    <row r="1417" spans="1:6" x14ac:dyDescent="0.25">
      <c r="A1417" s="1">
        <v>40733</v>
      </c>
      <c r="B1417">
        <v>141</v>
      </c>
      <c r="C1417">
        <f>C1416-B1417+E1416</f>
        <v>4642</v>
      </c>
      <c r="E1417">
        <f>IF(MONTH(A1417)&lt;&gt;MONTH(A1418),IF(C1417&lt;5000,CEILING(5000-C1417,1000),0),0)</f>
        <v>0</v>
      </c>
      <c r="F1417">
        <f t="shared" si="22"/>
        <v>0</v>
      </c>
    </row>
    <row r="1418" spans="1:6" x14ac:dyDescent="0.25">
      <c r="A1418" s="1">
        <v>40735</v>
      </c>
      <c r="B1418">
        <v>276</v>
      </c>
      <c r="C1418">
        <f>C1417-B1418+E1417</f>
        <v>4366</v>
      </c>
      <c r="E1418">
        <f>IF(MONTH(A1418)&lt;&gt;MONTH(A1419),IF(C1418&lt;5000,CEILING(5000-C1418,1000),0),0)</f>
        <v>0</v>
      </c>
      <c r="F1418">
        <f t="shared" si="22"/>
        <v>0</v>
      </c>
    </row>
    <row r="1419" spans="1:6" x14ac:dyDescent="0.25">
      <c r="A1419" s="1">
        <v>40736</v>
      </c>
      <c r="B1419">
        <v>329</v>
      </c>
      <c r="C1419">
        <f>C1418-B1419+E1418</f>
        <v>4037</v>
      </c>
      <c r="E1419">
        <f>IF(MONTH(A1419)&lt;&gt;MONTH(A1420),IF(C1419&lt;5000,CEILING(5000-C1419,1000),0),0)</f>
        <v>0</v>
      </c>
      <c r="F1419">
        <f t="shared" si="22"/>
        <v>0</v>
      </c>
    </row>
    <row r="1420" spans="1:6" x14ac:dyDescent="0.25">
      <c r="A1420" s="1">
        <v>40737</v>
      </c>
      <c r="B1420">
        <v>200</v>
      </c>
      <c r="C1420">
        <f>C1419-B1420+E1419</f>
        <v>3837</v>
      </c>
      <c r="E1420">
        <f>IF(MONTH(A1420)&lt;&gt;MONTH(A1421),IF(C1420&lt;5000,CEILING(5000-C1420,1000),0),0)</f>
        <v>0</v>
      </c>
      <c r="F1420">
        <f t="shared" si="22"/>
        <v>0</v>
      </c>
    </row>
    <row r="1421" spans="1:6" x14ac:dyDescent="0.25">
      <c r="A1421" s="1">
        <v>40740</v>
      </c>
      <c r="B1421">
        <v>82</v>
      </c>
      <c r="C1421">
        <f>C1420-B1421+E1420</f>
        <v>3755</v>
      </c>
      <c r="E1421">
        <f>IF(MONTH(A1421)&lt;&gt;MONTH(A1422),IF(C1421&lt;5000,CEILING(5000-C1421,1000),0),0)</f>
        <v>0</v>
      </c>
      <c r="F1421">
        <f t="shared" si="22"/>
        <v>0</v>
      </c>
    </row>
    <row r="1422" spans="1:6" x14ac:dyDescent="0.25">
      <c r="A1422" s="1">
        <v>40740</v>
      </c>
      <c r="B1422">
        <v>66</v>
      </c>
      <c r="C1422">
        <f>C1421-B1422+E1421</f>
        <v>3689</v>
      </c>
      <c r="E1422">
        <f>IF(MONTH(A1422)&lt;&gt;MONTH(A1423),IF(C1422&lt;5000,CEILING(5000-C1422,1000),0),0)</f>
        <v>0</v>
      </c>
      <c r="F1422">
        <f t="shared" si="22"/>
        <v>0</v>
      </c>
    </row>
    <row r="1423" spans="1:6" x14ac:dyDescent="0.25">
      <c r="A1423" s="1">
        <v>40745</v>
      </c>
      <c r="B1423">
        <v>150</v>
      </c>
      <c r="C1423">
        <f>C1422-B1423+E1422</f>
        <v>3539</v>
      </c>
      <c r="E1423">
        <f>IF(MONTH(A1423)&lt;&gt;MONTH(A1424),IF(C1423&lt;5000,CEILING(5000-C1423,1000),0),0)</f>
        <v>0</v>
      </c>
      <c r="F1423">
        <f t="shared" si="22"/>
        <v>0</v>
      </c>
    </row>
    <row r="1424" spans="1:6" x14ac:dyDescent="0.25">
      <c r="A1424" s="1">
        <v>40745</v>
      </c>
      <c r="B1424">
        <v>63</v>
      </c>
      <c r="C1424">
        <f>C1423-B1424+E1423</f>
        <v>3476</v>
      </c>
      <c r="E1424">
        <f>IF(MONTH(A1424)&lt;&gt;MONTH(A1425),IF(C1424&lt;5000,CEILING(5000-C1424,1000),0),0)</f>
        <v>0</v>
      </c>
      <c r="F1424">
        <f t="shared" si="22"/>
        <v>0</v>
      </c>
    </row>
    <row r="1425" spans="1:6" x14ac:dyDescent="0.25">
      <c r="A1425" s="1">
        <v>40746</v>
      </c>
      <c r="B1425">
        <v>120</v>
      </c>
      <c r="C1425">
        <f>C1424-B1425+E1424</f>
        <v>3356</v>
      </c>
      <c r="E1425">
        <f>IF(MONTH(A1425)&lt;&gt;MONTH(A1426),IF(C1425&lt;5000,CEILING(5000-C1425,1000),0),0)</f>
        <v>0</v>
      </c>
      <c r="F1425">
        <f t="shared" si="22"/>
        <v>0</v>
      </c>
    </row>
    <row r="1426" spans="1:6" x14ac:dyDescent="0.25">
      <c r="A1426" s="1">
        <v>40747</v>
      </c>
      <c r="B1426">
        <v>155</v>
      </c>
      <c r="C1426">
        <f>C1425-B1426+E1425</f>
        <v>3201</v>
      </c>
      <c r="E1426">
        <f>IF(MONTH(A1426)&lt;&gt;MONTH(A1427),IF(C1426&lt;5000,CEILING(5000-C1426,1000),0),0)</f>
        <v>0</v>
      </c>
      <c r="F1426">
        <f t="shared" si="22"/>
        <v>0</v>
      </c>
    </row>
    <row r="1427" spans="1:6" x14ac:dyDescent="0.25">
      <c r="A1427" s="1">
        <v>40748</v>
      </c>
      <c r="B1427">
        <v>30</v>
      </c>
      <c r="C1427">
        <f>C1426-B1427+E1426</f>
        <v>3171</v>
      </c>
      <c r="E1427">
        <f>IF(MONTH(A1427)&lt;&gt;MONTH(A1428),IF(C1427&lt;5000,CEILING(5000-C1427,1000),0),0)</f>
        <v>0</v>
      </c>
      <c r="F1427">
        <f t="shared" si="22"/>
        <v>0</v>
      </c>
    </row>
    <row r="1428" spans="1:6" x14ac:dyDescent="0.25">
      <c r="A1428" s="1">
        <v>40748</v>
      </c>
      <c r="B1428">
        <v>34</v>
      </c>
      <c r="C1428">
        <f>C1427-B1428+E1427</f>
        <v>3137</v>
      </c>
      <c r="E1428">
        <f>IF(MONTH(A1428)&lt;&gt;MONTH(A1429),IF(C1428&lt;5000,CEILING(5000-C1428,1000),0),0)</f>
        <v>0</v>
      </c>
      <c r="F1428">
        <f t="shared" si="22"/>
        <v>0</v>
      </c>
    </row>
    <row r="1429" spans="1:6" x14ac:dyDescent="0.25">
      <c r="A1429" s="1">
        <v>40753</v>
      </c>
      <c r="B1429">
        <v>162</v>
      </c>
      <c r="C1429">
        <f>C1428-B1429+E1428</f>
        <v>2975</v>
      </c>
      <c r="E1429">
        <f>IF(MONTH(A1429)&lt;&gt;MONTH(A1430),IF(C1429&lt;5000,CEILING(5000-C1429,1000),0),0)</f>
        <v>0</v>
      </c>
      <c r="F1429">
        <f t="shared" si="22"/>
        <v>0</v>
      </c>
    </row>
    <row r="1430" spans="1:6" x14ac:dyDescent="0.25">
      <c r="A1430" s="1">
        <v>40753</v>
      </c>
      <c r="B1430">
        <v>30</v>
      </c>
      <c r="C1430">
        <f>C1429-B1430+E1429</f>
        <v>2945</v>
      </c>
      <c r="E1430">
        <f>IF(MONTH(A1430)&lt;&gt;MONTH(A1431),IF(C1430&lt;5000,CEILING(5000-C1430,1000),0),0)</f>
        <v>0</v>
      </c>
      <c r="F1430">
        <f t="shared" si="22"/>
        <v>0</v>
      </c>
    </row>
    <row r="1431" spans="1:6" x14ac:dyDescent="0.25">
      <c r="A1431" s="1">
        <v>40754</v>
      </c>
      <c r="B1431">
        <v>71</v>
      </c>
      <c r="C1431">
        <f>C1430-B1431+E1430</f>
        <v>2874</v>
      </c>
      <c r="E1431">
        <f>IF(MONTH(A1431)&lt;&gt;MONTH(A1432),IF(C1431&lt;5000,CEILING(5000-C1431,1000),0),0)</f>
        <v>0</v>
      </c>
      <c r="F1431">
        <f t="shared" si="22"/>
        <v>0</v>
      </c>
    </row>
    <row r="1432" spans="1:6" x14ac:dyDescent="0.25">
      <c r="A1432" s="1">
        <v>40755</v>
      </c>
      <c r="B1432">
        <v>16</v>
      </c>
      <c r="C1432">
        <f>C1431-B1432+E1431</f>
        <v>2858</v>
      </c>
      <c r="E1432">
        <f>IF(MONTH(A1432)&lt;&gt;MONTH(A1433),IF(C1432&lt;5000,CEILING(5000-C1432,1000),0),0)</f>
        <v>3000</v>
      </c>
      <c r="F1432">
        <f t="shared" si="22"/>
        <v>0</v>
      </c>
    </row>
    <row r="1433" spans="1:6" x14ac:dyDescent="0.25">
      <c r="A1433" s="1">
        <v>40759</v>
      </c>
      <c r="B1433">
        <v>165</v>
      </c>
      <c r="C1433">
        <f>C1432-B1433+E1432</f>
        <v>5693</v>
      </c>
      <c r="E1433">
        <f>IF(MONTH(A1433)&lt;&gt;MONTH(A1434),IF(C1433&lt;5000,CEILING(5000-C1433,1000),0),0)</f>
        <v>0</v>
      </c>
      <c r="F1433">
        <f t="shared" si="22"/>
        <v>0</v>
      </c>
    </row>
    <row r="1434" spans="1:6" x14ac:dyDescent="0.25">
      <c r="A1434" s="1">
        <v>40760</v>
      </c>
      <c r="B1434">
        <v>180</v>
      </c>
      <c r="C1434">
        <f>C1433-B1434+E1433</f>
        <v>5513</v>
      </c>
      <c r="E1434">
        <f>IF(MONTH(A1434)&lt;&gt;MONTH(A1435),IF(C1434&lt;5000,CEILING(5000-C1434,1000),0),0)</f>
        <v>0</v>
      </c>
      <c r="F1434">
        <f t="shared" si="22"/>
        <v>0</v>
      </c>
    </row>
    <row r="1435" spans="1:6" x14ac:dyDescent="0.25">
      <c r="A1435" s="1">
        <v>40761</v>
      </c>
      <c r="B1435">
        <v>2</v>
      </c>
      <c r="C1435">
        <f>C1434-B1435+E1434</f>
        <v>5511</v>
      </c>
      <c r="E1435">
        <f>IF(MONTH(A1435)&lt;&gt;MONTH(A1436),IF(C1435&lt;5000,CEILING(5000-C1435,1000),0),0)</f>
        <v>0</v>
      </c>
      <c r="F1435">
        <f t="shared" si="22"/>
        <v>0</v>
      </c>
    </row>
    <row r="1436" spans="1:6" x14ac:dyDescent="0.25">
      <c r="A1436" s="1">
        <v>40766</v>
      </c>
      <c r="B1436">
        <v>111</v>
      </c>
      <c r="C1436">
        <f>C1435-B1436+E1435</f>
        <v>5400</v>
      </c>
      <c r="E1436">
        <f>IF(MONTH(A1436)&lt;&gt;MONTH(A1437),IF(C1436&lt;5000,CEILING(5000-C1436,1000),0),0)</f>
        <v>0</v>
      </c>
      <c r="F1436">
        <f t="shared" si="22"/>
        <v>0</v>
      </c>
    </row>
    <row r="1437" spans="1:6" x14ac:dyDescent="0.25">
      <c r="A1437" s="1">
        <v>40767</v>
      </c>
      <c r="B1437">
        <v>128</v>
      </c>
      <c r="C1437">
        <f>C1436-B1437+E1436</f>
        <v>5272</v>
      </c>
      <c r="E1437">
        <f>IF(MONTH(A1437)&lt;&gt;MONTH(A1438),IF(C1437&lt;5000,CEILING(5000-C1437,1000),0),0)</f>
        <v>0</v>
      </c>
      <c r="F1437">
        <f t="shared" si="22"/>
        <v>0</v>
      </c>
    </row>
    <row r="1438" spans="1:6" x14ac:dyDescent="0.25">
      <c r="A1438" s="1">
        <v>40768</v>
      </c>
      <c r="B1438">
        <v>184</v>
      </c>
      <c r="C1438">
        <f>C1437-B1438+E1437</f>
        <v>5088</v>
      </c>
      <c r="E1438">
        <f>IF(MONTH(A1438)&lt;&gt;MONTH(A1439),IF(C1438&lt;5000,CEILING(5000-C1438,1000),0),0)</f>
        <v>0</v>
      </c>
      <c r="F1438">
        <f t="shared" si="22"/>
        <v>0</v>
      </c>
    </row>
    <row r="1439" spans="1:6" x14ac:dyDescent="0.25">
      <c r="A1439" s="1">
        <v>40768</v>
      </c>
      <c r="B1439">
        <v>7</v>
      </c>
      <c r="C1439">
        <f>C1438-B1439+E1438</f>
        <v>5081</v>
      </c>
      <c r="E1439">
        <f>IF(MONTH(A1439)&lt;&gt;MONTH(A1440),IF(C1439&lt;5000,CEILING(5000-C1439,1000),0),0)</f>
        <v>0</v>
      </c>
      <c r="F1439">
        <f t="shared" si="22"/>
        <v>0</v>
      </c>
    </row>
    <row r="1440" spans="1:6" x14ac:dyDescent="0.25">
      <c r="A1440" s="1">
        <v>40768</v>
      </c>
      <c r="B1440">
        <v>211</v>
      </c>
      <c r="C1440">
        <f>C1439-B1440+E1439</f>
        <v>4870</v>
      </c>
      <c r="E1440">
        <f>IF(MONTH(A1440)&lt;&gt;MONTH(A1441),IF(C1440&lt;5000,CEILING(5000-C1440,1000),0),0)</f>
        <v>0</v>
      </c>
      <c r="F1440">
        <f t="shared" si="22"/>
        <v>0</v>
      </c>
    </row>
    <row r="1441" spans="1:6" x14ac:dyDescent="0.25">
      <c r="A1441" s="1">
        <v>40771</v>
      </c>
      <c r="B1441">
        <v>450</v>
      </c>
      <c r="C1441">
        <f>C1440-B1441+E1440</f>
        <v>4420</v>
      </c>
      <c r="E1441">
        <f>IF(MONTH(A1441)&lt;&gt;MONTH(A1442),IF(C1441&lt;5000,CEILING(5000-C1441,1000),0),0)</f>
        <v>0</v>
      </c>
      <c r="F1441">
        <f t="shared" si="22"/>
        <v>0</v>
      </c>
    </row>
    <row r="1442" spans="1:6" x14ac:dyDescent="0.25">
      <c r="A1442" s="1">
        <v>40771</v>
      </c>
      <c r="B1442">
        <v>140</v>
      </c>
      <c r="C1442">
        <f>C1441-B1442+E1441</f>
        <v>4280</v>
      </c>
      <c r="E1442">
        <f>IF(MONTH(A1442)&lt;&gt;MONTH(A1443),IF(C1442&lt;5000,CEILING(5000-C1442,1000),0),0)</f>
        <v>0</v>
      </c>
      <c r="F1442">
        <f t="shared" si="22"/>
        <v>0</v>
      </c>
    </row>
    <row r="1443" spans="1:6" x14ac:dyDescent="0.25">
      <c r="A1443" s="1">
        <v>40775</v>
      </c>
      <c r="B1443">
        <v>52</v>
      </c>
      <c r="C1443">
        <f>C1442-B1443+E1442</f>
        <v>4228</v>
      </c>
      <c r="E1443">
        <f>IF(MONTH(A1443)&lt;&gt;MONTH(A1444),IF(C1443&lt;5000,CEILING(5000-C1443,1000),0),0)</f>
        <v>0</v>
      </c>
      <c r="F1443">
        <f t="shared" si="22"/>
        <v>0</v>
      </c>
    </row>
    <row r="1444" spans="1:6" x14ac:dyDescent="0.25">
      <c r="A1444" s="1">
        <v>40777</v>
      </c>
      <c r="B1444">
        <v>13</v>
      </c>
      <c r="C1444">
        <f>C1443-B1444+E1443</f>
        <v>4215</v>
      </c>
      <c r="E1444">
        <f>IF(MONTH(A1444)&lt;&gt;MONTH(A1445),IF(C1444&lt;5000,CEILING(5000-C1444,1000),0),0)</f>
        <v>0</v>
      </c>
      <c r="F1444">
        <f t="shared" si="22"/>
        <v>0</v>
      </c>
    </row>
    <row r="1445" spans="1:6" x14ac:dyDescent="0.25">
      <c r="A1445" s="1">
        <v>40777</v>
      </c>
      <c r="B1445">
        <v>2</v>
      </c>
      <c r="C1445">
        <f>C1444-B1445+E1444</f>
        <v>4213</v>
      </c>
      <c r="E1445">
        <f>IF(MONTH(A1445)&lt;&gt;MONTH(A1446),IF(C1445&lt;5000,CEILING(5000-C1445,1000),0),0)</f>
        <v>0</v>
      </c>
      <c r="F1445">
        <f t="shared" si="22"/>
        <v>0</v>
      </c>
    </row>
    <row r="1446" spans="1:6" x14ac:dyDescent="0.25">
      <c r="A1446" s="1">
        <v>40777</v>
      </c>
      <c r="B1446">
        <v>73</v>
      </c>
      <c r="C1446">
        <f>C1445-B1446+E1445</f>
        <v>4140</v>
      </c>
      <c r="E1446">
        <f>IF(MONTH(A1446)&lt;&gt;MONTH(A1447),IF(C1446&lt;5000,CEILING(5000-C1446,1000),0),0)</f>
        <v>0</v>
      </c>
      <c r="F1446">
        <f t="shared" si="22"/>
        <v>0</v>
      </c>
    </row>
    <row r="1447" spans="1:6" x14ac:dyDescent="0.25">
      <c r="A1447" s="1">
        <v>40781</v>
      </c>
      <c r="B1447">
        <v>123</v>
      </c>
      <c r="C1447">
        <f>C1446-B1447+E1446</f>
        <v>4017</v>
      </c>
      <c r="E1447">
        <f>IF(MONTH(A1447)&lt;&gt;MONTH(A1448),IF(C1447&lt;5000,CEILING(5000-C1447,1000),0),0)</f>
        <v>0</v>
      </c>
      <c r="F1447">
        <f t="shared" si="22"/>
        <v>0</v>
      </c>
    </row>
    <row r="1448" spans="1:6" x14ac:dyDescent="0.25">
      <c r="A1448" s="1">
        <v>40783</v>
      </c>
      <c r="B1448">
        <v>3</v>
      </c>
      <c r="C1448">
        <f>C1447-B1448+E1447</f>
        <v>4014</v>
      </c>
      <c r="E1448">
        <f>IF(MONTH(A1448)&lt;&gt;MONTH(A1449),IF(C1448&lt;5000,CEILING(5000-C1448,1000),0),0)</f>
        <v>0</v>
      </c>
      <c r="F1448">
        <f t="shared" si="22"/>
        <v>0</v>
      </c>
    </row>
    <row r="1449" spans="1:6" x14ac:dyDescent="0.25">
      <c r="A1449" s="1">
        <v>40784</v>
      </c>
      <c r="B1449">
        <v>93</v>
      </c>
      <c r="C1449">
        <f>C1448-B1449+E1448</f>
        <v>3921</v>
      </c>
      <c r="E1449">
        <f>IF(MONTH(A1449)&lt;&gt;MONTH(A1450),IF(C1449&lt;5000,CEILING(5000-C1449,1000),0),0)</f>
        <v>2000</v>
      </c>
      <c r="F1449">
        <f t="shared" si="22"/>
        <v>0</v>
      </c>
    </row>
    <row r="1450" spans="1:6" x14ac:dyDescent="0.25">
      <c r="A1450" s="1">
        <v>40789</v>
      </c>
      <c r="B1450">
        <v>77</v>
      </c>
      <c r="C1450">
        <f>C1449-B1450+E1449</f>
        <v>5844</v>
      </c>
      <c r="E1450">
        <f>IF(MONTH(A1450)&lt;&gt;MONTH(A1451),IF(C1450&lt;5000,CEILING(5000-C1450,1000),0),0)</f>
        <v>0</v>
      </c>
      <c r="F1450">
        <f t="shared" si="22"/>
        <v>0</v>
      </c>
    </row>
    <row r="1451" spans="1:6" x14ac:dyDescent="0.25">
      <c r="A1451" s="1">
        <v>40789</v>
      </c>
      <c r="B1451">
        <v>310</v>
      </c>
      <c r="C1451">
        <f>C1450-B1451+E1450</f>
        <v>5534</v>
      </c>
      <c r="E1451">
        <f>IF(MONTH(A1451)&lt;&gt;MONTH(A1452),IF(C1451&lt;5000,CEILING(5000-C1451,1000),0),0)</f>
        <v>0</v>
      </c>
      <c r="F1451">
        <f t="shared" si="22"/>
        <v>0</v>
      </c>
    </row>
    <row r="1452" spans="1:6" x14ac:dyDescent="0.25">
      <c r="A1452" s="1">
        <v>40793</v>
      </c>
      <c r="B1452">
        <v>21</v>
      </c>
      <c r="C1452">
        <f>C1451-B1452+E1451</f>
        <v>5513</v>
      </c>
      <c r="E1452">
        <f>IF(MONTH(A1452)&lt;&gt;MONTH(A1453),IF(C1452&lt;5000,CEILING(5000-C1452,1000),0),0)</f>
        <v>0</v>
      </c>
      <c r="F1452">
        <f t="shared" si="22"/>
        <v>0</v>
      </c>
    </row>
    <row r="1453" spans="1:6" x14ac:dyDescent="0.25">
      <c r="A1453" s="1">
        <v>40797</v>
      </c>
      <c r="B1453">
        <v>3</v>
      </c>
      <c r="C1453">
        <f>C1452-B1453+E1452</f>
        <v>5510</v>
      </c>
      <c r="E1453">
        <f>IF(MONTH(A1453)&lt;&gt;MONTH(A1454),IF(C1453&lt;5000,CEILING(5000-C1453,1000),0),0)</f>
        <v>0</v>
      </c>
      <c r="F1453">
        <f t="shared" si="22"/>
        <v>0</v>
      </c>
    </row>
    <row r="1454" spans="1:6" x14ac:dyDescent="0.25">
      <c r="A1454" s="1">
        <v>40799</v>
      </c>
      <c r="B1454">
        <v>176</v>
      </c>
      <c r="C1454">
        <f>C1453-B1454+E1453</f>
        <v>5334</v>
      </c>
      <c r="E1454">
        <f>IF(MONTH(A1454)&lt;&gt;MONTH(A1455),IF(C1454&lt;5000,CEILING(5000-C1454,1000),0),0)</f>
        <v>0</v>
      </c>
      <c r="F1454">
        <f t="shared" si="22"/>
        <v>0</v>
      </c>
    </row>
    <row r="1455" spans="1:6" x14ac:dyDescent="0.25">
      <c r="A1455" s="1">
        <v>40799</v>
      </c>
      <c r="B1455">
        <v>20</v>
      </c>
      <c r="C1455">
        <f>C1454-B1455+E1454</f>
        <v>5314</v>
      </c>
      <c r="E1455">
        <f>IF(MONTH(A1455)&lt;&gt;MONTH(A1456),IF(C1455&lt;5000,CEILING(5000-C1455,1000),0),0)</f>
        <v>0</v>
      </c>
      <c r="F1455">
        <f t="shared" si="22"/>
        <v>0</v>
      </c>
    </row>
    <row r="1456" spans="1:6" x14ac:dyDescent="0.25">
      <c r="A1456" s="1">
        <v>40800</v>
      </c>
      <c r="B1456">
        <v>10</v>
      </c>
      <c r="C1456">
        <f>C1455-B1456+E1455</f>
        <v>5304</v>
      </c>
      <c r="E1456">
        <f>IF(MONTH(A1456)&lt;&gt;MONTH(A1457),IF(C1456&lt;5000,CEILING(5000-C1456,1000),0),0)</f>
        <v>0</v>
      </c>
      <c r="F1456">
        <f t="shared" si="22"/>
        <v>0</v>
      </c>
    </row>
    <row r="1457" spans="1:6" x14ac:dyDescent="0.25">
      <c r="A1457" s="1">
        <v>40800</v>
      </c>
      <c r="B1457">
        <v>230</v>
      </c>
      <c r="C1457">
        <f>C1456-B1457+E1456</f>
        <v>5074</v>
      </c>
      <c r="E1457">
        <f>IF(MONTH(A1457)&lt;&gt;MONTH(A1458),IF(C1457&lt;5000,CEILING(5000-C1457,1000),0),0)</f>
        <v>0</v>
      </c>
      <c r="F1457">
        <f t="shared" si="22"/>
        <v>0</v>
      </c>
    </row>
    <row r="1458" spans="1:6" x14ac:dyDescent="0.25">
      <c r="A1458" s="1">
        <v>40802</v>
      </c>
      <c r="B1458">
        <v>11</v>
      </c>
      <c r="C1458">
        <f>C1457-B1458+E1457</f>
        <v>5063</v>
      </c>
      <c r="E1458">
        <f>IF(MONTH(A1458)&lt;&gt;MONTH(A1459),IF(C1458&lt;5000,CEILING(5000-C1458,1000),0),0)</f>
        <v>0</v>
      </c>
      <c r="F1458">
        <f t="shared" si="22"/>
        <v>0</v>
      </c>
    </row>
    <row r="1459" spans="1:6" x14ac:dyDescent="0.25">
      <c r="A1459" s="1">
        <v>40802</v>
      </c>
      <c r="B1459">
        <v>12</v>
      </c>
      <c r="C1459">
        <f>C1458-B1459+E1458</f>
        <v>5051</v>
      </c>
      <c r="E1459">
        <f>IF(MONTH(A1459)&lt;&gt;MONTH(A1460),IF(C1459&lt;5000,CEILING(5000-C1459,1000),0),0)</f>
        <v>0</v>
      </c>
      <c r="F1459">
        <f t="shared" si="22"/>
        <v>0</v>
      </c>
    </row>
    <row r="1460" spans="1:6" x14ac:dyDescent="0.25">
      <c r="A1460" s="1">
        <v>40803</v>
      </c>
      <c r="B1460">
        <v>383</v>
      </c>
      <c r="C1460">
        <f>C1459-B1460+E1459</f>
        <v>4668</v>
      </c>
      <c r="E1460">
        <f>IF(MONTH(A1460)&lt;&gt;MONTH(A1461),IF(C1460&lt;5000,CEILING(5000-C1460,1000),0),0)</f>
        <v>0</v>
      </c>
      <c r="F1460">
        <f t="shared" si="22"/>
        <v>0</v>
      </c>
    </row>
    <row r="1461" spans="1:6" x14ac:dyDescent="0.25">
      <c r="A1461" s="1">
        <v>40807</v>
      </c>
      <c r="B1461">
        <v>249</v>
      </c>
      <c r="C1461">
        <f>C1460-B1461+E1460</f>
        <v>4419</v>
      </c>
      <c r="E1461">
        <f>IF(MONTH(A1461)&lt;&gt;MONTH(A1462),IF(C1461&lt;5000,CEILING(5000-C1461,1000),0),0)</f>
        <v>0</v>
      </c>
      <c r="F1461">
        <f t="shared" si="22"/>
        <v>0</v>
      </c>
    </row>
    <row r="1462" spans="1:6" x14ac:dyDescent="0.25">
      <c r="A1462" s="1">
        <v>40810</v>
      </c>
      <c r="B1462">
        <v>8</v>
      </c>
      <c r="C1462">
        <f>C1461-B1462+E1461</f>
        <v>4411</v>
      </c>
      <c r="E1462">
        <f>IF(MONTH(A1462)&lt;&gt;MONTH(A1463),IF(C1462&lt;5000,CEILING(5000-C1462,1000),0),0)</f>
        <v>0</v>
      </c>
      <c r="F1462">
        <f t="shared" si="22"/>
        <v>0</v>
      </c>
    </row>
    <row r="1463" spans="1:6" x14ac:dyDescent="0.25">
      <c r="A1463" s="1">
        <v>40812</v>
      </c>
      <c r="B1463">
        <v>42</v>
      </c>
      <c r="C1463">
        <f>C1462-B1463+E1462</f>
        <v>4369</v>
      </c>
      <c r="E1463">
        <f>IF(MONTH(A1463)&lt;&gt;MONTH(A1464),IF(C1463&lt;5000,CEILING(5000-C1463,1000),0),0)</f>
        <v>0</v>
      </c>
      <c r="F1463">
        <f t="shared" si="22"/>
        <v>0</v>
      </c>
    </row>
    <row r="1464" spans="1:6" x14ac:dyDescent="0.25">
      <c r="A1464" s="1">
        <v>40815</v>
      </c>
      <c r="B1464">
        <v>1</v>
      </c>
      <c r="C1464">
        <f>C1463-B1464+E1463</f>
        <v>4368</v>
      </c>
      <c r="E1464">
        <f>IF(MONTH(A1464)&lt;&gt;MONTH(A1465),IF(C1464&lt;5000,CEILING(5000-C1464,1000),0),0)</f>
        <v>0</v>
      </c>
      <c r="F1464">
        <f t="shared" si="22"/>
        <v>0</v>
      </c>
    </row>
    <row r="1465" spans="1:6" x14ac:dyDescent="0.25">
      <c r="A1465" s="1">
        <v>40815</v>
      </c>
      <c r="B1465">
        <v>340</v>
      </c>
      <c r="C1465">
        <f>C1464-B1465+E1464</f>
        <v>4028</v>
      </c>
      <c r="E1465">
        <f>IF(MONTH(A1465)&lt;&gt;MONTH(A1466),IF(C1465&lt;5000,CEILING(5000-C1465,1000),0),0)</f>
        <v>1000</v>
      </c>
      <c r="F1465">
        <f t="shared" si="22"/>
        <v>0</v>
      </c>
    </row>
    <row r="1466" spans="1:6" x14ac:dyDescent="0.25">
      <c r="A1466" s="1">
        <v>40817</v>
      </c>
      <c r="B1466">
        <v>394</v>
      </c>
      <c r="C1466">
        <f>C1465-B1466+E1465</f>
        <v>4634</v>
      </c>
      <c r="E1466">
        <f>IF(MONTH(A1466)&lt;&gt;MONTH(A1467),IF(C1466&lt;5000,CEILING(5000-C1466,1000),0),0)</f>
        <v>0</v>
      </c>
      <c r="F1466">
        <f t="shared" si="22"/>
        <v>0</v>
      </c>
    </row>
    <row r="1467" spans="1:6" x14ac:dyDescent="0.25">
      <c r="A1467" s="1">
        <v>40817</v>
      </c>
      <c r="B1467">
        <v>176</v>
      </c>
      <c r="C1467">
        <f>C1466-B1467+E1466</f>
        <v>4458</v>
      </c>
      <c r="E1467">
        <f>IF(MONTH(A1467)&lt;&gt;MONTH(A1468),IF(C1467&lt;5000,CEILING(5000-C1467,1000),0),0)</f>
        <v>0</v>
      </c>
      <c r="F1467">
        <f t="shared" si="22"/>
        <v>0</v>
      </c>
    </row>
    <row r="1468" spans="1:6" x14ac:dyDescent="0.25">
      <c r="A1468" s="1">
        <v>40818</v>
      </c>
      <c r="B1468">
        <v>181</v>
      </c>
      <c r="C1468">
        <f>C1467-B1468+E1467</f>
        <v>4277</v>
      </c>
      <c r="E1468">
        <f>IF(MONTH(A1468)&lt;&gt;MONTH(A1469),IF(C1468&lt;5000,CEILING(5000-C1468,1000),0),0)</f>
        <v>0</v>
      </c>
      <c r="F1468">
        <f t="shared" si="22"/>
        <v>0</v>
      </c>
    </row>
    <row r="1469" spans="1:6" x14ac:dyDescent="0.25">
      <c r="A1469" s="1">
        <v>40822</v>
      </c>
      <c r="B1469">
        <v>26</v>
      </c>
      <c r="C1469">
        <f>C1468-B1469+E1468</f>
        <v>4251</v>
      </c>
      <c r="E1469">
        <f>IF(MONTH(A1469)&lt;&gt;MONTH(A1470),IF(C1469&lt;5000,CEILING(5000-C1469,1000),0),0)</f>
        <v>0</v>
      </c>
      <c r="F1469">
        <f t="shared" si="22"/>
        <v>0</v>
      </c>
    </row>
    <row r="1470" spans="1:6" x14ac:dyDescent="0.25">
      <c r="A1470" s="1">
        <v>40826</v>
      </c>
      <c r="B1470">
        <v>73</v>
      </c>
      <c r="C1470">
        <f>C1469-B1470+E1469</f>
        <v>4178</v>
      </c>
      <c r="E1470">
        <f>IF(MONTH(A1470)&lt;&gt;MONTH(A1471),IF(C1470&lt;5000,CEILING(5000-C1470,1000),0),0)</f>
        <v>0</v>
      </c>
      <c r="F1470">
        <f t="shared" si="22"/>
        <v>0</v>
      </c>
    </row>
    <row r="1471" spans="1:6" x14ac:dyDescent="0.25">
      <c r="A1471" s="1">
        <v>40830</v>
      </c>
      <c r="B1471">
        <v>274</v>
      </c>
      <c r="C1471">
        <f>C1470-B1471+E1470</f>
        <v>3904</v>
      </c>
      <c r="E1471">
        <f>IF(MONTH(A1471)&lt;&gt;MONTH(A1472),IF(C1471&lt;5000,CEILING(5000-C1471,1000),0),0)</f>
        <v>0</v>
      </c>
      <c r="F1471">
        <f t="shared" si="22"/>
        <v>0</v>
      </c>
    </row>
    <row r="1472" spans="1:6" x14ac:dyDescent="0.25">
      <c r="A1472" s="1">
        <v>40833</v>
      </c>
      <c r="B1472">
        <v>8</v>
      </c>
      <c r="C1472">
        <f>C1471-B1472+E1471</f>
        <v>3896</v>
      </c>
      <c r="E1472">
        <f>IF(MONTH(A1472)&lt;&gt;MONTH(A1473),IF(C1472&lt;5000,CEILING(5000-C1472,1000),0),0)</f>
        <v>0</v>
      </c>
      <c r="F1472">
        <f t="shared" si="22"/>
        <v>0</v>
      </c>
    </row>
    <row r="1473" spans="1:6" x14ac:dyDescent="0.25">
      <c r="A1473" s="1">
        <v>40833</v>
      </c>
      <c r="B1473">
        <v>12</v>
      </c>
      <c r="C1473">
        <f>C1472-B1473+E1472</f>
        <v>3884</v>
      </c>
      <c r="E1473">
        <f>IF(MONTH(A1473)&lt;&gt;MONTH(A1474),IF(C1473&lt;5000,CEILING(5000-C1473,1000),0),0)</f>
        <v>0</v>
      </c>
      <c r="F1473">
        <f t="shared" si="22"/>
        <v>0</v>
      </c>
    </row>
    <row r="1474" spans="1:6" x14ac:dyDescent="0.25">
      <c r="A1474" s="1">
        <v>40837</v>
      </c>
      <c r="B1474">
        <v>496</v>
      </c>
      <c r="C1474">
        <f>C1473-B1474+E1473</f>
        <v>3388</v>
      </c>
      <c r="E1474">
        <f>IF(MONTH(A1474)&lt;&gt;MONTH(A1475),IF(C1474&lt;5000,CEILING(5000-C1474,1000),0),0)</f>
        <v>0</v>
      </c>
      <c r="F1474">
        <f t="shared" si="22"/>
        <v>0</v>
      </c>
    </row>
    <row r="1475" spans="1:6" x14ac:dyDescent="0.25">
      <c r="A1475" s="1">
        <v>40838</v>
      </c>
      <c r="B1475">
        <v>5</v>
      </c>
      <c r="C1475">
        <f>C1474-B1475+E1474</f>
        <v>3383</v>
      </c>
      <c r="E1475">
        <f>IF(MONTH(A1475)&lt;&gt;MONTH(A1476),IF(C1475&lt;5000,CEILING(5000-C1475,1000),0),0)</f>
        <v>0</v>
      </c>
      <c r="F1475">
        <f t="shared" ref="F1475:F1538" si="23">IF(E1475&gt;=4000,1,0)</f>
        <v>0</v>
      </c>
    </row>
    <row r="1476" spans="1:6" x14ac:dyDescent="0.25">
      <c r="A1476" s="1">
        <v>40839</v>
      </c>
      <c r="B1476">
        <v>77</v>
      </c>
      <c r="C1476">
        <f>C1475-B1476+E1475</f>
        <v>3306</v>
      </c>
      <c r="E1476">
        <f>IF(MONTH(A1476)&lt;&gt;MONTH(A1477),IF(C1476&lt;5000,CEILING(5000-C1476,1000),0),0)</f>
        <v>0</v>
      </c>
      <c r="F1476">
        <f t="shared" si="23"/>
        <v>0</v>
      </c>
    </row>
    <row r="1477" spans="1:6" x14ac:dyDescent="0.25">
      <c r="A1477" s="1">
        <v>40839</v>
      </c>
      <c r="B1477">
        <v>2</v>
      </c>
      <c r="C1477">
        <f>C1476-B1477+E1476</f>
        <v>3304</v>
      </c>
      <c r="E1477">
        <f>IF(MONTH(A1477)&lt;&gt;MONTH(A1478),IF(C1477&lt;5000,CEILING(5000-C1477,1000),0),0)</f>
        <v>0</v>
      </c>
      <c r="F1477">
        <f t="shared" si="23"/>
        <v>0</v>
      </c>
    </row>
    <row r="1478" spans="1:6" x14ac:dyDescent="0.25">
      <c r="A1478" s="1">
        <v>40847</v>
      </c>
      <c r="B1478">
        <v>134</v>
      </c>
      <c r="C1478">
        <f>C1477-B1478+E1477</f>
        <v>3170</v>
      </c>
      <c r="E1478">
        <f>IF(MONTH(A1478)&lt;&gt;MONTH(A1479),IF(C1478&lt;5000,CEILING(5000-C1478,1000),0),0)</f>
        <v>2000</v>
      </c>
      <c r="F1478">
        <f t="shared" si="23"/>
        <v>0</v>
      </c>
    </row>
    <row r="1479" spans="1:6" x14ac:dyDescent="0.25">
      <c r="A1479" s="1">
        <v>40848</v>
      </c>
      <c r="B1479">
        <v>4</v>
      </c>
      <c r="C1479">
        <f>C1478-B1479+E1478</f>
        <v>5166</v>
      </c>
      <c r="E1479">
        <f>IF(MONTH(A1479)&lt;&gt;MONTH(A1480),IF(C1479&lt;5000,CEILING(5000-C1479,1000),0),0)</f>
        <v>0</v>
      </c>
      <c r="F1479">
        <f t="shared" si="23"/>
        <v>0</v>
      </c>
    </row>
    <row r="1480" spans="1:6" x14ac:dyDescent="0.25">
      <c r="A1480" s="1">
        <v>40850</v>
      </c>
      <c r="B1480">
        <v>46</v>
      </c>
      <c r="C1480">
        <f>C1479-B1480+E1479</f>
        <v>5120</v>
      </c>
      <c r="E1480">
        <f>IF(MONTH(A1480)&lt;&gt;MONTH(A1481),IF(C1480&lt;5000,CEILING(5000-C1480,1000),0),0)</f>
        <v>0</v>
      </c>
      <c r="F1480">
        <f t="shared" si="23"/>
        <v>0</v>
      </c>
    </row>
    <row r="1481" spans="1:6" x14ac:dyDescent="0.25">
      <c r="A1481" s="1">
        <v>40852</v>
      </c>
      <c r="B1481">
        <v>43</v>
      </c>
      <c r="C1481">
        <f>C1480-B1481+E1480</f>
        <v>5077</v>
      </c>
      <c r="E1481">
        <f>IF(MONTH(A1481)&lt;&gt;MONTH(A1482),IF(C1481&lt;5000,CEILING(5000-C1481,1000),0),0)</f>
        <v>0</v>
      </c>
      <c r="F1481">
        <f t="shared" si="23"/>
        <v>0</v>
      </c>
    </row>
    <row r="1482" spans="1:6" x14ac:dyDescent="0.25">
      <c r="A1482" s="1">
        <v>40855</v>
      </c>
      <c r="B1482">
        <v>2</v>
      </c>
      <c r="C1482">
        <f>C1481-B1482+E1481</f>
        <v>5075</v>
      </c>
      <c r="E1482">
        <f>IF(MONTH(A1482)&lt;&gt;MONTH(A1483),IF(C1482&lt;5000,CEILING(5000-C1482,1000),0),0)</f>
        <v>0</v>
      </c>
      <c r="F1482">
        <f t="shared" si="23"/>
        <v>0</v>
      </c>
    </row>
    <row r="1483" spans="1:6" x14ac:dyDescent="0.25">
      <c r="A1483" s="1">
        <v>40857</v>
      </c>
      <c r="B1483">
        <v>100</v>
      </c>
      <c r="C1483">
        <f>C1482-B1483+E1482</f>
        <v>4975</v>
      </c>
      <c r="E1483">
        <f>IF(MONTH(A1483)&lt;&gt;MONTH(A1484),IF(C1483&lt;5000,CEILING(5000-C1483,1000),0),0)</f>
        <v>0</v>
      </c>
      <c r="F1483">
        <f t="shared" si="23"/>
        <v>0</v>
      </c>
    </row>
    <row r="1484" spans="1:6" x14ac:dyDescent="0.25">
      <c r="A1484" s="1">
        <v>40857</v>
      </c>
      <c r="B1484">
        <v>438</v>
      </c>
      <c r="C1484">
        <f>C1483-B1484+E1483</f>
        <v>4537</v>
      </c>
      <c r="E1484">
        <f>IF(MONTH(A1484)&lt;&gt;MONTH(A1485),IF(C1484&lt;5000,CEILING(5000-C1484,1000),0),0)</f>
        <v>0</v>
      </c>
      <c r="F1484">
        <f t="shared" si="23"/>
        <v>0</v>
      </c>
    </row>
    <row r="1485" spans="1:6" x14ac:dyDescent="0.25">
      <c r="A1485" s="1">
        <v>40859</v>
      </c>
      <c r="B1485">
        <v>69</v>
      </c>
      <c r="C1485">
        <f>C1484-B1485+E1484</f>
        <v>4468</v>
      </c>
      <c r="E1485">
        <f>IF(MONTH(A1485)&lt;&gt;MONTH(A1486),IF(C1485&lt;5000,CEILING(5000-C1485,1000),0),0)</f>
        <v>0</v>
      </c>
      <c r="F1485">
        <f t="shared" si="23"/>
        <v>0</v>
      </c>
    </row>
    <row r="1486" spans="1:6" x14ac:dyDescent="0.25">
      <c r="A1486" s="1">
        <v>40864</v>
      </c>
      <c r="B1486">
        <v>22</v>
      </c>
      <c r="C1486">
        <f>C1485-B1486+E1485</f>
        <v>4446</v>
      </c>
      <c r="E1486">
        <f>IF(MONTH(A1486)&lt;&gt;MONTH(A1487),IF(C1486&lt;5000,CEILING(5000-C1486,1000),0),0)</f>
        <v>0</v>
      </c>
      <c r="F1486">
        <f t="shared" si="23"/>
        <v>0</v>
      </c>
    </row>
    <row r="1487" spans="1:6" x14ac:dyDescent="0.25">
      <c r="A1487" s="1">
        <v>40865</v>
      </c>
      <c r="B1487">
        <v>130</v>
      </c>
      <c r="C1487">
        <f>C1486-B1487+E1486</f>
        <v>4316</v>
      </c>
      <c r="E1487">
        <f>IF(MONTH(A1487)&lt;&gt;MONTH(A1488),IF(C1487&lt;5000,CEILING(5000-C1487,1000),0),0)</f>
        <v>0</v>
      </c>
      <c r="F1487">
        <f t="shared" si="23"/>
        <v>0</v>
      </c>
    </row>
    <row r="1488" spans="1:6" x14ac:dyDescent="0.25">
      <c r="A1488" s="1">
        <v>40869</v>
      </c>
      <c r="B1488">
        <v>5</v>
      </c>
      <c r="C1488">
        <f>C1487-B1488+E1487</f>
        <v>4311</v>
      </c>
      <c r="E1488">
        <f>IF(MONTH(A1488)&lt;&gt;MONTH(A1489),IF(C1488&lt;5000,CEILING(5000-C1488,1000),0),0)</f>
        <v>0</v>
      </c>
      <c r="F1488">
        <f t="shared" si="23"/>
        <v>0</v>
      </c>
    </row>
    <row r="1489" spans="1:6" x14ac:dyDescent="0.25">
      <c r="A1489" s="1">
        <v>40872</v>
      </c>
      <c r="B1489">
        <v>62</v>
      </c>
      <c r="C1489">
        <f>C1488-B1489+E1488</f>
        <v>4249</v>
      </c>
      <c r="E1489">
        <f>IF(MONTH(A1489)&lt;&gt;MONTH(A1490),IF(C1489&lt;5000,CEILING(5000-C1489,1000),0),0)</f>
        <v>0</v>
      </c>
      <c r="F1489">
        <f t="shared" si="23"/>
        <v>0</v>
      </c>
    </row>
    <row r="1490" spans="1:6" x14ac:dyDescent="0.25">
      <c r="A1490" s="1">
        <v>40874</v>
      </c>
      <c r="B1490">
        <v>8</v>
      </c>
      <c r="C1490">
        <f>C1489-B1490+E1489</f>
        <v>4241</v>
      </c>
      <c r="E1490">
        <f>IF(MONTH(A1490)&lt;&gt;MONTH(A1491),IF(C1490&lt;5000,CEILING(5000-C1490,1000),0),0)</f>
        <v>0</v>
      </c>
      <c r="F1490">
        <f t="shared" si="23"/>
        <v>0</v>
      </c>
    </row>
    <row r="1491" spans="1:6" x14ac:dyDescent="0.25">
      <c r="A1491" s="1">
        <v>40876</v>
      </c>
      <c r="B1491">
        <v>18</v>
      </c>
      <c r="C1491">
        <f>C1490-B1491+E1490</f>
        <v>4223</v>
      </c>
      <c r="E1491">
        <f>IF(MONTH(A1491)&lt;&gt;MONTH(A1492),IF(C1491&lt;5000,CEILING(5000-C1491,1000),0),0)</f>
        <v>1000</v>
      </c>
      <c r="F1491">
        <f t="shared" si="23"/>
        <v>0</v>
      </c>
    </row>
    <row r="1492" spans="1:6" x14ac:dyDescent="0.25">
      <c r="A1492" s="1">
        <v>40881</v>
      </c>
      <c r="B1492">
        <v>5</v>
      </c>
      <c r="C1492">
        <f>C1491-B1492+E1491</f>
        <v>5218</v>
      </c>
      <c r="E1492">
        <f>IF(MONTH(A1492)&lt;&gt;MONTH(A1493),IF(C1492&lt;5000,CEILING(5000-C1492,1000),0),0)</f>
        <v>0</v>
      </c>
      <c r="F1492">
        <f t="shared" si="23"/>
        <v>0</v>
      </c>
    </row>
    <row r="1493" spans="1:6" x14ac:dyDescent="0.25">
      <c r="A1493" s="1">
        <v>40881</v>
      </c>
      <c r="B1493">
        <v>146</v>
      </c>
      <c r="C1493">
        <f>C1492-B1493+E1492</f>
        <v>5072</v>
      </c>
      <c r="E1493">
        <f>IF(MONTH(A1493)&lt;&gt;MONTH(A1494),IF(C1493&lt;5000,CEILING(5000-C1493,1000),0),0)</f>
        <v>0</v>
      </c>
      <c r="F1493">
        <f t="shared" si="23"/>
        <v>0</v>
      </c>
    </row>
    <row r="1494" spans="1:6" x14ac:dyDescent="0.25">
      <c r="A1494" s="1">
        <v>40889</v>
      </c>
      <c r="B1494">
        <v>20</v>
      </c>
      <c r="C1494">
        <f>C1493-B1494+E1493</f>
        <v>5052</v>
      </c>
      <c r="E1494">
        <f>IF(MONTH(A1494)&lt;&gt;MONTH(A1495),IF(C1494&lt;5000,CEILING(5000-C1494,1000),0),0)</f>
        <v>0</v>
      </c>
      <c r="F1494">
        <f t="shared" si="23"/>
        <v>0</v>
      </c>
    </row>
    <row r="1495" spans="1:6" x14ac:dyDescent="0.25">
      <c r="A1495" s="1">
        <v>40889</v>
      </c>
      <c r="B1495">
        <v>153</v>
      </c>
      <c r="C1495">
        <f>C1494-B1495+E1494</f>
        <v>4899</v>
      </c>
      <c r="E1495">
        <f>IF(MONTH(A1495)&lt;&gt;MONTH(A1496),IF(C1495&lt;5000,CEILING(5000-C1495,1000),0),0)</f>
        <v>0</v>
      </c>
      <c r="F1495">
        <f t="shared" si="23"/>
        <v>0</v>
      </c>
    </row>
    <row r="1496" spans="1:6" x14ac:dyDescent="0.25">
      <c r="A1496" s="1">
        <v>40890</v>
      </c>
      <c r="B1496">
        <v>227</v>
      </c>
      <c r="C1496">
        <f>C1495-B1496+E1495</f>
        <v>4672</v>
      </c>
      <c r="E1496">
        <f>IF(MONTH(A1496)&lt;&gt;MONTH(A1497),IF(C1496&lt;5000,CEILING(5000-C1496,1000),0),0)</f>
        <v>0</v>
      </c>
      <c r="F1496">
        <f t="shared" si="23"/>
        <v>0</v>
      </c>
    </row>
    <row r="1497" spans="1:6" x14ac:dyDescent="0.25">
      <c r="A1497" s="1">
        <v>40891</v>
      </c>
      <c r="B1497">
        <v>52</v>
      </c>
      <c r="C1497">
        <f>C1496-B1497+E1496</f>
        <v>4620</v>
      </c>
      <c r="E1497">
        <f>IF(MONTH(A1497)&lt;&gt;MONTH(A1498),IF(C1497&lt;5000,CEILING(5000-C1497,1000),0),0)</f>
        <v>0</v>
      </c>
      <c r="F1497">
        <f t="shared" si="23"/>
        <v>0</v>
      </c>
    </row>
    <row r="1498" spans="1:6" x14ac:dyDescent="0.25">
      <c r="A1498" s="1">
        <v>40892</v>
      </c>
      <c r="B1498">
        <v>108</v>
      </c>
      <c r="C1498">
        <f>C1497-B1498+E1497</f>
        <v>4512</v>
      </c>
      <c r="E1498">
        <f>IF(MONTH(A1498)&lt;&gt;MONTH(A1499),IF(C1498&lt;5000,CEILING(5000-C1498,1000),0),0)</f>
        <v>0</v>
      </c>
      <c r="F1498">
        <f t="shared" si="23"/>
        <v>0</v>
      </c>
    </row>
    <row r="1499" spans="1:6" x14ac:dyDescent="0.25">
      <c r="A1499" s="1">
        <v>40895</v>
      </c>
      <c r="B1499">
        <v>236</v>
      </c>
      <c r="C1499">
        <f>C1498-B1499+E1498</f>
        <v>4276</v>
      </c>
      <c r="E1499">
        <f>IF(MONTH(A1499)&lt;&gt;MONTH(A1500),IF(C1499&lt;5000,CEILING(5000-C1499,1000),0),0)</f>
        <v>0</v>
      </c>
      <c r="F1499">
        <f t="shared" si="23"/>
        <v>0</v>
      </c>
    </row>
    <row r="1500" spans="1:6" x14ac:dyDescent="0.25">
      <c r="A1500" s="1">
        <v>40897</v>
      </c>
      <c r="B1500">
        <v>125</v>
      </c>
      <c r="C1500">
        <f>C1499-B1500+E1499</f>
        <v>4151</v>
      </c>
      <c r="E1500">
        <f>IF(MONTH(A1500)&lt;&gt;MONTH(A1501),IF(C1500&lt;5000,CEILING(5000-C1500,1000),0),0)</f>
        <v>0</v>
      </c>
      <c r="F1500">
        <f t="shared" si="23"/>
        <v>0</v>
      </c>
    </row>
    <row r="1501" spans="1:6" x14ac:dyDescent="0.25">
      <c r="A1501" s="1">
        <v>40898</v>
      </c>
      <c r="B1501">
        <v>183</v>
      </c>
      <c r="C1501">
        <f>C1500-B1501+E1500</f>
        <v>3968</v>
      </c>
      <c r="E1501">
        <f>IF(MONTH(A1501)&lt;&gt;MONTH(A1502),IF(C1501&lt;5000,CEILING(5000-C1501,1000),0),0)</f>
        <v>0</v>
      </c>
      <c r="F1501">
        <f t="shared" si="23"/>
        <v>0</v>
      </c>
    </row>
    <row r="1502" spans="1:6" x14ac:dyDescent="0.25">
      <c r="A1502" s="1">
        <v>40899</v>
      </c>
      <c r="B1502">
        <v>4</v>
      </c>
      <c r="C1502">
        <f>C1501-B1502+E1501</f>
        <v>3964</v>
      </c>
      <c r="E1502">
        <f>IF(MONTH(A1502)&lt;&gt;MONTH(A1503),IF(C1502&lt;5000,CEILING(5000-C1502,1000),0),0)</f>
        <v>0</v>
      </c>
      <c r="F1502">
        <f t="shared" si="23"/>
        <v>0</v>
      </c>
    </row>
    <row r="1503" spans="1:6" x14ac:dyDescent="0.25">
      <c r="A1503" s="1">
        <v>40899</v>
      </c>
      <c r="B1503">
        <v>130</v>
      </c>
      <c r="C1503">
        <f>C1502-B1503+E1502</f>
        <v>3834</v>
      </c>
      <c r="E1503">
        <f>IF(MONTH(A1503)&lt;&gt;MONTH(A1504),IF(C1503&lt;5000,CEILING(5000-C1503,1000),0),0)</f>
        <v>0</v>
      </c>
      <c r="F1503">
        <f t="shared" si="23"/>
        <v>0</v>
      </c>
    </row>
    <row r="1504" spans="1:6" x14ac:dyDescent="0.25">
      <c r="A1504" s="1">
        <v>40900</v>
      </c>
      <c r="B1504">
        <v>3</v>
      </c>
      <c r="C1504">
        <f>C1503-B1504+E1503</f>
        <v>3831</v>
      </c>
      <c r="E1504">
        <f>IF(MONTH(A1504)&lt;&gt;MONTH(A1505),IF(C1504&lt;5000,CEILING(5000-C1504,1000),0),0)</f>
        <v>0</v>
      </c>
      <c r="F1504">
        <f t="shared" si="23"/>
        <v>0</v>
      </c>
    </row>
    <row r="1505" spans="1:6" x14ac:dyDescent="0.25">
      <c r="A1505" s="1">
        <v>40901</v>
      </c>
      <c r="B1505">
        <v>16</v>
      </c>
      <c r="C1505">
        <f>C1504-B1505+E1504</f>
        <v>3815</v>
      </c>
      <c r="E1505">
        <f>IF(MONTH(A1505)&lt;&gt;MONTH(A1506),IF(C1505&lt;5000,CEILING(5000-C1505,1000),0),0)</f>
        <v>0</v>
      </c>
      <c r="F1505">
        <f t="shared" si="23"/>
        <v>0</v>
      </c>
    </row>
    <row r="1506" spans="1:6" x14ac:dyDescent="0.25">
      <c r="A1506" s="1">
        <v>40903</v>
      </c>
      <c r="B1506">
        <v>197</v>
      </c>
      <c r="C1506">
        <f>C1505-B1506+E1505</f>
        <v>3618</v>
      </c>
      <c r="E1506">
        <f>IF(MONTH(A1506)&lt;&gt;MONTH(A1507),IF(C1506&lt;5000,CEILING(5000-C1506,1000),0),0)</f>
        <v>0</v>
      </c>
      <c r="F1506">
        <f t="shared" si="23"/>
        <v>0</v>
      </c>
    </row>
    <row r="1507" spans="1:6" x14ac:dyDescent="0.25">
      <c r="A1507" s="1">
        <v>40903</v>
      </c>
      <c r="B1507">
        <v>4</v>
      </c>
      <c r="C1507">
        <f>C1506-B1507+E1506</f>
        <v>3614</v>
      </c>
      <c r="E1507">
        <f>IF(MONTH(A1507)&lt;&gt;MONTH(A1508),IF(C1507&lt;5000,CEILING(5000-C1507,1000),0),0)</f>
        <v>0</v>
      </c>
      <c r="F1507">
        <f t="shared" si="23"/>
        <v>0</v>
      </c>
    </row>
    <row r="1508" spans="1:6" x14ac:dyDescent="0.25">
      <c r="A1508" s="1">
        <v>40904</v>
      </c>
      <c r="B1508">
        <v>57</v>
      </c>
      <c r="C1508">
        <f>C1507-B1508+E1507</f>
        <v>3557</v>
      </c>
      <c r="E1508">
        <f>IF(MONTH(A1508)&lt;&gt;MONTH(A1509),IF(C1508&lt;5000,CEILING(5000-C1508,1000),0),0)</f>
        <v>0</v>
      </c>
      <c r="F1508">
        <f t="shared" si="23"/>
        <v>0</v>
      </c>
    </row>
    <row r="1509" spans="1:6" x14ac:dyDescent="0.25">
      <c r="A1509" s="1">
        <v>40906</v>
      </c>
      <c r="B1509">
        <v>16</v>
      </c>
      <c r="C1509">
        <f>C1508-B1509+E1508</f>
        <v>3541</v>
      </c>
      <c r="E1509">
        <f>IF(MONTH(A1509)&lt;&gt;MONTH(A1510),IF(C1509&lt;5000,CEILING(5000-C1509,1000),0),0)</f>
        <v>0</v>
      </c>
      <c r="F1509">
        <f t="shared" si="23"/>
        <v>0</v>
      </c>
    </row>
    <row r="1510" spans="1:6" x14ac:dyDescent="0.25">
      <c r="A1510" s="1">
        <v>40907</v>
      </c>
      <c r="B1510">
        <v>89</v>
      </c>
      <c r="C1510">
        <f>C1509-B1510+E1509</f>
        <v>3452</v>
      </c>
      <c r="E1510">
        <f>IF(MONTH(A1510)&lt;&gt;MONTH(A1511),IF(C1510&lt;5000,CEILING(5000-C1510,1000),0),0)</f>
        <v>2000</v>
      </c>
      <c r="F1510">
        <f t="shared" si="23"/>
        <v>0</v>
      </c>
    </row>
    <row r="1511" spans="1:6" x14ac:dyDescent="0.25">
      <c r="A1511" s="1">
        <v>40912</v>
      </c>
      <c r="B1511">
        <v>74</v>
      </c>
      <c r="C1511">
        <f>C1510-B1511+E1510</f>
        <v>5378</v>
      </c>
      <c r="E1511">
        <f>IF(MONTH(A1511)&lt;&gt;MONTH(A1512),IF(C1511&lt;5000,CEILING(5000-C1511,1000),0),0)</f>
        <v>0</v>
      </c>
      <c r="F1511">
        <f t="shared" si="23"/>
        <v>0</v>
      </c>
    </row>
    <row r="1512" spans="1:6" x14ac:dyDescent="0.25">
      <c r="A1512" s="1">
        <v>40913</v>
      </c>
      <c r="B1512">
        <v>243</v>
      </c>
      <c r="C1512">
        <f>C1511-B1512+E1511</f>
        <v>5135</v>
      </c>
      <c r="E1512">
        <f>IF(MONTH(A1512)&lt;&gt;MONTH(A1513),IF(C1512&lt;5000,CEILING(5000-C1512,1000),0),0)</f>
        <v>0</v>
      </c>
      <c r="F1512">
        <f t="shared" si="23"/>
        <v>0</v>
      </c>
    </row>
    <row r="1513" spans="1:6" x14ac:dyDescent="0.25">
      <c r="A1513" s="1">
        <v>40915</v>
      </c>
      <c r="B1513">
        <v>460</v>
      </c>
      <c r="C1513">
        <f>C1512-B1513+E1512</f>
        <v>4675</v>
      </c>
      <c r="E1513">
        <f>IF(MONTH(A1513)&lt;&gt;MONTH(A1514),IF(C1513&lt;5000,CEILING(5000-C1513,1000),0),0)</f>
        <v>0</v>
      </c>
      <c r="F1513">
        <f t="shared" si="23"/>
        <v>0</v>
      </c>
    </row>
    <row r="1514" spans="1:6" x14ac:dyDescent="0.25">
      <c r="A1514" s="1">
        <v>40915</v>
      </c>
      <c r="B1514">
        <v>20</v>
      </c>
      <c r="C1514">
        <f>C1513-B1514+E1513</f>
        <v>4655</v>
      </c>
      <c r="E1514">
        <f>IF(MONTH(A1514)&lt;&gt;MONTH(A1515),IF(C1514&lt;5000,CEILING(5000-C1514,1000),0),0)</f>
        <v>0</v>
      </c>
      <c r="F1514">
        <f t="shared" si="23"/>
        <v>0</v>
      </c>
    </row>
    <row r="1515" spans="1:6" x14ac:dyDescent="0.25">
      <c r="A1515" s="1">
        <v>40917</v>
      </c>
      <c r="B1515">
        <v>250</v>
      </c>
      <c r="C1515">
        <f>C1514-B1515+E1514</f>
        <v>4405</v>
      </c>
      <c r="E1515">
        <f>IF(MONTH(A1515)&lt;&gt;MONTH(A1516),IF(C1515&lt;5000,CEILING(5000-C1515,1000),0),0)</f>
        <v>0</v>
      </c>
      <c r="F1515">
        <f t="shared" si="23"/>
        <v>0</v>
      </c>
    </row>
    <row r="1516" spans="1:6" x14ac:dyDescent="0.25">
      <c r="A1516" s="1">
        <v>40923</v>
      </c>
      <c r="B1516">
        <v>78</v>
      </c>
      <c r="C1516">
        <f>C1515-B1516+E1515</f>
        <v>4327</v>
      </c>
      <c r="E1516">
        <f>IF(MONTH(A1516)&lt;&gt;MONTH(A1517),IF(C1516&lt;5000,CEILING(5000-C1516,1000),0),0)</f>
        <v>0</v>
      </c>
      <c r="F1516">
        <f t="shared" si="23"/>
        <v>0</v>
      </c>
    </row>
    <row r="1517" spans="1:6" x14ac:dyDescent="0.25">
      <c r="A1517" s="1">
        <v>40925</v>
      </c>
      <c r="B1517">
        <v>170</v>
      </c>
      <c r="C1517">
        <f>C1516-B1517+E1516</f>
        <v>4157</v>
      </c>
      <c r="E1517">
        <f>IF(MONTH(A1517)&lt;&gt;MONTH(A1518),IF(C1517&lt;5000,CEILING(5000-C1517,1000),0),0)</f>
        <v>0</v>
      </c>
      <c r="F1517">
        <f t="shared" si="23"/>
        <v>0</v>
      </c>
    </row>
    <row r="1518" spans="1:6" x14ac:dyDescent="0.25">
      <c r="A1518" s="1">
        <v>40927</v>
      </c>
      <c r="B1518">
        <v>128</v>
      </c>
      <c r="C1518">
        <f>C1517-B1518+E1517</f>
        <v>4029</v>
      </c>
      <c r="E1518">
        <f>IF(MONTH(A1518)&lt;&gt;MONTH(A1519),IF(C1518&lt;5000,CEILING(5000-C1518,1000),0),0)</f>
        <v>0</v>
      </c>
      <c r="F1518">
        <f t="shared" si="23"/>
        <v>0</v>
      </c>
    </row>
    <row r="1519" spans="1:6" x14ac:dyDescent="0.25">
      <c r="A1519" s="1">
        <v>40927</v>
      </c>
      <c r="B1519">
        <v>53</v>
      </c>
      <c r="C1519">
        <f>C1518-B1519+E1518</f>
        <v>3976</v>
      </c>
      <c r="E1519">
        <f>IF(MONTH(A1519)&lt;&gt;MONTH(A1520),IF(C1519&lt;5000,CEILING(5000-C1519,1000),0),0)</f>
        <v>0</v>
      </c>
      <c r="F1519">
        <f t="shared" si="23"/>
        <v>0</v>
      </c>
    </row>
    <row r="1520" spans="1:6" x14ac:dyDescent="0.25">
      <c r="A1520" s="1">
        <v>40928</v>
      </c>
      <c r="B1520">
        <v>223</v>
      </c>
      <c r="C1520">
        <f>C1519-B1520+E1519</f>
        <v>3753</v>
      </c>
      <c r="E1520">
        <f>IF(MONTH(A1520)&lt;&gt;MONTH(A1521),IF(C1520&lt;5000,CEILING(5000-C1520,1000),0),0)</f>
        <v>0</v>
      </c>
      <c r="F1520">
        <f t="shared" si="23"/>
        <v>0</v>
      </c>
    </row>
    <row r="1521" spans="1:6" x14ac:dyDescent="0.25">
      <c r="A1521" s="1">
        <v>40933</v>
      </c>
      <c r="B1521">
        <v>47</v>
      </c>
      <c r="C1521">
        <f>C1520-B1521+E1520</f>
        <v>3706</v>
      </c>
      <c r="E1521">
        <f>IF(MONTH(A1521)&lt;&gt;MONTH(A1522),IF(C1521&lt;5000,CEILING(5000-C1521,1000),0),0)</f>
        <v>0</v>
      </c>
      <c r="F1521">
        <f t="shared" si="23"/>
        <v>0</v>
      </c>
    </row>
    <row r="1522" spans="1:6" x14ac:dyDescent="0.25">
      <c r="A1522" s="1">
        <v>40933</v>
      </c>
      <c r="B1522">
        <v>112</v>
      </c>
      <c r="C1522">
        <f>C1521-B1522+E1521</f>
        <v>3594</v>
      </c>
      <c r="E1522">
        <f>IF(MONTH(A1522)&lt;&gt;MONTH(A1523),IF(C1522&lt;5000,CEILING(5000-C1522,1000),0),0)</f>
        <v>0</v>
      </c>
      <c r="F1522">
        <f t="shared" si="23"/>
        <v>0</v>
      </c>
    </row>
    <row r="1523" spans="1:6" x14ac:dyDescent="0.25">
      <c r="A1523" s="1">
        <v>40935</v>
      </c>
      <c r="B1523">
        <v>201</v>
      </c>
      <c r="C1523">
        <f>C1522-B1523+E1522</f>
        <v>3393</v>
      </c>
      <c r="E1523">
        <f>IF(MONTH(A1523)&lt;&gt;MONTH(A1524),IF(C1523&lt;5000,CEILING(5000-C1523,1000),0),0)</f>
        <v>0</v>
      </c>
      <c r="F1523">
        <f t="shared" si="23"/>
        <v>0</v>
      </c>
    </row>
    <row r="1524" spans="1:6" x14ac:dyDescent="0.25">
      <c r="A1524" s="1">
        <v>40936</v>
      </c>
      <c r="B1524">
        <v>121</v>
      </c>
      <c r="C1524">
        <f>C1523-B1524+E1523</f>
        <v>3272</v>
      </c>
      <c r="E1524">
        <f>IF(MONTH(A1524)&lt;&gt;MONTH(A1525),IF(C1524&lt;5000,CEILING(5000-C1524,1000),0),0)</f>
        <v>0</v>
      </c>
      <c r="F1524">
        <f t="shared" si="23"/>
        <v>0</v>
      </c>
    </row>
    <row r="1525" spans="1:6" x14ac:dyDescent="0.25">
      <c r="A1525" s="1">
        <v>40939</v>
      </c>
      <c r="B1525">
        <v>462</v>
      </c>
      <c r="C1525">
        <f>C1524-B1525+E1524</f>
        <v>2810</v>
      </c>
      <c r="E1525">
        <f>IF(MONTH(A1525)&lt;&gt;MONTH(A1526),IF(C1525&lt;5000,CEILING(5000-C1525,1000),0),0)</f>
        <v>3000</v>
      </c>
      <c r="F1525">
        <f t="shared" si="23"/>
        <v>0</v>
      </c>
    </row>
    <row r="1526" spans="1:6" x14ac:dyDescent="0.25">
      <c r="A1526" s="1">
        <v>40941</v>
      </c>
      <c r="B1526">
        <v>333</v>
      </c>
      <c r="C1526">
        <f>C1525-B1526+E1525</f>
        <v>5477</v>
      </c>
      <c r="E1526">
        <f>IF(MONTH(A1526)&lt;&gt;MONTH(A1527),IF(C1526&lt;5000,CEILING(5000-C1526,1000),0),0)</f>
        <v>0</v>
      </c>
      <c r="F1526">
        <f t="shared" si="23"/>
        <v>0</v>
      </c>
    </row>
    <row r="1527" spans="1:6" x14ac:dyDescent="0.25">
      <c r="A1527" s="1">
        <v>40943</v>
      </c>
      <c r="B1527">
        <v>9</v>
      </c>
      <c r="C1527">
        <f>C1526-B1527+E1526</f>
        <v>5468</v>
      </c>
      <c r="E1527">
        <f>IF(MONTH(A1527)&lt;&gt;MONTH(A1528),IF(C1527&lt;5000,CEILING(5000-C1527,1000),0),0)</f>
        <v>0</v>
      </c>
      <c r="F1527">
        <f t="shared" si="23"/>
        <v>0</v>
      </c>
    </row>
    <row r="1528" spans="1:6" x14ac:dyDescent="0.25">
      <c r="A1528" s="1">
        <v>40945</v>
      </c>
      <c r="B1528">
        <v>104</v>
      </c>
      <c r="C1528">
        <f>C1527-B1528+E1527</f>
        <v>5364</v>
      </c>
      <c r="E1528">
        <f>IF(MONTH(A1528)&lt;&gt;MONTH(A1529),IF(C1528&lt;5000,CEILING(5000-C1528,1000),0),0)</f>
        <v>0</v>
      </c>
      <c r="F1528">
        <f t="shared" si="23"/>
        <v>0</v>
      </c>
    </row>
    <row r="1529" spans="1:6" x14ac:dyDescent="0.25">
      <c r="A1529" s="1">
        <v>40945</v>
      </c>
      <c r="B1529">
        <v>104</v>
      </c>
      <c r="C1529">
        <f>C1528-B1529+E1528</f>
        <v>5260</v>
      </c>
      <c r="E1529">
        <f>IF(MONTH(A1529)&lt;&gt;MONTH(A1530),IF(C1529&lt;5000,CEILING(5000-C1529,1000),0),0)</f>
        <v>0</v>
      </c>
      <c r="F1529">
        <f t="shared" si="23"/>
        <v>0</v>
      </c>
    </row>
    <row r="1530" spans="1:6" x14ac:dyDescent="0.25">
      <c r="A1530" s="1">
        <v>40947</v>
      </c>
      <c r="B1530">
        <v>78</v>
      </c>
      <c r="C1530">
        <f>C1529-B1530+E1529</f>
        <v>5182</v>
      </c>
      <c r="E1530">
        <f>IF(MONTH(A1530)&lt;&gt;MONTH(A1531),IF(C1530&lt;5000,CEILING(5000-C1530,1000),0),0)</f>
        <v>0</v>
      </c>
      <c r="F1530">
        <f t="shared" si="23"/>
        <v>0</v>
      </c>
    </row>
    <row r="1531" spans="1:6" x14ac:dyDescent="0.25">
      <c r="A1531" s="1">
        <v>40950</v>
      </c>
      <c r="B1531">
        <v>53</v>
      </c>
      <c r="C1531">
        <f>C1530-B1531+E1530</f>
        <v>5129</v>
      </c>
      <c r="E1531">
        <f>IF(MONTH(A1531)&lt;&gt;MONTH(A1532),IF(C1531&lt;5000,CEILING(5000-C1531,1000),0),0)</f>
        <v>0</v>
      </c>
      <c r="F1531">
        <f t="shared" si="23"/>
        <v>0</v>
      </c>
    </row>
    <row r="1532" spans="1:6" x14ac:dyDescent="0.25">
      <c r="A1532" s="1">
        <v>40951</v>
      </c>
      <c r="B1532">
        <v>305</v>
      </c>
      <c r="C1532">
        <f>C1531-B1532+E1531</f>
        <v>4824</v>
      </c>
      <c r="E1532">
        <f>IF(MONTH(A1532)&lt;&gt;MONTH(A1533),IF(C1532&lt;5000,CEILING(5000-C1532,1000),0),0)</f>
        <v>0</v>
      </c>
      <c r="F1532">
        <f t="shared" si="23"/>
        <v>0</v>
      </c>
    </row>
    <row r="1533" spans="1:6" x14ac:dyDescent="0.25">
      <c r="A1533" s="1">
        <v>40953</v>
      </c>
      <c r="B1533">
        <v>363</v>
      </c>
      <c r="C1533">
        <f>C1532-B1533+E1532</f>
        <v>4461</v>
      </c>
      <c r="E1533">
        <f>IF(MONTH(A1533)&lt;&gt;MONTH(A1534),IF(C1533&lt;5000,CEILING(5000-C1533,1000),0),0)</f>
        <v>0</v>
      </c>
      <c r="F1533">
        <f t="shared" si="23"/>
        <v>0</v>
      </c>
    </row>
    <row r="1534" spans="1:6" x14ac:dyDescent="0.25">
      <c r="A1534" s="1">
        <v>40955</v>
      </c>
      <c r="B1534">
        <v>64</v>
      </c>
      <c r="C1534">
        <f>C1533-B1534+E1533</f>
        <v>4397</v>
      </c>
      <c r="E1534">
        <f>IF(MONTH(A1534)&lt;&gt;MONTH(A1535),IF(C1534&lt;5000,CEILING(5000-C1534,1000),0),0)</f>
        <v>0</v>
      </c>
      <c r="F1534">
        <f t="shared" si="23"/>
        <v>0</v>
      </c>
    </row>
    <row r="1535" spans="1:6" x14ac:dyDescent="0.25">
      <c r="A1535" s="1">
        <v>40955</v>
      </c>
      <c r="B1535">
        <v>19</v>
      </c>
      <c r="C1535">
        <f>C1534-B1535+E1534</f>
        <v>4378</v>
      </c>
      <c r="E1535">
        <f>IF(MONTH(A1535)&lt;&gt;MONTH(A1536),IF(C1535&lt;5000,CEILING(5000-C1535,1000),0),0)</f>
        <v>0</v>
      </c>
      <c r="F1535">
        <f t="shared" si="23"/>
        <v>0</v>
      </c>
    </row>
    <row r="1536" spans="1:6" x14ac:dyDescent="0.25">
      <c r="A1536" s="1">
        <v>40955</v>
      </c>
      <c r="B1536">
        <v>248</v>
      </c>
      <c r="C1536">
        <f>C1535-B1536+E1535</f>
        <v>4130</v>
      </c>
      <c r="E1536">
        <f>IF(MONTH(A1536)&lt;&gt;MONTH(A1537),IF(C1536&lt;5000,CEILING(5000-C1536,1000),0),0)</f>
        <v>0</v>
      </c>
      <c r="F1536">
        <f t="shared" si="23"/>
        <v>0</v>
      </c>
    </row>
    <row r="1537" spans="1:6" x14ac:dyDescent="0.25">
      <c r="A1537" s="1">
        <v>40956</v>
      </c>
      <c r="B1537">
        <v>288</v>
      </c>
      <c r="C1537">
        <f>C1536-B1537+E1536</f>
        <v>3842</v>
      </c>
      <c r="E1537">
        <f>IF(MONTH(A1537)&lt;&gt;MONTH(A1538),IF(C1537&lt;5000,CEILING(5000-C1537,1000),0),0)</f>
        <v>0</v>
      </c>
      <c r="F1537">
        <f t="shared" si="23"/>
        <v>0</v>
      </c>
    </row>
    <row r="1538" spans="1:6" x14ac:dyDescent="0.25">
      <c r="A1538" s="1">
        <v>40957</v>
      </c>
      <c r="B1538">
        <v>18</v>
      </c>
      <c r="C1538">
        <f>C1537-B1538+E1537</f>
        <v>3824</v>
      </c>
      <c r="E1538">
        <f>IF(MONTH(A1538)&lt;&gt;MONTH(A1539),IF(C1538&lt;5000,CEILING(5000-C1538,1000),0),0)</f>
        <v>0</v>
      </c>
      <c r="F1538">
        <f t="shared" si="23"/>
        <v>0</v>
      </c>
    </row>
    <row r="1539" spans="1:6" x14ac:dyDescent="0.25">
      <c r="A1539" s="1">
        <v>40959</v>
      </c>
      <c r="B1539">
        <v>3</v>
      </c>
      <c r="C1539">
        <f>C1538-B1539+E1538</f>
        <v>3821</v>
      </c>
      <c r="E1539">
        <f>IF(MONTH(A1539)&lt;&gt;MONTH(A1540),IF(C1539&lt;5000,CEILING(5000-C1539,1000),0),0)</f>
        <v>0</v>
      </c>
      <c r="F1539">
        <f t="shared" ref="F1539:F1602" si="24">IF(E1539&gt;=4000,1,0)</f>
        <v>0</v>
      </c>
    </row>
    <row r="1540" spans="1:6" x14ac:dyDescent="0.25">
      <c r="A1540" s="1">
        <v>40959</v>
      </c>
      <c r="B1540">
        <v>54</v>
      </c>
      <c r="C1540">
        <f>C1539-B1540+E1539</f>
        <v>3767</v>
      </c>
      <c r="E1540">
        <f>IF(MONTH(A1540)&lt;&gt;MONTH(A1541),IF(C1540&lt;5000,CEILING(5000-C1540,1000),0),0)</f>
        <v>0</v>
      </c>
      <c r="F1540">
        <f t="shared" si="24"/>
        <v>0</v>
      </c>
    </row>
    <row r="1541" spans="1:6" x14ac:dyDescent="0.25">
      <c r="A1541" s="1">
        <v>40960</v>
      </c>
      <c r="B1541">
        <v>9</v>
      </c>
      <c r="C1541">
        <f>C1540-B1541+E1540</f>
        <v>3758</v>
      </c>
      <c r="E1541">
        <f>IF(MONTH(A1541)&lt;&gt;MONTH(A1542),IF(C1541&lt;5000,CEILING(5000-C1541,1000),0),0)</f>
        <v>0</v>
      </c>
      <c r="F1541">
        <f t="shared" si="24"/>
        <v>0</v>
      </c>
    </row>
    <row r="1542" spans="1:6" x14ac:dyDescent="0.25">
      <c r="A1542" s="1">
        <v>40961</v>
      </c>
      <c r="B1542">
        <v>198</v>
      </c>
      <c r="C1542">
        <f>C1541-B1542+E1541</f>
        <v>3560</v>
      </c>
      <c r="E1542">
        <f>IF(MONTH(A1542)&lt;&gt;MONTH(A1543),IF(C1542&lt;5000,CEILING(5000-C1542,1000),0),0)</f>
        <v>0</v>
      </c>
      <c r="F1542">
        <f t="shared" si="24"/>
        <v>0</v>
      </c>
    </row>
    <row r="1543" spans="1:6" x14ac:dyDescent="0.25">
      <c r="A1543" s="1">
        <v>40961</v>
      </c>
      <c r="B1543">
        <v>19</v>
      </c>
      <c r="C1543">
        <f>C1542-B1543+E1542</f>
        <v>3541</v>
      </c>
      <c r="E1543">
        <f>IF(MONTH(A1543)&lt;&gt;MONTH(A1544),IF(C1543&lt;5000,CEILING(5000-C1543,1000),0),0)</f>
        <v>0</v>
      </c>
      <c r="F1543">
        <f t="shared" si="24"/>
        <v>0</v>
      </c>
    </row>
    <row r="1544" spans="1:6" x14ac:dyDescent="0.25">
      <c r="A1544" s="1">
        <v>40966</v>
      </c>
      <c r="B1544">
        <v>417</v>
      </c>
      <c r="C1544">
        <f>C1543-B1544+E1543</f>
        <v>3124</v>
      </c>
      <c r="E1544">
        <f>IF(MONTH(A1544)&lt;&gt;MONTH(A1545),IF(C1544&lt;5000,CEILING(5000-C1544,1000),0),0)</f>
        <v>2000</v>
      </c>
      <c r="F1544">
        <f t="shared" si="24"/>
        <v>0</v>
      </c>
    </row>
    <row r="1545" spans="1:6" x14ac:dyDescent="0.25">
      <c r="A1545" s="1">
        <v>40971</v>
      </c>
      <c r="B1545">
        <v>53</v>
      </c>
      <c r="C1545">
        <f>C1544-B1545+E1544</f>
        <v>5071</v>
      </c>
      <c r="E1545">
        <f>IF(MONTH(A1545)&lt;&gt;MONTH(A1546),IF(C1545&lt;5000,CEILING(5000-C1545,1000),0),0)</f>
        <v>0</v>
      </c>
      <c r="F1545">
        <f t="shared" si="24"/>
        <v>0</v>
      </c>
    </row>
    <row r="1546" spans="1:6" x14ac:dyDescent="0.25">
      <c r="A1546" s="1">
        <v>40971</v>
      </c>
      <c r="B1546">
        <v>221</v>
      </c>
      <c r="C1546">
        <f>C1545-B1546+E1545</f>
        <v>4850</v>
      </c>
      <c r="E1546">
        <f>IF(MONTH(A1546)&lt;&gt;MONTH(A1547),IF(C1546&lt;5000,CEILING(5000-C1546,1000),0),0)</f>
        <v>0</v>
      </c>
      <c r="F1546">
        <f t="shared" si="24"/>
        <v>0</v>
      </c>
    </row>
    <row r="1547" spans="1:6" x14ac:dyDescent="0.25">
      <c r="A1547" s="1">
        <v>40973</v>
      </c>
      <c r="B1547">
        <v>127</v>
      </c>
      <c r="C1547">
        <f>C1546-B1547+E1546</f>
        <v>4723</v>
      </c>
      <c r="E1547">
        <f>IF(MONTH(A1547)&lt;&gt;MONTH(A1548),IF(C1547&lt;5000,CEILING(5000-C1547,1000),0),0)</f>
        <v>0</v>
      </c>
      <c r="F1547">
        <f t="shared" si="24"/>
        <v>0</v>
      </c>
    </row>
    <row r="1548" spans="1:6" x14ac:dyDescent="0.25">
      <c r="A1548" s="1">
        <v>40974</v>
      </c>
      <c r="B1548">
        <v>340</v>
      </c>
      <c r="C1548">
        <f>C1547-B1548+E1547</f>
        <v>4383</v>
      </c>
      <c r="E1548">
        <f>IF(MONTH(A1548)&lt;&gt;MONTH(A1549),IF(C1548&lt;5000,CEILING(5000-C1548,1000),0),0)</f>
        <v>0</v>
      </c>
      <c r="F1548">
        <f t="shared" si="24"/>
        <v>0</v>
      </c>
    </row>
    <row r="1549" spans="1:6" x14ac:dyDescent="0.25">
      <c r="A1549" s="1">
        <v>40977</v>
      </c>
      <c r="B1549">
        <v>310</v>
      </c>
      <c r="C1549">
        <f>C1548-B1549+E1548</f>
        <v>4073</v>
      </c>
      <c r="E1549">
        <f>IF(MONTH(A1549)&lt;&gt;MONTH(A1550),IF(C1549&lt;5000,CEILING(5000-C1549,1000),0),0)</f>
        <v>0</v>
      </c>
      <c r="F1549">
        <f t="shared" si="24"/>
        <v>0</v>
      </c>
    </row>
    <row r="1550" spans="1:6" x14ac:dyDescent="0.25">
      <c r="A1550" s="1">
        <v>40979</v>
      </c>
      <c r="B1550">
        <v>8</v>
      </c>
      <c r="C1550">
        <f>C1549-B1550+E1549</f>
        <v>4065</v>
      </c>
      <c r="E1550">
        <f>IF(MONTH(A1550)&lt;&gt;MONTH(A1551),IF(C1550&lt;5000,CEILING(5000-C1550,1000),0),0)</f>
        <v>0</v>
      </c>
      <c r="F1550">
        <f t="shared" si="24"/>
        <v>0</v>
      </c>
    </row>
    <row r="1551" spans="1:6" x14ac:dyDescent="0.25">
      <c r="A1551" s="1">
        <v>40980</v>
      </c>
      <c r="B1551">
        <v>168</v>
      </c>
      <c r="C1551">
        <f>C1550-B1551+E1550</f>
        <v>3897</v>
      </c>
      <c r="E1551">
        <f>IF(MONTH(A1551)&lt;&gt;MONTH(A1552),IF(C1551&lt;5000,CEILING(5000-C1551,1000),0),0)</f>
        <v>0</v>
      </c>
      <c r="F1551">
        <f t="shared" si="24"/>
        <v>0</v>
      </c>
    </row>
    <row r="1552" spans="1:6" x14ac:dyDescent="0.25">
      <c r="A1552" s="1">
        <v>40980</v>
      </c>
      <c r="B1552">
        <v>132</v>
      </c>
      <c r="C1552">
        <f>C1551-B1552+E1551</f>
        <v>3765</v>
      </c>
      <c r="E1552">
        <f>IF(MONTH(A1552)&lt;&gt;MONTH(A1553),IF(C1552&lt;5000,CEILING(5000-C1552,1000),0),0)</f>
        <v>0</v>
      </c>
      <c r="F1552">
        <f t="shared" si="24"/>
        <v>0</v>
      </c>
    </row>
    <row r="1553" spans="1:6" x14ac:dyDescent="0.25">
      <c r="A1553" s="1">
        <v>40982</v>
      </c>
      <c r="B1553">
        <v>49</v>
      </c>
      <c r="C1553">
        <f>C1552-B1553+E1552</f>
        <v>3716</v>
      </c>
      <c r="E1553">
        <f>IF(MONTH(A1553)&lt;&gt;MONTH(A1554),IF(C1553&lt;5000,CEILING(5000-C1553,1000),0),0)</f>
        <v>0</v>
      </c>
      <c r="F1553">
        <f t="shared" si="24"/>
        <v>0</v>
      </c>
    </row>
    <row r="1554" spans="1:6" x14ac:dyDescent="0.25">
      <c r="A1554" s="1">
        <v>40984</v>
      </c>
      <c r="B1554">
        <v>140</v>
      </c>
      <c r="C1554">
        <f>C1553-B1554+E1553</f>
        <v>3576</v>
      </c>
      <c r="E1554">
        <f>IF(MONTH(A1554)&lt;&gt;MONTH(A1555),IF(C1554&lt;5000,CEILING(5000-C1554,1000),0),0)</f>
        <v>0</v>
      </c>
      <c r="F1554">
        <f t="shared" si="24"/>
        <v>0</v>
      </c>
    </row>
    <row r="1555" spans="1:6" x14ac:dyDescent="0.25">
      <c r="A1555" s="1">
        <v>40986</v>
      </c>
      <c r="B1555">
        <v>194</v>
      </c>
      <c r="C1555">
        <f>C1554-B1555+E1554</f>
        <v>3382</v>
      </c>
      <c r="E1555">
        <f>IF(MONTH(A1555)&lt;&gt;MONTH(A1556),IF(C1555&lt;5000,CEILING(5000-C1555,1000),0),0)</f>
        <v>0</v>
      </c>
      <c r="F1555">
        <f t="shared" si="24"/>
        <v>0</v>
      </c>
    </row>
    <row r="1556" spans="1:6" x14ac:dyDescent="0.25">
      <c r="A1556" s="1">
        <v>40986</v>
      </c>
      <c r="B1556">
        <v>140</v>
      </c>
      <c r="C1556">
        <f>C1555-B1556+E1555</f>
        <v>3242</v>
      </c>
      <c r="E1556">
        <f>IF(MONTH(A1556)&lt;&gt;MONTH(A1557),IF(C1556&lt;5000,CEILING(5000-C1556,1000),0),0)</f>
        <v>0</v>
      </c>
      <c r="F1556">
        <f t="shared" si="24"/>
        <v>0</v>
      </c>
    </row>
    <row r="1557" spans="1:6" x14ac:dyDescent="0.25">
      <c r="A1557" s="1">
        <v>40992</v>
      </c>
      <c r="B1557">
        <v>123</v>
      </c>
      <c r="C1557">
        <f>C1556-B1557+E1556</f>
        <v>3119</v>
      </c>
      <c r="E1557">
        <f>IF(MONTH(A1557)&lt;&gt;MONTH(A1558),IF(C1557&lt;5000,CEILING(5000-C1557,1000),0),0)</f>
        <v>0</v>
      </c>
      <c r="F1557">
        <f t="shared" si="24"/>
        <v>0</v>
      </c>
    </row>
    <row r="1558" spans="1:6" x14ac:dyDescent="0.25">
      <c r="A1558" s="1">
        <v>40992</v>
      </c>
      <c r="B1558">
        <v>11</v>
      </c>
      <c r="C1558">
        <f>C1557-B1558+E1557</f>
        <v>3108</v>
      </c>
      <c r="E1558">
        <f>IF(MONTH(A1558)&lt;&gt;MONTH(A1559),IF(C1558&lt;5000,CEILING(5000-C1558,1000),0),0)</f>
        <v>0</v>
      </c>
      <c r="F1558">
        <f t="shared" si="24"/>
        <v>0</v>
      </c>
    </row>
    <row r="1559" spans="1:6" x14ac:dyDescent="0.25">
      <c r="A1559" s="1">
        <v>40994</v>
      </c>
      <c r="B1559">
        <v>1</v>
      </c>
      <c r="C1559">
        <f>C1558-B1559+E1558</f>
        <v>3107</v>
      </c>
      <c r="E1559">
        <f>IF(MONTH(A1559)&lt;&gt;MONTH(A1560),IF(C1559&lt;5000,CEILING(5000-C1559,1000),0),0)</f>
        <v>0</v>
      </c>
      <c r="F1559">
        <f t="shared" si="24"/>
        <v>0</v>
      </c>
    </row>
    <row r="1560" spans="1:6" x14ac:dyDescent="0.25">
      <c r="A1560" s="1">
        <v>40995</v>
      </c>
      <c r="B1560">
        <v>267</v>
      </c>
      <c r="C1560">
        <f>C1559-B1560+E1559</f>
        <v>2840</v>
      </c>
      <c r="E1560">
        <f>IF(MONTH(A1560)&lt;&gt;MONTH(A1561),IF(C1560&lt;5000,CEILING(5000-C1560,1000),0),0)</f>
        <v>0</v>
      </c>
      <c r="F1560">
        <f t="shared" si="24"/>
        <v>0</v>
      </c>
    </row>
    <row r="1561" spans="1:6" x14ac:dyDescent="0.25">
      <c r="A1561" s="1">
        <v>40998</v>
      </c>
      <c r="B1561">
        <v>14</v>
      </c>
      <c r="C1561">
        <f>C1560-B1561+E1560</f>
        <v>2826</v>
      </c>
      <c r="E1561">
        <f>IF(MONTH(A1561)&lt;&gt;MONTH(A1562),IF(C1561&lt;5000,CEILING(5000-C1561,1000),0),0)</f>
        <v>0</v>
      </c>
      <c r="F1561">
        <f t="shared" si="24"/>
        <v>0</v>
      </c>
    </row>
    <row r="1562" spans="1:6" x14ac:dyDescent="0.25">
      <c r="A1562" s="1">
        <v>40999</v>
      </c>
      <c r="B1562">
        <v>437</v>
      </c>
      <c r="C1562">
        <f>C1561-B1562+E1561</f>
        <v>2389</v>
      </c>
      <c r="E1562">
        <f>IF(MONTH(A1562)&lt;&gt;MONTH(A1563),IF(C1562&lt;5000,CEILING(5000-C1562,1000),0),0)</f>
        <v>0</v>
      </c>
      <c r="F1562">
        <f t="shared" si="24"/>
        <v>0</v>
      </c>
    </row>
    <row r="1563" spans="1:6" x14ac:dyDescent="0.25">
      <c r="A1563" s="1">
        <v>40999</v>
      </c>
      <c r="B1563">
        <v>160</v>
      </c>
      <c r="C1563">
        <f>C1562-B1563+E1562</f>
        <v>2229</v>
      </c>
      <c r="E1563">
        <f>IF(MONTH(A1563)&lt;&gt;MONTH(A1564),IF(C1563&lt;5000,CEILING(5000-C1563,1000),0),0)</f>
        <v>3000</v>
      </c>
      <c r="F1563">
        <f t="shared" si="24"/>
        <v>0</v>
      </c>
    </row>
    <row r="1564" spans="1:6" x14ac:dyDescent="0.25">
      <c r="A1564" s="1">
        <v>41003</v>
      </c>
      <c r="B1564">
        <v>71</v>
      </c>
      <c r="C1564">
        <f>C1563-B1564+E1563</f>
        <v>5158</v>
      </c>
      <c r="E1564">
        <f>IF(MONTH(A1564)&lt;&gt;MONTH(A1565),IF(C1564&lt;5000,CEILING(5000-C1564,1000),0),0)</f>
        <v>0</v>
      </c>
      <c r="F1564">
        <f t="shared" si="24"/>
        <v>0</v>
      </c>
    </row>
    <row r="1565" spans="1:6" x14ac:dyDescent="0.25">
      <c r="A1565" s="1">
        <v>41004</v>
      </c>
      <c r="B1565">
        <v>35</v>
      </c>
      <c r="C1565">
        <f>C1564-B1565+E1564</f>
        <v>5123</v>
      </c>
      <c r="E1565">
        <f>IF(MONTH(A1565)&lt;&gt;MONTH(A1566),IF(C1565&lt;5000,CEILING(5000-C1565,1000),0),0)</f>
        <v>0</v>
      </c>
      <c r="F1565">
        <f t="shared" si="24"/>
        <v>0</v>
      </c>
    </row>
    <row r="1566" spans="1:6" x14ac:dyDescent="0.25">
      <c r="A1566" s="1">
        <v>41005</v>
      </c>
      <c r="B1566">
        <v>116</v>
      </c>
      <c r="C1566">
        <f>C1565-B1566+E1565</f>
        <v>5007</v>
      </c>
      <c r="E1566">
        <f>IF(MONTH(A1566)&lt;&gt;MONTH(A1567),IF(C1566&lt;5000,CEILING(5000-C1566,1000),0),0)</f>
        <v>0</v>
      </c>
      <c r="F1566">
        <f t="shared" si="24"/>
        <v>0</v>
      </c>
    </row>
    <row r="1567" spans="1:6" x14ac:dyDescent="0.25">
      <c r="A1567" s="1">
        <v>41006</v>
      </c>
      <c r="B1567">
        <v>152</v>
      </c>
      <c r="C1567">
        <f>C1566-B1567+E1566</f>
        <v>4855</v>
      </c>
      <c r="E1567">
        <f>IF(MONTH(A1567)&lt;&gt;MONTH(A1568),IF(C1567&lt;5000,CEILING(5000-C1567,1000),0),0)</f>
        <v>0</v>
      </c>
      <c r="F1567">
        <f t="shared" si="24"/>
        <v>0</v>
      </c>
    </row>
    <row r="1568" spans="1:6" x14ac:dyDescent="0.25">
      <c r="A1568" s="1">
        <v>41011</v>
      </c>
      <c r="B1568">
        <v>309</v>
      </c>
      <c r="C1568">
        <f>C1567-B1568+E1567</f>
        <v>4546</v>
      </c>
      <c r="E1568">
        <f>IF(MONTH(A1568)&lt;&gt;MONTH(A1569),IF(C1568&lt;5000,CEILING(5000-C1568,1000),0),0)</f>
        <v>0</v>
      </c>
      <c r="F1568">
        <f t="shared" si="24"/>
        <v>0</v>
      </c>
    </row>
    <row r="1569" spans="1:6" x14ac:dyDescent="0.25">
      <c r="A1569" s="1">
        <v>41011</v>
      </c>
      <c r="B1569">
        <v>7</v>
      </c>
      <c r="C1569">
        <f>C1568-B1569+E1568</f>
        <v>4539</v>
      </c>
      <c r="E1569">
        <f>IF(MONTH(A1569)&lt;&gt;MONTH(A1570),IF(C1569&lt;5000,CEILING(5000-C1569,1000),0),0)</f>
        <v>0</v>
      </c>
      <c r="F1569">
        <f t="shared" si="24"/>
        <v>0</v>
      </c>
    </row>
    <row r="1570" spans="1:6" x14ac:dyDescent="0.25">
      <c r="A1570" s="1">
        <v>41011</v>
      </c>
      <c r="B1570">
        <v>353</v>
      </c>
      <c r="C1570">
        <f>C1569-B1570+E1569</f>
        <v>4186</v>
      </c>
      <c r="E1570">
        <f>IF(MONTH(A1570)&lt;&gt;MONTH(A1571),IF(C1570&lt;5000,CEILING(5000-C1570,1000),0),0)</f>
        <v>0</v>
      </c>
      <c r="F1570">
        <f t="shared" si="24"/>
        <v>0</v>
      </c>
    </row>
    <row r="1571" spans="1:6" x14ac:dyDescent="0.25">
      <c r="A1571" s="1">
        <v>41012</v>
      </c>
      <c r="B1571">
        <v>3</v>
      </c>
      <c r="C1571">
        <f>C1570-B1571+E1570</f>
        <v>4183</v>
      </c>
      <c r="E1571">
        <f>IF(MONTH(A1571)&lt;&gt;MONTH(A1572),IF(C1571&lt;5000,CEILING(5000-C1571,1000),0),0)</f>
        <v>0</v>
      </c>
      <c r="F1571">
        <f t="shared" si="24"/>
        <v>0</v>
      </c>
    </row>
    <row r="1572" spans="1:6" x14ac:dyDescent="0.25">
      <c r="A1572" s="1">
        <v>41013</v>
      </c>
      <c r="B1572">
        <v>166</v>
      </c>
      <c r="C1572">
        <f>C1571-B1572+E1571</f>
        <v>4017</v>
      </c>
      <c r="E1572">
        <f>IF(MONTH(A1572)&lt;&gt;MONTH(A1573),IF(C1572&lt;5000,CEILING(5000-C1572,1000),0),0)</f>
        <v>0</v>
      </c>
      <c r="F1572">
        <f t="shared" si="24"/>
        <v>0</v>
      </c>
    </row>
    <row r="1573" spans="1:6" x14ac:dyDescent="0.25">
      <c r="A1573" s="1">
        <v>41014</v>
      </c>
      <c r="B1573">
        <v>141</v>
      </c>
      <c r="C1573">
        <f>C1572-B1573+E1572</f>
        <v>3876</v>
      </c>
      <c r="E1573">
        <f>IF(MONTH(A1573)&lt;&gt;MONTH(A1574),IF(C1573&lt;5000,CEILING(5000-C1573,1000),0),0)</f>
        <v>0</v>
      </c>
      <c r="F1573">
        <f t="shared" si="24"/>
        <v>0</v>
      </c>
    </row>
    <row r="1574" spans="1:6" x14ac:dyDescent="0.25">
      <c r="A1574" s="1">
        <v>41014</v>
      </c>
      <c r="B1574">
        <v>15</v>
      </c>
      <c r="C1574">
        <f>C1573-B1574+E1573</f>
        <v>3861</v>
      </c>
      <c r="E1574">
        <f>IF(MONTH(A1574)&lt;&gt;MONTH(A1575),IF(C1574&lt;5000,CEILING(5000-C1574,1000),0),0)</f>
        <v>0</v>
      </c>
      <c r="F1574">
        <f t="shared" si="24"/>
        <v>0</v>
      </c>
    </row>
    <row r="1575" spans="1:6" x14ac:dyDescent="0.25">
      <c r="A1575" s="1">
        <v>41014</v>
      </c>
      <c r="B1575">
        <v>14</v>
      </c>
      <c r="C1575">
        <f>C1574-B1575+E1574</f>
        <v>3847</v>
      </c>
      <c r="E1575">
        <f>IF(MONTH(A1575)&lt;&gt;MONTH(A1576),IF(C1575&lt;5000,CEILING(5000-C1575,1000),0),0)</f>
        <v>0</v>
      </c>
      <c r="F1575">
        <f t="shared" si="24"/>
        <v>0</v>
      </c>
    </row>
    <row r="1576" spans="1:6" x14ac:dyDescent="0.25">
      <c r="A1576" s="1">
        <v>41020</v>
      </c>
      <c r="B1576">
        <v>157</v>
      </c>
      <c r="C1576">
        <f>C1575-B1576+E1575</f>
        <v>3690</v>
      </c>
      <c r="E1576">
        <f>IF(MONTH(A1576)&lt;&gt;MONTH(A1577),IF(C1576&lt;5000,CEILING(5000-C1576,1000),0),0)</f>
        <v>0</v>
      </c>
      <c r="F1576">
        <f t="shared" si="24"/>
        <v>0</v>
      </c>
    </row>
    <row r="1577" spans="1:6" x14ac:dyDescent="0.25">
      <c r="A1577" s="1">
        <v>41025</v>
      </c>
      <c r="B1577">
        <v>191</v>
      </c>
      <c r="C1577">
        <f>C1576-B1577+E1576</f>
        <v>3499</v>
      </c>
      <c r="E1577">
        <f>IF(MONTH(A1577)&lt;&gt;MONTH(A1578),IF(C1577&lt;5000,CEILING(5000-C1577,1000),0),0)</f>
        <v>0</v>
      </c>
      <c r="F1577">
        <f t="shared" si="24"/>
        <v>0</v>
      </c>
    </row>
    <row r="1578" spans="1:6" x14ac:dyDescent="0.25">
      <c r="A1578" s="1">
        <v>41026</v>
      </c>
      <c r="B1578">
        <v>7</v>
      </c>
      <c r="C1578">
        <f>C1577-B1578+E1577</f>
        <v>3492</v>
      </c>
      <c r="E1578">
        <f>IF(MONTH(A1578)&lt;&gt;MONTH(A1579),IF(C1578&lt;5000,CEILING(5000-C1578,1000),0),0)</f>
        <v>0</v>
      </c>
      <c r="F1578">
        <f t="shared" si="24"/>
        <v>0</v>
      </c>
    </row>
    <row r="1579" spans="1:6" x14ac:dyDescent="0.25">
      <c r="A1579" s="1">
        <v>41027</v>
      </c>
      <c r="B1579">
        <v>200</v>
      </c>
      <c r="C1579">
        <f>C1578-B1579+E1578</f>
        <v>3292</v>
      </c>
      <c r="E1579">
        <f>IF(MONTH(A1579)&lt;&gt;MONTH(A1580),IF(C1579&lt;5000,CEILING(5000-C1579,1000),0),0)</f>
        <v>2000</v>
      </c>
      <c r="F1579">
        <f t="shared" si="24"/>
        <v>0</v>
      </c>
    </row>
    <row r="1580" spans="1:6" x14ac:dyDescent="0.25">
      <c r="A1580" s="1">
        <v>41033</v>
      </c>
      <c r="B1580">
        <v>7</v>
      </c>
      <c r="C1580">
        <f>C1579-B1580+E1579</f>
        <v>5285</v>
      </c>
      <c r="E1580">
        <f>IF(MONTH(A1580)&lt;&gt;MONTH(A1581),IF(C1580&lt;5000,CEILING(5000-C1580,1000),0),0)</f>
        <v>0</v>
      </c>
      <c r="F1580">
        <f t="shared" si="24"/>
        <v>0</v>
      </c>
    </row>
    <row r="1581" spans="1:6" x14ac:dyDescent="0.25">
      <c r="A1581" s="1">
        <v>41033</v>
      </c>
      <c r="B1581">
        <v>15</v>
      </c>
      <c r="C1581">
        <f>C1580-B1581+E1580</f>
        <v>5270</v>
      </c>
      <c r="E1581">
        <f>IF(MONTH(A1581)&lt;&gt;MONTH(A1582),IF(C1581&lt;5000,CEILING(5000-C1581,1000),0),0)</f>
        <v>0</v>
      </c>
      <c r="F1581">
        <f t="shared" si="24"/>
        <v>0</v>
      </c>
    </row>
    <row r="1582" spans="1:6" x14ac:dyDescent="0.25">
      <c r="A1582" s="1">
        <v>41033</v>
      </c>
      <c r="B1582">
        <v>235</v>
      </c>
      <c r="C1582">
        <f>C1581-B1582+E1581</f>
        <v>5035</v>
      </c>
      <c r="E1582">
        <f>IF(MONTH(A1582)&lt;&gt;MONTH(A1583),IF(C1582&lt;5000,CEILING(5000-C1582,1000),0),0)</f>
        <v>0</v>
      </c>
      <c r="F1582">
        <f t="shared" si="24"/>
        <v>0</v>
      </c>
    </row>
    <row r="1583" spans="1:6" x14ac:dyDescent="0.25">
      <c r="A1583" s="1">
        <v>41034</v>
      </c>
      <c r="B1583">
        <v>301</v>
      </c>
      <c r="C1583">
        <f>C1582-B1583+E1582</f>
        <v>4734</v>
      </c>
      <c r="E1583">
        <f>IF(MONTH(A1583)&lt;&gt;MONTH(A1584),IF(C1583&lt;5000,CEILING(5000-C1583,1000),0),0)</f>
        <v>0</v>
      </c>
      <c r="F1583">
        <f t="shared" si="24"/>
        <v>0</v>
      </c>
    </row>
    <row r="1584" spans="1:6" x14ac:dyDescent="0.25">
      <c r="A1584" s="1">
        <v>41036</v>
      </c>
      <c r="B1584">
        <v>5</v>
      </c>
      <c r="C1584">
        <f>C1583-B1584+E1583</f>
        <v>4729</v>
      </c>
      <c r="E1584">
        <f>IF(MONTH(A1584)&lt;&gt;MONTH(A1585),IF(C1584&lt;5000,CEILING(5000-C1584,1000),0),0)</f>
        <v>0</v>
      </c>
      <c r="F1584">
        <f t="shared" si="24"/>
        <v>0</v>
      </c>
    </row>
    <row r="1585" spans="1:6" x14ac:dyDescent="0.25">
      <c r="A1585" s="1">
        <v>41036</v>
      </c>
      <c r="B1585">
        <v>136</v>
      </c>
      <c r="C1585">
        <f>C1584-B1585+E1584</f>
        <v>4593</v>
      </c>
      <c r="E1585">
        <f>IF(MONTH(A1585)&lt;&gt;MONTH(A1586),IF(C1585&lt;5000,CEILING(5000-C1585,1000),0),0)</f>
        <v>0</v>
      </c>
      <c r="F1585">
        <f t="shared" si="24"/>
        <v>0</v>
      </c>
    </row>
    <row r="1586" spans="1:6" x14ac:dyDescent="0.25">
      <c r="A1586" s="1">
        <v>41037</v>
      </c>
      <c r="B1586">
        <v>3</v>
      </c>
      <c r="C1586">
        <f>C1585-B1586+E1585</f>
        <v>4590</v>
      </c>
      <c r="E1586">
        <f>IF(MONTH(A1586)&lt;&gt;MONTH(A1587),IF(C1586&lt;5000,CEILING(5000-C1586,1000),0),0)</f>
        <v>0</v>
      </c>
      <c r="F1586">
        <f t="shared" si="24"/>
        <v>0</v>
      </c>
    </row>
    <row r="1587" spans="1:6" x14ac:dyDescent="0.25">
      <c r="A1587" s="1">
        <v>41037</v>
      </c>
      <c r="B1587">
        <v>280</v>
      </c>
      <c r="C1587">
        <f>C1586-B1587+E1586</f>
        <v>4310</v>
      </c>
      <c r="E1587">
        <f>IF(MONTH(A1587)&lt;&gt;MONTH(A1588),IF(C1587&lt;5000,CEILING(5000-C1587,1000),0),0)</f>
        <v>0</v>
      </c>
      <c r="F1587">
        <f t="shared" si="24"/>
        <v>0</v>
      </c>
    </row>
    <row r="1588" spans="1:6" x14ac:dyDescent="0.25">
      <c r="A1588" s="1">
        <v>41040</v>
      </c>
      <c r="B1588">
        <v>14</v>
      </c>
      <c r="C1588">
        <f>C1587-B1588+E1587</f>
        <v>4296</v>
      </c>
      <c r="E1588">
        <f>IF(MONTH(A1588)&lt;&gt;MONTH(A1589),IF(C1588&lt;5000,CEILING(5000-C1588,1000),0),0)</f>
        <v>0</v>
      </c>
      <c r="F1588">
        <f t="shared" si="24"/>
        <v>0</v>
      </c>
    </row>
    <row r="1589" spans="1:6" x14ac:dyDescent="0.25">
      <c r="A1589" s="1">
        <v>41041</v>
      </c>
      <c r="B1589">
        <v>79</v>
      </c>
      <c r="C1589">
        <f>C1588-B1589+E1588</f>
        <v>4217</v>
      </c>
      <c r="E1589">
        <f>IF(MONTH(A1589)&lt;&gt;MONTH(A1590),IF(C1589&lt;5000,CEILING(5000-C1589,1000),0),0)</f>
        <v>0</v>
      </c>
      <c r="F1589">
        <f t="shared" si="24"/>
        <v>0</v>
      </c>
    </row>
    <row r="1590" spans="1:6" x14ac:dyDescent="0.25">
      <c r="A1590" s="1">
        <v>41042</v>
      </c>
      <c r="B1590">
        <v>70</v>
      </c>
      <c r="C1590">
        <f>C1589-B1590+E1589</f>
        <v>4147</v>
      </c>
      <c r="E1590">
        <f>IF(MONTH(A1590)&lt;&gt;MONTH(A1591),IF(C1590&lt;5000,CEILING(5000-C1590,1000),0),0)</f>
        <v>0</v>
      </c>
      <c r="F1590">
        <f t="shared" si="24"/>
        <v>0</v>
      </c>
    </row>
    <row r="1591" spans="1:6" x14ac:dyDescent="0.25">
      <c r="A1591" s="1">
        <v>41042</v>
      </c>
      <c r="B1591">
        <v>86</v>
      </c>
      <c r="C1591">
        <f>C1590-B1591+E1590</f>
        <v>4061</v>
      </c>
      <c r="E1591">
        <f>IF(MONTH(A1591)&lt;&gt;MONTH(A1592),IF(C1591&lt;5000,CEILING(5000-C1591,1000),0),0)</f>
        <v>0</v>
      </c>
      <c r="F1591">
        <f t="shared" si="24"/>
        <v>0</v>
      </c>
    </row>
    <row r="1592" spans="1:6" x14ac:dyDescent="0.25">
      <c r="A1592" s="1">
        <v>41043</v>
      </c>
      <c r="B1592">
        <v>111</v>
      </c>
      <c r="C1592">
        <f>C1591-B1592+E1591</f>
        <v>3950</v>
      </c>
      <c r="E1592">
        <f>IF(MONTH(A1592)&lt;&gt;MONTH(A1593),IF(C1592&lt;5000,CEILING(5000-C1592,1000),0),0)</f>
        <v>0</v>
      </c>
      <c r="F1592">
        <f t="shared" si="24"/>
        <v>0</v>
      </c>
    </row>
    <row r="1593" spans="1:6" x14ac:dyDescent="0.25">
      <c r="A1593" s="1">
        <v>41043</v>
      </c>
      <c r="B1593">
        <v>189</v>
      </c>
      <c r="C1593">
        <f>C1592-B1593+E1592</f>
        <v>3761</v>
      </c>
      <c r="E1593">
        <f>IF(MONTH(A1593)&lt;&gt;MONTH(A1594),IF(C1593&lt;5000,CEILING(5000-C1593,1000),0),0)</f>
        <v>0</v>
      </c>
      <c r="F1593">
        <f t="shared" si="24"/>
        <v>0</v>
      </c>
    </row>
    <row r="1594" spans="1:6" x14ac:dyDescent="0.25">
      <c r="A1594" s="1">
        <v>41046</v>
      </c>
      <c r="B1594">
        <v>158</v>
      </c>
      <c r="C1594">
        <f>C1593-B1594+E1593</f>
        <v>3603</v>
      </c>
      <c r="E1594">
        <f>IF(MONTH(A1594)&lt;&gt;MONTH(A1595),IF(C1594&lt;5000,CEILING(5000-C1594,1000),0),0)</f>
        <v>0</v>
      </c>
      <c r="F1594">
        <f t="shared" si="24"/>
        <v>0</v>
      </c>
    </row>
    <row r="1595" spans="1:6" x14ac:dyDescent="0.25">
      <c r="A1595" s="1">
        <v>41051</v>
      </c>
      <c r="B1595">
        <v>172</v>
      </c>
      <c r="C1595">
        <f>C1594-B1595+E1594</f>
        <v>3431</v>
      </c>
      <c r="E1595">
        <f>IF(MONTH(A1595)&lt;&gt;MONTH(A1596),IF(C1595&lt;5000,CEILING(5000-C1595,1000),0),0)</f>
        <v>0</v>
      </c>
      <c r="F1595">
        <f t="shared" si="24"/>
        <v>0</v>
      </c>
    </row>
    <row r="1596" spans="1:6" x14ac:dyDescent="0.25">
      <c r="A1596" s="1">
        <v>41052</v>
      </c>
      <c r="B1596">
        <v>179</v>
      </c>
      <c r="C1596">
        <f>C1595-B1596+E1595</f>
        <v>3252</v>
      </c>
      <c r="E1596">
        <f>IF(MONTH(A1596)&lt;&gt;MONTH(A1597),IF(C1596&lt;5000,CEILING(5000-C1596,1000),0),0)</f>
        <v>0</v>
      </c>
      <c r="F1596">
        <f t="shared" si="24"/>
        <v>0</v>
      </c>
    </row>
    <row r="1597" spans="1:6" x14ac:dyDescent="0.25">
      <c r="A1597" s="1">
        <v>41053</v>
      </c>
      <c r="B1597">
        <v>57</v>
      </c>
      <c r="C1597">
        <f>C1596-B1597+E1596</f>
        <v>3195</v>
      </c>
      <c r="E1597">
        <f>IF(MONTH(A1597)&lt;&gt;MONTH(A1598),IF(C1597&lt;5000,CEILING(5000-C1597,1000),0),0)</f>
        <v>0</v>
      </c>
      <c r="F1597">
        <f t="shared" si="24"/>
        <v>0</v>
      </c>
    </row>
    <row r="1598" spans="1:6" x14ac:dyDescent="0.25">
      <c r="A1598" s="1">
        <v>41053</v>
      </c>
      <c r="B1598">
        <v>19</v>
      </c>
      <c r="C1598">
        <f>C1597-B1598+E1597</f>
        <v>3176</v>
      </c>
      <c r="E1598">
        <f>IF(MONTH(A1598)&lt;&gt;MONTH(A1599),IF(C1598&lt;5000,CEILING(5000-C1598,1000),0),0)</f>
        <v>0</v>
      </c>
      <c r="F1598">
        <f t="shared" si="24"/>
        <v>0</v>
      </c>
    </row>
    <row r="1599" spans="1:6" x14ac:dyDescent="0.25">
      <c r="A1599" s="1">
        <v>41054</v>
      </c>
      <c r="B1599">
        <v>335</v>
      </c>
      <c r="C1599">
        <f>C1598-B1599+E1598</f>
        <v>2841</v>
      </c>
      <c r="E1599">
        <f>IF(MONTH(A1599)&lt;&gt;MONTH(A1600),IF(C1599&lt;5000,CEILING(5000-C1599,1000),0),0)</f>
        <v>0</v>
      </c>
      <c r="F1599">
        <f t="shared" si="24"/>
        <v>0</v>
      </c>
    </row>
    <row r="1600" spans="1:6" x14ac:dyDescent="0.25">
      <c r="A1600" s="1">
        <v>41060</v>
      </c>
      <c r="B1600">
        <v>12</v>
      </c>
      <c r="C1600">
        <f>C1599-B1600+E1599</f>
        <v>2829</v>
      </c>
      <c r="E1600">
        <f>IF(MONTH(A1600)&lt;&gt;MONTH(A1601),IF(C1600&lt;5000,CEILING(5000-C1600,1000),0),0)</f>
        <v>3000</v>
      </c>
      <c r="F1600">
        <f t="shared" si="24"/>
        <v>0</v>
      </c>
    </row>
    <row r="1601" spans="1:6" x14ac:dyDescent="0.25">
      <c r="A1601" s="1">
        <v>41061</v>
      </c>
      <c r="B1601">
        <v>2</v>
      </c>
      <c r="C1601">
        <f>C1600-B1601+E1600</f>
        <v>5827</v>
      </c>
      <c r="E1601">
        <f>IF(MONTH(A1601)&lt;&gt;MONTH(A1602),IF(C1601&lt;5000,CEILING(5000-C1601,1000),0),0)</f>
        <v>0</v>
      </c>
      <c r="F1601">
        <f t="shared" si="24"/>
        <v>0</v>
      </c>
    </row>
    <row r="1602" spans="1:6" x14ac:dyDescent="0.25">
      <c r="A1602" s="1">
        <v>41061</v>
      </c>
      <c r="B1602">
        <v>237</v>
      </c>
      <c r="C1602">
        <f>C1601-B1602+E1601</f>
        <v>5590</v>
      </c>
      <c r="E1602">
        <f>IF(MONTH(A1602)&lt;&gt;MONTH(A1603),IF(C1602&lt;5000,CEILING(5000-C1602,1000),0),0)</f>
        <v>0</v>
      </c>
      <c r="F1602">
        <f t="shared" si="24"/>
        <v>0</v>
      </c>
    </row>
    <row r="1603" spans="1:6" x14ac:dyDescent="0.25">
      <c r="A1603" s="1">
        <v>41064</v>
      </c>
      <c r="B1603">
        <v>482</v>
      </c>
      <c r="C1603">
        <f>C1602-B1603+E1602</f>
        <v>5108</v>
      </c>
      <c r="E1603">
        <f>IF(MONTH(A1603)&lt;&gt;MONTH(A1604),IF(C1603&lt;5000,CEILING(5000-C1603,1000),0),0)</f>
        <v>0</v>
      </c>
      <c r="F1603">
        <f t="shared" ref="F1603:F1666" si="25">IF(E1603&gt;=4000,1,0)</f>
        <v>0</v>
      </c>
    </row>
    <row r="1604" spans="1:6" x14ac:dyDescent="0.25">
      <c r="A1604" s="1">
        <v>41064</v>
      </c>
      <c r="B1604">
        <v>8</v>
      </c>
      <c r="C1604">
        <f>C1603-B1604+E1603</f>
        <v>5100</v>
      </c>
      <c r="E1604">
        <f>IF(MONTH(A1604)&lt;&gt;MONTH(A1605),IF(C1604&lt;5000,CEILING(5000-C1604,1000),0),0)</f>
        <v>0</v>
      </c>
      <c r="F1604">
        <f t="shared" si="25"/>
        <v>0</v>
      </c>
    </row>
    <row r="1605" spans="1:6" x14ac:dyDescent="0.25">
      <c r="A1605" s="1">
        <v>41067</v>
      </c>
      <c r="B1605">
        <v>147</v>
      </c>
      <c r="C1605">
        <f>C1604-B1605+E1604</f>
        <v>4953</v>
      </c>
      <c r="E1605">
        <f>IF(MONTH(A1605)&lt;&gt;MONTH(A1606),IF(C1605&lt;5000,CEILING(5000-C1605,1000),0),0)</f>
        <v>0</v>
      </c>
      <c r="F1605">
        <f t="shared" si="25"/>
        <v>0</v>
      </c>
    </row>
    <row r="1606" spans="1:6" x14ac:dyDescent="0.25">
      <c r="A1606" s="1">
        <v>41069</v>
      </c>
      <c r="B1606">
        <v>224</v>
      </c>
      <c r="C1606">
        <f>C1605-B1606+E1605</f>
        <v>4729</v>
      </c>
      <c r="E1606">
        <f>IF(MONTH(A1606)&lt;&gt;MONTH(A1607),IF(C1606&lt;5000,CEILING(5000-C1606,1000),0),0)</f>
        <v>0</v>
      </c>
      <c r="F1606">
        <f t="shared" si="25"/>
        <v>0</v>
      </c>
    </row>
    <row r="1607" spans="1:6" x14ac:dyDescent="0.25">
      <c r="A1607" s="1">
        <v>41070</v>
      </c>
      <c r="B1607">
        <v>11</v>
      </c>
      <c r="C1607">
        <f>C1606-B1607+E1606</f>
        <v>4718</v>
      </c>
      <c r="E1607">
        <f>IF(MONTH(A1607)&lt;&gt;MONTH(A1608),IF(C1607&lt;5000,CEILING(5000-C1607,1000),0),0)</f>
        <v>0</v>
      </c>
      <c r="F1607">
        <f t="shared" si="25"/>
        <v>0</v>
      </c>
    </row>
    <row r="1608" spans="1:6" x14ac:dyDescent="0.25">
      <c r="A1608" s="1">
        <v>41074</v>
      </c>
      <c r="B1608">
        <v>184</v>
      </c>
      <c r="C1608">
        <f>C1607-B1608+E1607</f>
        <v>4534</v>
      </c>
      <c r="E1608">
        <f>IF(MONTH(A1608)&lt;&gt;MONTH(A1609),IF(C1608&lt;5000,CEILING(5000-C1608,1000),0),0)</f>
        <v>0</v>
      </c>
      <c r="F1608">
        <f t="shared" si="25"/>
        <v>0</v>
      </c>
    </row>
    <row r="1609" spans="1:6" x14ac:dyDescent="0.25">
      <c r="A1609" s="1">
        <v>41076</v>
      </c>
      <c r="B1609">
        <v>20</v>
      </c>
      <c r="C1609">
        <f>C1608-B1609+E1608</f>
        <v>4514</v>
      </c>
      <c r="E1609">
        <f>IF(MONTH(A1609)&lt;&gt;MONTH(A1610),IF(C1609&lt;5000,CEILING(5000-C1609,1000),0),0)</f>
        <v>0</v>
      </c>
      <c r="F1609">
        <f t="shared" si="25"/>
        <v>0</v>
      </c>
    </row>
    <row r="1610" spans="1:6" x14ac:dyDescent="0.25">
      <c r="A1610" s="1">
        <v>41076</v>
      </c>
      <c r="B1610">
        <v>221</v>
      </c>
      <c r="C1610">
        <f>C1609-B1610+E1609</f>
        <v>4293</v>
      </c>
      <c r="E1610">
        <f>IF(MONTH(A1610)&lt;&gt;MONTH(A1611),IF(C1610&lt;5000,CEILING(5000-C1610,1000),0),0)</f>
        <v>0</v>
      </c>
      <c r="F1610">
        <f t="shared" si="25"/>
        <v>0</v>
      </c>
    </row>
    <row r="1611" spans="1:6" x14ac:dyDescent="0.25">
      <c r="A1611" s="1">
        <v>41079</v>
      </c>
      <c r="B1611">
        <v>162</v>
      </c>
      <c r="C1611">
        <f>C1610-B1611+E1610</f>
        <v>4131</v>
      </c>
      <c r="E1611">
        <f>IF(MONTH(A1611)&lt;&gt;MONTH(A1612),IF(C1611&lt;5000,CEILING(5000-C1611,1000),0),0)</f>
        <v>0</v>
      </c>
      <c r="F1611">
        <f t="shared" si="25"/>
        <v>0</v>
      </c>
    </row>
    <row r="1612" spans="1:6" x14ac:dyDescent="0.25">
      <c r="A1612" s="1">
        <v>41083</v>
      </c>
      <c r="B1612">
        <v>19</v>
      </c>
      <c r="C1612">
        <f>C1611-B1612+E1611</f>
        <v>4112</v>
      </c>
      <c r="E1612">
        <f>IF(MONTH(A1612)&lt;&gt;MONTH(A1613),IF(C1612&lt;5000,CEILING(5000-C1612,1000),0),0)</f>
        <v>0</v>
      </c>
      <c r="F1612">
        <f t="shared" si="25"/>
        <v>0</v>
      </c>
    </row>
    <row r="1613" spans="1:6" x14ac:dyDescent="0.25">
      <c r="A1613" s="1">
        <v>41088</v>
      </c>
      <c r="B1613">
        <v>1</v>
      </c>
      <c r="C1613">
        <f>C1612-B1613+E1612</f>
        <v>4111</v>
      </c>
      <c r="E1613">
        <f>IF(MONTH(A1613)&lt;&gt;MONTH(A1614),IF(C1613&lt;5000,CEILING(5000-C1613,1000),0),0)</f>
        <v>0</v>
      </c>
      <c r="F1613">
        <f t="shared" si="25"/>
        <v>0</v>
      </c>
    </row>
    <row r="1614" spans="1:6" x14ac:dyDescent="0.25">
      <c r="A1614" s="1">
        <v>41090</v>
      </c>
      <c r="B1614">
        <v>163</v>
      </c>
      <c r="C1614">
        <f>C1613-B1614+E1613</f>
        <v>3948</v>
      </c>
      <c r="E1614">
        <f>IF(MONTH(A1614)&lt;&gt;MONTH(A1615),IF(C1614&lt;5000,CEILING(5000-C1614,1000),0),0)</f>
        <v>0</v>
      </c>
      <c r="F1614">
        <f t="shared" si="25"/>
        <v>0</v>
      </c>
    </row>
    <row r="1615" spans="1:6" x14ac:dyDescent="0.25">
      <c r="A1615" s="1">
        <v>41090</v>
      </c>
      <c r="B1615">
        <v>122</v>
      </c>
      <c r="C1615">
        <f>C1614-B1615+E1614</f>
        <v>3826</v>
      </c>
      <c r="E1615">
        <f>IF(MONTH(A1615)&lt;&gt;MONTH(A1616),IF(C1615&lt;5000,CEILING(5000-C1615,1000),0),0)</f>
        <v>2000</v>
      </c>
      <c r="F1615">
        <f t="shared" si="25"/>
        <v>0</v>
      </c>
    </row>
    <row r="1616" spans="1:6" x14ac:dyDescent="0.25">
      <c r="A1616" s="1">
        <v>41091</v>
      </c>
      <c r="B1616">
        <v>29</v>
      </c>
      <c r="C1616">
        <f>C1615-B1616+E1615</f>
        <v>5797</v>
      </c>
      <c r="E1616">
        <f>IF(MONTH(A1616)&lt;&gt;MONTH(A1617),IF(C1616&lt;5000,CEILING(5000-C1616,1000),0),0)</f>
        <v>0</v>
      </c>
      <c r="F1616">
        <f t="shared" si="25"/>
        <v>0</v>
      </c>
    </row>
    <row r="1617" spans="1:6" x14ac:dyDescent="0.25">
      <c r="A1617" s="1">
        <v>41095</v>
      </c>
      <c r="B1617">
        <v>106</v>
      </c>
      <c r="C1617">
        <f>C1616-B1617+E1616</f>
        <v>5691</v>
      </c>
      <c r="E1617">
        <f>IF(MONTH(A1617)&lt;&gt;MONTH(A1618),IF(C1617&lt;5000,CEILING(5000-C1617,1000),0),0)</f>
        <v>0</v>
      </c>
      <c r="F1617">
        <f t="shared" si="25"/>
        <v>0</v>
      </c>
    </row>
    <row r="1618" spans="1:6" x14ac:dyDescent="0.25">
      <c r="A1618" s="1">
        <v>41096</v>
      </c>
      <c r="B1618">
        <v>112</v>
      </c>
      <c r="C1618">
        <f>C1617-B1618+E1617</f>
        <v>5579</v>
      </c>
      <c r="E1618">
        <f>IF(MONTH(A1618)&lt;&gt;MONTH(A1619),IF(C1618&lt;5000,CEILING(5000-C1618,1000),0),0)</f>
        <v>0</v>
      </c>
      <c r="F1618">
        <f t="shared" si="25"/>
        <v>0</v>
      </c>
    </row>
    <row r="1619" spans="1:6" x14ac:dyDescent="0.25">
      <c r="A1619" s="1">
        <v>41097</v>
      </c>
      <c r="B1619">
        <v>90</v>
      </c>
      <c r="C1619">
        <f>C1618-B1619+E1618</f>
        <v>5489</v>
      </c>
      <c r="E1619">
        <f>IF(MONTH(A1619)&lt;&gt;MONTH(A1620),IF(C1619&lt;5000,CEILING(5000-C1619,1000),0),0)</f>
        <v>0</v>
      </c>
      <c r="F1619">
        <f t="shared" si="25"/>
        <v>0</v>
      </c>
    </row>
    <row r="1620" spans="1:6" x14ac:dyDescent="0.25">
      <c r="A1620" s="1">
        <v>41099</v>
      </c>
      <c r="B1620">
        <v>27</v>
      </c>
      <c r="C1620">
        <f>C1619-B1620+E1619</f>
        <v>5462</v>
      </c>
      <c r="E1620">
        <f>IF(MONTH(A1620)&lt;&gt;MONTH(A1621),IF(C1620&lt;5000,CEILING(5000-C1620,1000),0),0)</f>
        <v>0</v>
      </c>
      <c r="F1620">
        <f t="shared" si="25"/>
        <v>0</v>
      </c>
    </row>
    <row r="1621" spans="1:6" x14ac:dyDescent="0.25">
      <c r="A1621" s="1">
        <v>41099</v>
      </c>
      <c r="B1621">
        <v>7</v>
      </c>
      <c r="C1621">
        <f>C1620-B1621+E1620</f>
        <v>5455</v>
      </c>
      <c r="E1621">
        <f>IF(MONTH(A1621)&lt;&gt;MONTH(A1622),IF(C1621&lt;5000,CEILING(5000-C1621,1000),0),0)</f>
        <v>0</v>
      </c>
      <c r="F1621">
        <f t="shared" si="25"/>
        <v>0</v>
      </c>
    </row>
    <row r="1622" spans="1:6" x14ac:dyDescent="0.25">
      <c r="A1622" s="1">
        <v>41099</v>
      </c>
      <c r="B1622">
        <v>185</v>
      </c>
      <c r="C1622">
        <f>C1621-B1622+E1621</f>
        <v>5270</v>
      </c>
      <c r="E1622">
        <f>IF(MONTH(A1622)&lt;&gt;MONTH(A1623),IF(C1622&lt;5000,CEILING(5000-C1622,1000),0),0)</f>
        <v>0</v>
      </c>
      <c r="F1622">
        <f t="shared" si="25"/>
        <v>0</v>
      </c>
    </row>
    <row r="1623" spans="1:6" x14ac:dyDescent="0.25">
      <c r="A1623" s="1">
        <v>41100</v>
      </c>
      <c r="B1623">
        <v>153</v>
      </c>
      <c r="C1623">
        <f>C1622-B1623+E1622</f>
        <v>5117</v>
      </c>
      <c r="E1623">
        <f>IF(MONTH(A1623)&lt;&gt;MONTH(A1624),IF(C1623&lt;5000,CEILING(5000-C1623,1000),0),0)</f>
        <v>0</v>
      </c>
      <c r="F1623">
        <f t="shared" si="25"/>
        <v>0</v>
      </c>
    </row>
    <row r="1624" spans="1:6" x14ac:dyDescent="0.25">
      <c r="A1624" s="1">
        <v>41102</v>
      </c>
      <c r="B1624">
        <v>109</v>
      </c>
      <c r="C1624">
        <f>C1623-B1624+E1623</f>
        <v>5008</v>
      </c>
      <c r="E1624">
        <f>IF(MONTH(A1624)&lt;&gt;MONTH(A1625),IF(C1624&lt;5000,CEILING(5000-C1624,1000),0),0)</f>
        <v>0</v>
      </c>
      <c r="F1624">
        <f t="shared" si="25"/>
        <v>0</v>
      </c>
    </row>
    <row r="1625" spans="1:6" x14ac:dyDescent="0.25">
      <c r="A1625" s="1">
        <v>41104</v>
      </c>
      <c r="B1625">
        <v>10</v>
      </c>
      <c r="C1625">
        <f>C1624-B1625+E1624</f>
        <v>4998</v>
      </c>
      <c r="E1625">
        <f>IF(MONTH(A1625)&lt;&gt;MONTH(A1626),IF(C1625&lt;5000,CEILING(5000-C1625,1000),0),0)</f>
        <v>0</v>
      </c>
      <c r="F1625">
        <f t="shared" si="25"/>
        <v>0</v>
      </c>
    </row>
    <row r="1626" spans="1:6" x14ac:dyDescent="0.25">
      <c r="A1626" s="1">
        <v>41104</v>
      </c>
      <c r="B1626">
        <v>10</v>
      </c>
      <c r="C1626">
        <f>C1625-B1626+E1625</f>
        <v>4988</v>
      </c>
      <c r="E1626">
        <f>IF(MONTH(A1626)&lt;&gt;MONTH(A1627),IF(C1626&lt;5000,CEILING(5000-C1626,1000),0),0)</f>
        <v>0</v>
      </c>
      <c r="F1626">
        <f t="shared" si="25"/>
        <v>0</v>
      </c>
    </row>
    <row r="1627" spans="1:6" x14ac:dyDescent="0.25">
      <c r="A1627" s="1">
        <v>41106</v>
      </c>
      <c r="B1627">
        <v>90</v>
      </c>
      <c r="C1627">
        <f>C1626-B1627+E1626</f>
        <v>4898</v>
      </c>
      <c r="E1627">
        <f>IF(MONTH(A1627)&lt;&gt;MONTH(A1628),IF(C1627&lt;5000,CEILING(5000-C1627,1000),0),0)</f>
        <v>0</v>
      </c>
      <c r="F1627">
        <f t="shared" si="25"/>
        <v>0</v>
      </c>
    </row>
    <row r="1628" spans="1:6" x14ac:dyDescent="0.25">
      <c r="A1628" s="1">
        <v>41106</v>
      </c>
      <c r="B1628">
        <v>34</v>
      </c>
      <c r="C1628">
        <f>C1627-B1628+E1627</f>
        <v>4864</v>
      </c>
      <c r="E1628">
        <f>IF(MONTH(A1628)&lt;&gt;MONTH(A1629),IF(C1628&lt;5000,CEILING(5000-C1628,1000),0),0)</f>
        <v>0</v>
      </c>
      <c r="F1628">
        <f t="shared" si="25"/>
        <v>0</v>
      </c>
    </row>
    <row r="1629" spans="1:6" x14ac:dyDescent="0.25">
      <c r="A1629" s="1">
        <v>41108</v>
      </c>
      <c r="B1629">
        <v>106</v>
      </c>
      <c r="C1629">
        <f>C1628-B1629+E1628</f>
        <v>4758</v>
      </c>
      <c r="E1629">
        <f>IF(MONTH(A1629)&lt;&gt;MONTH(A1630),IF(C1629&lt;5000,CEILING(5000-C1629,1000),0),0)</f>
        <v>0</v>
      </c>
      <c r="F1629">
        <f t="shared" si="25"/>
        <v>0</v>
      </c>
    </row>
    <row r="1630" spans="1:6" x14ac:dyDescent="0.25">
      <c r="A1630" s="1">
        <v>41109</v>
      </c>
      <c r="B1630">
        <v>229</v>
      </c>
      <c r="C1630">
        <f>C1629-B1630+E1629</f>
        <v>4529</v>
      </c>
      <c r="E1630">
        <f>IF(MONTH(A1630)&lt;&gt;MONTH(A1631),IF(C1630&lt;5000,CEILING(5000-C1630,1000),0),0)</f>
        <v>0</v>
      </c>
      <c r="F1630">
        <f t="shared" si="25"/>
        <v>0</v>
      </c>
    </row>
    <row r="1631" spans="1:6" x14ac:dyDescent="0.25">
      <c r="A1631" s="1">
        <v>41115</v>
      </c>
      <c r="B1631">
        <v>261</v>
      </c>
      <c r="C1631">
        <f>C1630-B1631+E1630</f>
        <v>4268</v>
      </c>
      <c r="E1631">
        <f>IF(MONTH(A1631)&lt;&gt;MONTH(A1632),IF(C1631&lt;5000,CEILING(5000-C1631,1000),0),0)</f>
        <v>0</v>
      </c>
      <c r="F1631">
        <f t="shared" si="25"/>
        <v>0</v>
      </c>
    </row>
    <row r="1632" spans="1:6" x14ac:dyDescent="0.25">
      <c r="A1632" s="1">
        <v>41115</v>
      </c>
      <c r="B1632">
        <v>229</v>
      </c>
      <c r="C1632">
        <f>C1631-B1632+E1631</f>
        <v>4039</v>
      </c>
      <c r="E1632">
        <f>IF(MONTH(A1632)&lt;&gt;MONTH(A1633),IF(C1632&lt;5000,CEILING(5000-C1632,1000),0),0)</f>
        <v>0</v>
      </c>
      <c r="F1632">
        <f t="shared" si="25"/>
        <v>0</v>
      </c>
    </row>
    <row r="1633" spans="1:6" x14ac:dyDescent="0.25">
      <c r="A1633" s="1">
        <v>41115</v>
      </c>
      <c r="B1633">
        <v>20</v>
      </c>
      <c r="C1633">
        <f>C1632-B1633+E1632</f>
        <v>4019</v>
      </c>
      <c r="E1633">
        <f>IF(MONTH(A1633)&lt;&gt;MONTH(A1634),IF(C1633&lt;5000,CEILING(5000-C1633,1000),0),0)</f>
        <v>0</v>
      </c>
      <c r="F1633">
        <f t="shared" si="25"/>
        <v>0</v>
      </c>
    </row>
    <row r="1634" spans="1:6" x14ac:dyDescent="0.25">
      <c r="A1634" s="1">
        <v>41118</v>
      </c>
      <c r="B1634">
        <v>400</v>
      </c>
      <c r="C1634">
        <f>C1633-B1634+E1633</f>
        <v>3619</v>
      </c>
      <c r="E1634">
        <f>IF(MONTH(A1634)&lt;&gt;MONTH(A1635),IF(C1634&lt;5000,CEILING(5000-C1634,1000),0),0)</f>
        <v>0</v>
      </c>
      <c r="F1634">
        <f t="shared" si="25"/>
        <v>0</v>
      </c>
    </row>
    <row r="1635" spans="1:6" x14ac:dyDescent="0.25">
      <c r="A1635" s="1">
        <v>41118</v>
      </c>
      <c r="B1635">
        <v>10</v>
      </c>
      <c r="C1635">
        <f>C1634-B1635+E1634</f>
        <v>3609</v>
      </c>
      <c r="E1635">
        <f>IF(MONTH(A1635)&lt;&gt;MONTH(A1636),IF(C1635&lt;5000,CEILING(5000-C1635,1000),0),0)</f>
        <v>2000</v>
      </c>
      <c r="F1635">
        <f t="shared" si="25"/>
        <v>0</v>
      </c>
    </row>
    <row r="1636" spans="1:6" x14ac:dyDescent="0.25">
      <c r="A1636" s="1">
        <v>41122</v>
      </c>
      <c r="B1636">
        <v>401</v>
      </c>
      <c r="C1636">
        <f>C1635-B1636+E1635</f>
        <v>5208</v>
      </c>
      <c r="E1636">
        <f>IF(MONTH(A1636)&lt;&gt;MONTH(A1637),IF(C1636&lt;5000,CEILING(5000-C1636,1000),0),0)</f>
        <v>0</v>
      </c>
      <c r="F1636">
        <f t="shared" si="25"/>
        <v>0</v>
      </c>
    </row>
    <row r="1637" spans="1:6" x14ac:dyDescent="0.25">
      <c r="A1637" s="1">
        <v>41124</v>
      </c>
      <c r="B1637">
        <v>170</v>
      </c>
      <c r="C1637">
        <f>C1636-B1637+E1636</f>
        <v>5038</v>
      </c>
      <c r="E1637">
        <f>IF(MONTH(A1637)&lt;&gt;MONTH(A1638),IF(C1637&lt;5000,CEILING(5000-C1637,1000),0),0)</f>
        <v>0</v>
      </c>
      <c r="F1637">
        <f t="shared" si="25"/>
        <v>0</v>
      </c>
    </row>
    <row r="1638" spans="1:6" x14ac:dyDescent="0.25">
      <c r="A1638" s="1">
        <v>41125</v>
      </c>
      <c r="B1638">
        <v>124</v>
      </c>
      <c r="C1638">
        <f>C1637-B1638+E1637</f>
        <v>4914</v>
      </c>
      <c r="E1638">
        <f>IF(MONTH(A1638)&lt;&gt;MONTH(A1639),IF(C1638&lt;5000,CEILING(5000-C1638,1000),0),0)</f>
        <v>0</v>
      </c>
      <c r="F1638">
        <f t="shared" si="25"/>
        <v>0</v>
      </c>
    </row>
    <row r="1639" spans="1:6" x14ac:dyDescent="0.25">
      <c r="A1639" s="1">
        <v>41127</v>
      </c>
      <c r="B1639">
        <v>13</v>
      </c>
      <c r="C1639">
        <f>C1638-B1639+E1638</f>
        <v>4901</v>
      </c>
      <c r="E1639">
        <f>IF(MONTH(A1639)&lt;&gt;MONTH(A1640),IF(C1639&lt;5000,CEILING(5000-C1639,1000),0),0)</f>
        <v>0</v>
      </c>
      <c r="F1639">
        <f t="shared" si="25"/>
        <v>0</v>
      </c>
    </row>
    <row r="1640" spans="1:6" x14ac:dyDescent="0.25">
      <c r="A1640" s="1">
        <v>41130</v>
      </c>
      <c r="B1640">
        <v>87</v>
      </c>
      <c r="C1640">
        <f>C1639-B1640+E1639</f>
        <v>4814</v>
      </c>
      <c r="E1640">
        <f>IF(MONTH(A1640)&lt;&gt;MONTH(A1641),IF(C1640&lt;5000,CEILING(5000-C1640,1000),0),0)</f>
        <v>0</v>
      </c>
      <c r="F1640">
        <f t="shared" si="25"/>
        <v>0</v>
      </c>
    </row>
    <row r="1641" spans="1:6" x14ac:dyDescent="0.25">
      <c r="A1641" s="1">
        <v>41130</v>
      </c>
      <c r="B1641">
        <v>190</v>
      </c>
      <c r="C1641">
        <f>C1640-B1641+E1640</f>
        <v>4624</v>
      </c>
      <c r="E1641">
        <f>IF(MONTH(A1641)&lt;&gt;MONTH(A1642),IF(C1641&lt;5000,CEILING(5000-C1641,1000),0),0)</f>
        <v>0</v>
      </c>
      <c r="F1641">
        <f t="shared" si="25"/>
        <v>0</v>
      </c>
    </row>
    <row r="1642" spans="1:6" x14ac:dyDescent="0.25">
      <c r="A1642" s="1">
        <v>41130</v>
      </c>
      <c r="B1642">
        <v>349</v>
      </c>
      <c r="C1642">
        <f>C1641-B1642+E1641</f>
        <v>4275</v>
      </c>
      <c r="E1642">
        <f>IF(MONTH(A1642)&lt;&gt;MONTH(A1643),IF(C1642&lt;5000,CEILING(5000-C1642,1000),0),0)</f>
        <v>0</v>
      </c>
      <c r="F1642">
        <f t="shared" si="25"/>
        <v>0</v>
      </c>
    </row>
    <row r="1643" spans="1:6" x14ac:dyDescent="0.25">
      <c r="A1643" s="1">
        <v>41132</v>
      </c>
      <c r="B1643">
        <v>16</v>
      </c>
      <c r="C1643">
        <f>C1642-B1643+E1642</f>
        <v>4259</v>
      </c>
      <c r="E1643">
        <f>IF(MONTH(A1643)&lt;&gt;MONTH(A1644),IF(C1643&lt;5000,CEILING(5000-C1643,1000),0),0)</f>
        <v>0</v>
      </c>
      <c r="F1643">
        <f t="shared" si="25"/>
        <v>0</v>
      </c>
    </row>
    <row r="1644" spans="1:6" x14ac:dyDescent="0.25">
      <c r="A1644" s="1">
        <v>41133</v>
      </c>
      <c r="B1644">
        <v>42</v>
      </c>
      <c r="C1644">
        <f>C1643-B1644+E1643</f>
        <v>4217</v>
      </c>
      <c r="E1644">
        <f>IF(MONTH(A1644)&lt;&gt;MONTH(A1645),IF(C1644&lt;5000,CEILING(5000-C1644,1000),0),0)</f>
        <v>0</v>
      </c>
      <c r="F1644">
        <f t="shared" si="25"/>
        <v>0</v>
      </c>
    </row>
    <row r="1645" spans="1:6" x14ac:dyDescent="0.25">
      <c r="A1645" s="1">
        <v>41134</v>
      </c>
      <c r="B1645">
        <v>70</v>
      </c>
      <c r="C1645">
        <f>C1644-B1645+E1644</f>
        <v>4147</v>
      </c>
      <c r="E1645">
        <f>IF(MONTH(A1645)&lt;&gt;MONTH(A1646),IF(C1645&lt;5000,CEILING(5000-C1645,1000),0),0)</f>
        <v>0</v>
      </c>
      <c r="F1645">
        <f t="shared" si="25"/>
        <v>0</v>
      </c>
    </row>
    <row r="1646" spans="1:6" x14ac:dyDescent="0.25">
      <c r="A1646" s="1">
        <v>41136</v>
      </c>
      <c r="B1646">
        <v>189</v>
      </c>
      <c r="C1646">
        <f>C1645-B1646+E1645</f>
        <v>3958</v>
      </c>
      <c r="E1646">
        <f>IF(MONTH(A1646)&lt;&gt;MONTH(A1647),IF(C1646&lt;5000,CEILING(5000-C1646,1000),0),0)</f>
        <v>0</v>
      </c>
      <c r="F1646">
        <f t="shared" si="25"/>
        <v>0</v>
      </c>
    </row>
    <row r="1647" spans="1:6" x14ac:dyDescent="0.25">
      <c r="A1647" s="1">
        <v>41137</v>
      </c>
      <c r="B1647">
        <v>64</v>
      </c>
      <c r="C1647">
        <f>C1646-B1647+E1646</f>
        <v>3894</v>
      </c>
      <c r="E1647">
        <f>IF(MONTH(A1647)&lt;&gt;MONTH(A1648),IF(C1647&lt;5000,CEILING(5000-C1647,1000),0),0)</f>
        <v>0</v>
      </c>
      <c r="F1647">
        <f t="shared" si="25"/>
        <v>0</v>
      </c>
    </row>
    <row r="1648" spans="1:6" x14ac:dyDescent="0.25">
      <c r="A1648" s="1">
        <v>41141</v>
      </c>
      <c r="B1648">
        <v>76</v>
      </c>
      <c r="C1648">
        <f>C1647-B1648+E1647</f>
        <v>3818</v>
      </c>
      <c r="E1648">
        <f>IF(MONTH(A1648)&lt;&gt;MONTH(A1649),IF(C1648&lt;5000,CEILING(5000-C1648,1000),0),0)</f>
        <v>0</v>
      </c>
      <c r="F1648">
        <f t="shared" si="25"/>
        <v>0</v>
      </c>
    </row>
    <row r="1649" spans="1:6" x14ac:dyDescent="0.25">
      <c r="A1649" s="1">
        <v>41142</v>
      </c>
      <c r="B1649">
        <v>96</v>
      </c>
      <c r="C1649">
        <f>C1648-B1649+E1648</f>
        <v>3722</v>
      </c>
      <c r="E1649">
        <f>IF(MONTH(A1649)&lt;&gt;MONTH(A1650),IF(C1649&lt;5000,CEILING(5000-C1649,1000),0),0)</f>
        <v>0</v>
      </c>
      <c r="F1649">
        <f t="shared" si="25"/>
        <v>0</v>
      </c>
    </row>
    <row r="1650" spans="1:6" x14ac:dyDescent="0.25">
      <c r="A1650" s="1">
        <v>41142</v>
      </c>
      <c r="B1650">
        <v>11</v>
      </c>
      <c r="C1650">
        <f>C1649-B1650+E1649</f>
        <v>3711</v>
      </c>
      <c r="E1650">
        <f>IF(MONTH(A1650)&lt;&gt;MONTH(A1651),IF(C1650&lt;5000,CEILING(5000-C1650,1000),0),0)</f>
        <v>0</v>
      </c>
      <c r="F1650">
        <f t="shared" si="25"/>
        <v>0</v>
      </c>
    </row>
    <row r="1651" spans="1:6" x14ac:dyDescent="0.25">
      <c r="A1651" s="1">
        <v>41143</v>
      </c>
      <c r="B1651">
        <v>92</v>
      </c>
      <c r="C1651">
        <f>C1650-B1651+E1650</f>
        <v>3619</v>
      </c>
      <c r="E1651">
        <f>IF(MONTH(A1651)&lt;&gt;MONTH(A1652),IF(C1651&lt;5000,CEILING(5000-C1651,1000),0),0)</f>
        <v>0</v>
      </c>
      <c r="F1651">
        <f t="shared" si="25"/>
        <v>0</v>
      </c>
    </row>
    <row r="1652" spans="1:6" x14ac:dyDescent="0.25">
      <c r="A1652" s="1">
        <v>41143</v>
      </c>
      <c r="B1652">
        <v>17</v>
      </c>
      <c r="C1652">
        <f>C1651-B1652+E1651</f>
        <v>3602</v>
      </c>
      <c r="E1652">
        <f>IF(MONTH(A1652)&lt;&gt;MONTH(A1653),IF(C1652&lt;5000,CEILING(5000-C1652,1000),0),0)</f>
        <v>0</v>
      </c>
      <c r="F1652">
        <f t="shared" si="25"/>
        <v>0</v>
      </c>
    </row>
    <row r="1653" spans="1:6" x14ac:dyDescent="0.25">
      <c r="A1653" s="1">
        <v>41144</v>
      </c>
      <c r="B1653">
        <v>76</v>
      </c>
      <c r="C1653">
        <f>C1652-B1653+E1652</f>
        <v>3526</v>
      </c>
      <c r="E1653">
        <f>IF(MONTH(A1653)&lt;&gt;MONTH(A1654),IF(C1653&lt;5000,CEILING(5000-C1653,1000),0),0)</f>
        <v>0</v>
      </c>
      <c r="F1653">
        <f t="shared" si="25"/>
        <v>0</v>
      </c>
    </row>
    <row r="1654" spans="1:6" x14ac:dyDescent="0.25">
      <c r="A1654" s="1">
        <v>41146</v>
      </c>
      <c r="B1654">
        <v>77</v>
      </c>
      <c r="C1654">
        <f>C1653-B1654+E1653</f>
        <v>3449</v>
      </c>
      <c r="E1654">
        <f>IF(MONTH(A1654)&lt;&gt;MONTH(A1655),IF(C1654&lt;5000,CEILING(5000-C1654,1000),0),0)</f>
        <v>0</v>
      </c>
      <c r="F1654">
        <f t="shared" si="25"/>
        <v>0</v>
      </c>
    </row>
    <row r="1655" spans="1:6" x14ac:dyDescent="0.25">
      <c r="A1655" s="1">
        <v>41147</v>
      </c>
      <c r="B1655">
        <v>218</v>
      </c>
      <c r="C1655">
        <f>C1654-B1655+E1654</f>
        <v>3231</v>
      </c>
      <c r="E1655">
        <f>IF(MONTH(A1655)&lt;&gt;MONTH(A1656),IF(C1655&lt;5000,CEILING(5000-C1655,1000),0),0)</f>
        <v>0</v>
      </c>
      <c r="F1655">
        <f t="shared" si="25"/>
        <v>0</v>
      </c>
    </row>
    <row r="1656" spans="1:6" x14ac:dyDescent="0.25">
      <c r="A1656" s="1">
        <v>41147</v>
      </c>
      <c r="B1656">
        <v>344</v>
      </c>
      <c r="C1656">
        <f>C1655-B1656+E1655</f>
        <v>2887</v>
      </c>
      <c r="E1656">
        <f>IF(MONTH(A1656)&lt;&gt;MONTH(A1657),IF(C1656&lt;5000,CEILING(5000-C1656,1000),0),0)</f>
        <v>0</v>
      </c>
      <c r="F1656">
        <f t="shared" si="25"/>
        <v>0</v>
      </c>
    </row>
    <row r="1657" spans="1:6" x14ac:dyDescent="0.25">
      <c r="A1657" s="1">
        <v>41148</v>
      </c>
      <c r="B1657">
        <v>115</v>
      </c>
      <c r="C1657">
        <f>C1656-B1657+E1656</f>
        <v>2772</v>
      </c>
      <c r="E1657">
        <f>IF(MONTH(A1657)&lt;&gt;MONTH(A1658),IF(C1657&lt;5000,CEILING(5000-C1657,1000),0),0)</f>
        <v>0</v>
      </c>
      <c r="F1657">
        <f t="shared" si="25"/>
        <v>0</v>
      </c>
    </row>
    <row r="1658" spans="1:6" x14ac:dyDescent="0.25">
      <c r="A1658" s="1">
        <v>41149</v>
      </c>
      <c r="B1658">
        <v>1</v>
      </c>
      <c r="C1658">
        <f>C1657-B1658+E1657</f>
        <v>2771</v>
      </c>
      <c r="E1658">
        <f>IF(MONTH(A1658)&lt;&gt;MONTH(A1659),IF(C1658&lt;5000,CEILING(5000-C1658,1000),0),0)</f>
        <v>0</v>
      </c>
      <c r="F1658">
        <f t="shared" si="25"/>
        <v>0</v>
      </c>
    </row>
    <row r="1659" spans="1:6" x14ac:dyDescent="0.25">
      <c r="A1659" s="1">
        <v>41149</v>
      </c>
      <c r="B1659">
        <v>143</v>
      </c>
      <c r="C1659">
        <f>C1658-B1659+E1658</f>
        <v>2628</v>
      </c>
      <c r="E1659">
        <f>IF(MONTH(A1659)&lt;&gt;MONTH(A1660),IF(C1659&lt;5000,CEILING(5000-C1659,1000),0),0)</f>
        <v>3000</v>
      </c>
      <c r="F1659">
        <f t="shared" si="25"/>
        <v>0</v>
      </c>
    </row>
    <row r="1660" spans="1:6" x14ac:dyDescent="0.25">
      <c r="A1660" s="1">
        <v>41154</v>
      </c>
      <c r="B1660">
        <v>5</v>
      </c>
      <c r="C1660">
        <f>C1659-B1660+E1659</f>
        <v>5623</v>
      </c>
      <c r="E1660">
        <f>IF(MONTH(A1660)&lt;&gt;MONTH(A1661),IF(C1660&lt;5000,CEILING(5000-C1660,1000),0),0)</f>
        <v>0</v>
      </c>
      <c r="F1660">
        <f t="shared" si="25"/>
        <v>0</v>
      </c>
    </row>
    <row r="1661" spans="1:6" x14ac:dyDescent="0.25">
      <c r="A1661" s="1">
        <v>41154</v>
      </c>
      <c r="B1661">
        <v>496</v>
      </c>
      <c r="C1661">
        <f>C1660-B1661+E1660</f>
        <v>5127</v>
      </c>
      <c r="E1661">
        <f>IF(MONTH(A1661)&lt;&gt;MONTH(A1662),IF(C1661&lt;5000,CEILING(5000-C1661,1000),0),0)</f>
        <v>0</v>
      </c>
      <c r="F1661">
        <f t="shared" si="25"/>
        <v>0</v>
      </c>
    </row>
    <row r="1662" spans="1:6" x14ac:dyDescent="0.25">
      <c r="A1662" s="1">
        <v>41154</v>
      </c>
      <c r="B1662">
        <v>133</v>
      </c>
      <c r="C1662">
        <f>C1661-B1662+E1661</f>
        <v>4994</v>
      </c>
      <c r="E1662">
        <f>IF(MONTH(A1662)&lt;&gt;MONTH(A1663),IF(C1662&lt;5000,CEILING(5000-C1662,1000),0),0)</f>
        <v>0</v>
      </c>
      <c r="F1662">
        <f t="shared" si="25"/>
        <v>0</v>
      </c>
    </row>
    <row r="1663" spans="1:6" x14ac:dyDescent="0.25">
      <c r="A1663" s="1">
        <v>41156</v>
      </c>
      <c r="B1663">
        <v>8</v>
      </c>
      <c r="C1663">
        <f>C1662-B1663+E1662</f>
        <v>4986</v>
      </c>
      <c r="E1663">
        <f>IF(MONTH(A1663)&lt;&gt;MONTH(A1664),IF(C1663&lt;5000,CEILING(5000-C1663,1000),0),0)</f>
        <v>0</v>
      </c>
      <c r="F1663">
        <f t="shared" si="25"/>
        <v>0</v>
      </c>
    </row>
    <row r="1664" spans="1:6" x14ac:dyDescent="0.25">
      <c r="A1664" s="1">
        <v>41157</v>
      </c>
      <c r="B1664">
        <v>273</v>
      </c>
      <c r="C1664">
        <f>C1663-B1664+E1663</f>
        <v>4713</v>
      </c>
      <c r="E1664">
        <f>IF(MONTH(A1664)&lt;&gt;MONTH(A1665),IF(C1664&lt;5000,CEILING(5000-C1664,1000),0),0)</f>
        <v>0</v>
      </c>
      <c r="F1664">
        <f t="shared" si="25"/>
        <v>0</v>
      </c>
    </row>
    <row r="1665" spans="1:6" x14ac:dyDescent="0.25">
      <c r="A1665" s="1">
        <v>41157</v>
      </c>
      <c r="B1665">
        <v>59</v>
      </c>
      <c r="C1665">
        <f>C1664-B1665+E1664</f>
        <v>4654</v>
      </c>
      <c r="E1665">
        <f>IF(MONTH(A1665)&lt;&gt;MONTH(A1666),IF(C1665&lt;5000,CEILING(5000-C1665,1000),0),0)</f>
        <v>0</v>
      </c>
      <c r="F1665">
        <f t="shared" si="25"/>
        <v>0</v>
      </c>
    </row>
    <row r="1666" spans="1:6" x14ac:dyDescent="0.25">
      <c r="A1666" s="1">
        <v>41158</v>
      </c>
      <c r="B1666">
        <v>165</v>
      </c>
      <c r="C1666">
        <f>C1665-B1666+E1665</f>
        <v>4489</v>
      </c>
      <c r="E1666">
        <f>IF(MONTH(A1666)&lt;&gt;MONTH(A1667),IF(C1666&lt;5000,CEILING(5000-C1666,1000),0),0)</f>
        <v>0</v>
      </c>
      <c r="F1666">
        <f t="shared" si="25"/>
        <v>0</v>
      </c>
    </row>
    <row r="1667" spans="1:6" x14ac:dyDescent="0.25">
      <c r="A1667" s="1">
        <v>41162</v>
      </c>
      <c r="B1667">
        <v>13</v>
      </c>
      <c r="C1667">
        <f>C1666-B1667+E1666</f>
        <v>4476</v>
      </c>
      <c r="E1667">
        <f>IF(MONTH(A1667)&lt;&gt;MONTH(A1668),IF(C1667&lt;5000,CEILING(5000-C1667,1000),0),0)</f>
        <v>0</v>
      </c>
      <c r="F1667">
        <f t="shared" ref="F1667:F1730" si="26">IF(E1667&gt;=4000,1,0)</f>
        <v>0</v>
      </c>
    </row>
    <row r="1668" spans="1:6" x14ac:dyDescent="0.25">
      <c r="A1668" s="1">
        <v>41163</v>
      </c>
      <c r="B1668">
        <v>143</v>
      </c>
      <c r="C1668">
        <f>C1667-B1668+E1667</f>
        <v>4333</v>
      </c>
      <c r="E1668">
        <f>IF(MONTH(A1668)&lt;&gt;MONTH(A1669),IF(C1668&lt;5000,CEILING(5000-C1668,1000),0),0)</f>
        <v>0</v>
      </c>
      <c r="F1668">
        <f t="shared" si="26"/>
        <v>0</v>
      </c>
    </row>
    <row r="1669" spans="1:6" x14ac:dyDescent="0.25">
      <c r="A1669" s="1">
        <v>41167</v>
      </c>
      <c r="B1669">
        <v>20</v>
      </c>
      <c r="C1669">
        <f>C1668-B1669+E1668</f>
        <v>4313</v>
      </c>
      <c r="E1669">
        <f>IF(MONTH(A1669)&lt;&gt;MONTH(A1670),IF(C1669&lt;5000,CEILING(5000-C1669,1000),0),0)</f>
        <v>0</v>
      </c>
      <c r="F1669">
        <f t="shared" si="26"/>
        <v>0</v>
      </c>
    </row>
    <row r="1670" spans="1:6" x14ac:dyDescent="0.25">
      <c r="A1670" s="1">
        <v>41171</v>
      </c>
      <c r="B1670">
        <v>4</v>
      </c>
      <c r="C1670">
        <f>C1669-B1670+E1669</f>
        <v>4309</v>
      </c>
      <c r="E1670">
        <f>IF(MONTH(A1670)&lt;&gt;MONTH(A1671),IF(C1670&lt;5000,CEILING(5000-C1670,1000),0),0)</f>
        <v>0</v>
      </c>
      <c r="F1670">
        <f t="shared" si="26"/>
        <v>0</v>
      </c>
    </row>
    <row r="1671" spans="1:6" x14ac:dyDescent="0.25">
      <c r="A1671" s="1">
        <v>41175</v>
      </c>
      <c r="B1671">
        <v>102</v>
      </c>
      <c r="C1671">
        <f>C1670-B1671+E1670</f>
        <v>4207</v>
      </c>
      <c r="E1671">
        <f>IF(MONTH(A1671)&lt;&gt;MONTH(A1672),IF(C1671&lt;5000,CEILING(5000-C1671,1000),0),0)</f>
        <v>0</v>
      </c>
      <c r="F1671">
        <f t="shared" si="26"/>
        <v>0</v>
      </c>
    </row>
    <row r="1672" spans="1:6" x14ac:dyDescent="0.25">
      <c r="A1672" s="1">
        <v>41177</v>
      </c>
      <c r="B1672">
        <v>155</v>
      </c>
      <c r="C1672">
        <f>C1671-B1672+E1671</f>
        <v>4052</v>
      </c>
      <c r="E1672">
        <f>IF(MONTH(A1672)&lt;&gt;MONTH(A1673),IF(C1672&lt;5000,CEILING(5000-C1672,1000),0),0)</f>
        <v>0</v>
      </c>
      <c r="F1672">
        <f t="shared" si="26"/>
        <v>0</v>
      </c>
    </row>
    <row r="1673" spans="1:6" x14ac:dyDescent="0.25">
      <c r="A1673" s="1">
        <v>41179</v>
      </c>
      <c r="B1673">
        <v>226</v>
      </c>
      <c r="C1673">
        <f>C1672-B1673+E1672</f>
        <v>3826</v>
      </c>
      <c r="E1673">
        <f>IF(MONTH(A1673)&lt;&gt;MONTH(A1674),IF(C1673&lt;5000,CEILING(5000-C1673,1000),0),0)</f>
        <v>0</v>
      </c>
      <c r="F1673">
        <f t="shared" si="26"/>
        <v>0</v>
      </c>
    </row>
    <row r="1674" spans="1:6" x14ac:dyDescent="0.25">
      <c r="A1674" s="1">
        <v>41179</v>
      </c>
      <c r="B1674">
        <v>346</v>
      </c>
      <c r="C1674">
        <f>C1673-B1674+E1673</f>
        <v>3480</v>
      </c>
      <c r="E1674">
        <f>IF(MONTH(A1674)&lt;&gt;MONTH(A1675),IF(C1674&lt;5000,CEILING(5000-C1674,1000),0),0)</f>
        <v>0</v>
      </c>
      <c r="F1674">
        <f t="shared" si="26"/>
        <v>0</v>
      </c>
    </row>
    <row r="1675" spans="1:6" x14ac:dyDescent="0.25">
      <c r="A1675" s="1">
        <v>41180</v>
      </c>
      <c r="B1675">
        <v>45</v>
      </c>
      <c r="C1675">
        <f>C1674-B1675+E1674</f>
        <v>3435</v>
      </c>
      <c r="E1675">
        <f>IF(MONTH(A1675)&lt;&gt;MONTH(A1676),IF(C1675&lt;5000,CEILING(5000-C1675,1000),0),0)</f>
        <v>0</v>
      </c>
      <c r="F1675">
        <f t="shared" si="26"/>
        <v>0</v>
      </c>
    </row>
    <row r="1676" spans="1:6" x14ac:dyDescent="0.25">
      <c r="A1676" s="1">
        <v>41182</v>
      </c>
      <c r="B1676">
        <v>11</v>
      </c>
      <c r="C1676">
        <f>C1675-B1676+E1675</f>
        <v>3424</v>
      </c>
      <c r="E1676">
        <f>IF(MONTH(A1676)&lt;&gt;MONTH(A1677),IF(C1676&lt;5000,CEILING(5000-C1676,1000),0),0)</f>
        <v>2000</v>
      </c>
      <c r="F1676">
        <f t="shared" si="26"/>
        <v>0</v>
      </c>
    </row>
    <row r="1677" spans="1:6" x14ac:dyDescent="0.25">
      <c r="A1677" s="1">
        <v>41185</v>
      </c>
      <c r="B1677">
        <v>14</v>
      </c>
      <c r="C1677">
        <f>C1676-B1677+E1676</f>
        <v>5410</v>
      </c>
      <c r="E1677">
        <f>IF(MONTH(A1677)&lt;&gt;MONTH(A1678),IF(C1677&lt;5000,CEILING(5000-C1677,1000),0),0)</f>
        <v>0</v>
      </c>
      <c r="F1677">
        <f t="shared" si="26"/>
        <v>0</v>
      </c>
    </row>
    <row r="1678" spans="1:6" x14ac:dyDescent="0.25">
      <c r="A1678" s="1">
        <v>41190</v>
      </c>
      <c r="B1678">
        <v>12</v>
      </c>
      <c r="C1678">
        <f>C1677-B1678+E1677</f>
        <v>5398</v>
      </c>
      <c r="E1678">
        <f>IF(MONTH(A1678)&lt;&gt;MONTH(A1679),IF(C1678&lt;5000,CEILING(5000-C1678,1000),0),0)</f>
        <v>0</v>
      </c>
      <c r="F1678">
        <f t="shared" si="26"/>
        <v>0</v>
      </c>
    </row>
    <row r="1679" spans="1:6" x14ac:dyDescent="0.25">
      <c r="A1679" s="1">
        <v>41195</v>
      </c>
      <c r="B1679">
        <v>142</v>
      </c>
      <c r="C1679">
        <f>C1678-B1679+E1678</f>
        <v>5256</v>
      </c>
      <c r="E1679">
        <f>IF(MONTH(A1679)&lt;&gt;MONTH(A1680),IF(C1679&lt;5000,CEILING(5000-C1679,1000),0),0)</f>
        <v>0</v>
      </c>
      <c r="F1679">
        <f t="shared" si="26"/>
        <v>0</v>
      </c>
    </row>
    <row r="1680" spans="1:6" x14ac:dyDescent="0.25">
      <c r="A1680" s="1">
        <v>41195</v>
      </c>
      <c r="B1680">
        <v>11</v>
      </c>
      <c r="C1680">
        <f>C1679-B1680+E1679</f>
        <v>5245</v>
      </c>
      <c r="E1680">
        <f>IF(MONTH(A1680)&lt;&gt;MONTH(A1681),IF(C1680&lt;5000,CEILING(5000-C1680,1000),0),0)</f>
        <v>0</v>
      </c>
      <c r="F1680">
        <f t="shared" si="26"/>
        <v>0</v>
      </c>
    </row>
    <row r="1681" spans="1:6" x14ac:dyDescent="0.25">
      <c r="A1681" s="1">
        <v>41201</v>
      </c>
      <c r="B1681">
        <v>184</v>
      </c>
      <c r="C1681">
        <f>C1680-B1681+E1680</f>
        <v>5061</v>
      </c>
      <c r="E1681">
        <f>IF(MONTH(A1681)&lt;&gt;MONTH(A1682),IF(C1681&lt;5000,CEILING(5000-C1681,1000),0),0)</f>
        <v>0</v>
      </c>
      <c r="F1681">
        <f t="shared" si="26"/>
        <v>0</v>
      </c>
    </row>
    <row r="1682" spans="1:6" x14ac:dyDescent="0.25">
      <c r="A1682" s="1">
        <v>41202</v>
      </c>
      <c r="B1682">
        <v>390</v>
      </c>
      <c r="C1682">
        <f>C1681-B1682+E1681</f>
        <v>4671</v>
      </c>
      <c r="E1682">
        <f>IF(MONTH(A1682)&lt;&gt;MONTH(A1683),IF(C1682&lt;5000,CEILING(5000-C1682,1000),0),0)</f>
        <v>0</v>
      </c>
      <c r="F1682">
        <f t="shared" si="26"/>
        <v>0</v>
      </c>
    </row>
    <row r="1683" spans="1:6" x14ac:dyDescent="0.25">
      <c r="A1683" s="1">
        <v>41206</v>
      </c>
      <c r="B1683">
        <v>110</v>
      </c>
      <c r="C1683">
        <f>C1682-B1683+E1682</f>
        <v>4561</v>
      </c>
      <c r="E1683">
        <f>IF(MONTH(A1683)&lt;&gt;MONTH(A1684),IF(C1683&lt;5000,CEILING(5000-C1683,1000),0),0)</f>
        <v>0</v>
      </c>
      <c r="F1683">
        <f t="shared" si="26"/>
        <v>0</v>
      </c>
    </row>
    <row r="1684" spans="1:6" x14ac:dyDescent="0.25">
      <c r="A1684" s="1">
        <v>41207</v>
      </c>
      <c r="B1684">
        <v>92</v>
      </c>
      <c r="C1684">
        <f>C1683-B1684+E1683</f>
        <v>4469</v>
      </c>
      <c r="E1684">
        <f>IF(MONTH(A1684)&lt;&gt;MONTH(A1685),IF(C1684&lt;5000,CEILING(5000-C1684,1000),0),0)</f>
        <v>0</v>
      </c>
      <c r="F1684">
        <f t="shared" si="26"/>
        <v>0</v>
      </c>
    </row>
    <row r="1685" spans="1:6" x14ac:dyDescent="0.25">
      <c r="A1685" s="1">
        <v>41208</v>
      </c>
      <c r="B1685">
        <v>2</v>
      </c>
      <c r="C1685">
        <f>C1684-B1685+E1684</f>
        <v>4467</v>
      </c>
      <c r="E1685">
        <f>IF(MONTH(A1685)&lt;&gt;MONTH(A1686),IF(C1685&lt;5000,CEILING(5000-C1685,1000),0),0)</f>
        <v>0</v>
      </c>
      <c r="F1685">
        <f t="shared" si="26"/>
        <v>0</v>
      </c>
    </row>
    <row r="1686" spans="1:6" x14ac:dyDescent="0.25">
      <c r="A1686" s="1">
        <v>41208</v>
      </c>
      <c r="B1686">
        <v>5</v>
      </c>
      <c r="C1686">
        <f>C1685-B1686+E1685</f>
        <v>4462</v>
      </c>
      <c r="E1686">
        <f>IF(MONTH(A1686)&lt;&gt;MONTH(A1687),IF(C1686&lt;5000,CEILING(5000-C1686,1000),0),0)</f>
        <v>0</v>
      </c>
      <c r="F1686">
        <f t="shared" si="26"/>
        <v>0</v>
      </c>
    </row>
    <row r="1687" spans="1:6" x14ac:dyDescent="0.25">
      <c r="A1687" s="1">
        <v>41210</v>
      </c>
      <c r="B1687">
        <v>14</v>
      </c>
      <c r="C1687">
        <f>C1686-B1687+E1686</f>
        <v>4448</v>
      </c>
      <c r="E1687">
        <f>IF(MONTH(A1687)&lt;&gt;MONTH(A1688),IF(C1687&lt;5000,CEILING(5000-C1687,1000),0),0)</f>
        <v>0</v>
      </c>
      <c r="F1687">
        <f t="shared" si="26"/>
        <v>0</v>
      </c>
    </row>
    <row r="1688" spans="1:6" x14ac:dyDescent="0.25">
      <c r="A1688" s="1">
        <v>41213</v>
      </c>
      <c r="B1688">
        <v>6</v>
      </c>
      <c r="C1688">
        <f>C1687-B1688+E1687</f>
        <v>4442</v>
      </c>
      <c r="E1688">
        <f>IF(MONTH(A1688)&lt;&gt;MONTH(A1689),IF(C1688&lt;5000,CEILING(5000-C1688,1000),0),0)</f>
        <v>1000</v>
      </c>
      <c r="F1688">
        <f t="shared" si="26"/>
        <v>0</v>
      </c>
    </row>
    <row r="1689" spans="1:6" x14ac:dyDescent="0.25">
      <c r="A1689" s="1">
        <v>41214</v>
      </c>
      <c r="B1689">
        <v>108</v>
      </c>
      <c r="C1689">
        <f>C1688-B1689+E1688</f>
        <v>5334</v>
      </c>
      <c r="E1689">
        <f>IF(MONTH(A1689)&lt;&gt;MONTH(A1690),IF(C1689&lt;5000,CEILING(5000-C1689,1000),0),0)</f>
        <v>0</v>
      </c>
      <c r="F1689">
        <f t="shared" si="26"/>
        <v>0</v>
      </c>
    </row>
    <row r="1690" spans="1:6" x14ac:dyDescent="0.25">
      <c r="A1690" s="1">
        <v>41214</v>
      </c>
      <c r="B1690">
        <v>65</v>
      </c>
      <c r="C1690">
        <f>C1689-B1690+E1689</f>
        <v>5269</v>
      </c>
      <c r="E1690">
        <f>IF(MONTH(A1690)&lt;&gt;MONTH(A1691),IF(C1690&lt;5000,CEILING(5000-C1690,1000),0),0)</f>
        <v>0</v>
      </c>
      <c r="F1690">
        <f t="shared" si="26"/>
        <v>0</v>
      </c>
    </row>
    <row r="1691" spans="1:6" x14ac:dyDescent="0.25">
      <c r="A1691" s="1">
        <v>41214</v>
      </c>
      <c r="B1691">
        <v>45</v>
      </c>
      <c r="C1691">
        <f>C1690-B1691+E1690</f>
        <v>5224</v>
      </c>
      <c r="E1691">
        <f>IF(MONTH(A1691)&lt;&gt;MONTH(A1692),IF(C1691&lt;5000,CEILING(5000-C1691,1000),0),0)</f>
        <v>0</v>
      </c>
      <c r="F1691">
        <f t="shared" si="26"/>
        <v>0</v>
      </c>
    </row>
    <row r="1692" spans="1:6" x14ac:dyDescent="0.25">
      <c r="A1692" s="1">
        <v>41215</v>
      </c>
      <c r="B1692">
        <v>159</v>
      </c>
      <c r="C1692">
        <f>C1691-B1692+E1691</f>
        <v>5065</v>
      </c>
      <c r="E1692">
        <f>IF(MONTH(A1692)&lt;&gt;MONTH(A1693),IF(C1692&lt;5000,CEILING(5000-C1692,1000),0),0)</f>
        <v>0</v>
      </c>
      <c r="F1692">
        <f t="shared" si="26"/>
        <v>0</v>
      </c>
    </row>
    <row r="1693" spans="1:6" x14ac:dyDescent="0.25">
      <c r="A1693" s="1">
        <v>41219</v>
      </c>
      <c r="B1693">
        <v>141</v>
      </c>
      <c r="C1693">
        <f>C1692-B1693+E1692</f>
        <v>4924</v>
      </c>
      <c r="E1693">
        <f>IF(MONTH(A1693)&lt;&gt;MONTH(A1694),IF(C1693&lt;5000,CEILING(5000-C1693,1000),0),0)</f>
        <v>0</v>
      </c>
      <c r="F1693">
        <f t="shared" si="26"/>
        <v>0</v>
      </c>
    </row>
    <row r="1694" spans="1:6" x14ac:dyDescent="0.25">
      <c r="A1694" s="1">
        <v>41219</v>
      </c>
      <c r="B1694">
        <v>14</v>
      </c>
      <c r="C1694">
        <f>C1693-B1694+E1693</f>
        <v>4910</v>
      </c>
      <c r="E1694">
        <f>IF(MONTH(A1694)&lt;&gt;MONTH(A1695),IF(C1694&lt;5000,CEILING(5000-C1694,1000),0),0)</f>
        <v>0</v>
      </c>
      <c r="F1694">
        <f t="shared" si="26"/>
        <v>0</v>
      </c>
    </row>
    <row r="1695" spans="1:6" x14ac:dyDescent="0.25">
      <c r="A1695" s="1">
        <v>41222</v>
      </c>
      <c r="B1695">
        <v>142</v>
      </c>
      <c r="C1695">
        <f>C1694-B1695+E1694</f>
        <v>4768</v>
      </c>
      <c r="E1695">
        <f>IF(MONTH(A1695)&lt;&gt;MONTH(A1696),IF(C1695&lt;5000,CEILING(5000-C1695,1000),0),0)</f>
        <v>0</v>
      </c>
      <c r="F1695">
        <f t="shared" si="26"/>
        <v>0</v>
      </c>
    </row>
    <row r="1696" spans="1:6" x14ac:dyDescent="0.25">
      <c r="A1696" s="1">
        <v>41223</v>
      </c>
      <c r="B1696">
        <v>167</v>
      </c>
      <c r="C1696">
        <f>C1695-B1696+E1695</f>
        <v>4601</v>
      </c>
      <c r="E1696">
        <f>IF(MONTH(A1696)&lt;&gt;MONTH(A1697),IF(C1696&lt;5000,CEILING(5000-C1696,1000),0),0)</f>
        <v>0</v>
      </c>
      <c r="F1696">
        <f t="shared" si="26"/>
        <v>0</v>
      </c>
    </row>
    <row r="1697" spans="1:6" x14ac:dyDescent="0.25">
      <c r="A1697" s="1">
        <v>41224</v>
      </c>
      <c r="B1697">
        <v>12</v>
      </c>
      <c r="C1697">
        <f>C1696-B1697+E1696</f>
        <v>4589</v>
      </c>
      <c r="E1697">
        <f>IF(MONTH(A1697)&lt;&gt;MONTH(A1698),IF(C1697&lt;5000,CEILING(5000-C1697,1000),0),0)</f>
        <v>0</v>
      </c>
      <c r="F1697">
        <f t="shared" si="26"/>
        <v>0</v>
      </c>
    </row>
    <row r="1698" spans="1:6" x14ac:dyDescent="0.25">
      <c r="A1698" s="1">
        <v>41229</v>
      </c>
      <c r="B1698">
        <v>187</v>
      </c>
      <c r="C1698">
        <f>C1697-B1698+E1697</f>
        <v>4402</v>
      </c>
      <c r="E1698">
        <f>IF(MONTH(A1698)&lt;&gt;MONTH(A1699),IF(C1698&lt;5000,CEILING(5000-C1698,1000),0),0)</f>
        <v>0</v>
      </c>
      <c r="F1698">
        <f t="shared" si="26"/>
        <v>0</v>
      </c>
    </row>
    <row r="1699" spans="1:6" x14ac:dyDescent="0.25">
      <c r="A1699" s="1">
        <v>41232</v>
      </c>
      <c r="B1699">
        <v>14</v>
      </c>
      <c r="C1699">
        <f>C1698-B1699+E1698</f>
        <v>4388</v>
      </c>
      <c r="E1699">
        <f>IF(MONTH(A1699)&lt;&gt;MONTH(A1700),IF(C1699&lt;5000,CEILING(5000-C1699,1000),0),0)</f>
        <v>0</v>
      </c>
      <c r="F1699">
        <f t="shared" si="26"/>
        <v>0</v>
      </c>
    </row>
    <row r="1700" spans="1:6" x14ac:dyDescent="0.25">
      <c r="A1700" s="1">
        <v>41235</v>
      </c>
      <c r="B1700">
        <v>10</v>
      </c>
      <c r="C1700">
        <f>C1699-B1700+E1699</f>
        <v>4378</v>
      </c>
      <c r="E1700">
        <f>IF(MONTH(A1700)&lt;&gt;MONTH(A1701),IF(C1700&lt;5000,CEILING(5000-C1700,1000),0),0)</f>
        <v>0</v>
      </c>
      <c r="F1700">
        <f t="shared" si="26"/>
        <v>0</v>
      </c>
    </row>
    <row r="1701" spans="1:6" x14ac:dyDescent="0.25">
      <c r="A1701" s="1">
        <v>41236</v>
      </c>
      <c r="B1701">
        <v>269</v>
      </c>
      <c r="C1701">
        <f>C1700-B1701+E1700</f>
        <v>4109</v>
      </c>
      <c r="E1701">
        <f>IF(MONTH(A1701)&lt;&gt;MONTH(A1702),IF(C1701&lt;5000,CEILING(5000-C1701,1000),0),0)</f>
        <v>0</v>
      </c>
      <c r="F1701">
        <f t="shared" si="26"/>
        <v>0</v>
      </c>
    </row>
    <row r="1702" spans="1:6" x14ac:dyDescent="0.25">
      <c r="A1702" s="1">
        <v>41236</v>
      </c>
      <c r="B1702">
        <v>328</v>
      </c>
      <c r="C1702">
        <f>C1701-B1702+E1701</f>
        <v>3781</v>
      </c>
      <c r="E1702">
        <f>IF(MONTH(A1702)&lt;&gt;MONTH(A1703),IF(C1702&lt;5000,CEILING(5000-C1702,1000),0),0)</f>
        <v>0</v>
      </c>
      <c r="F1702">
        <f t="shared" si="26"/>
        <v>0</v>
      </c>
    </row>
    <row r="1703" spans="1:6" x14ac:dyDescent="0.25">
      <c r="A1703" s="1">
        <v>41237</v>
      </c>
      <c r="B1703">
        <v>228</v>
      </c>
      <c r="C1703">
        <f>C1702-B1703+E1702</f>
        <v>3553</v>
      </c>
      <c r="E1703">
        <f>IF(MONTH(A1703)&lt;&gt;MONTH(A1704),IF(C1703&lt;5000,CEILING(5000-C1703,1000),0),0)</f>
        <v>0</v>
      </c>
      <c r="F1703">
        <f t="shared" si="26"/>
        <v>0</v>
      </c>
    </row>
    <row r="1704" spans="1:6" x14ac:dyDescent="0.25">
      <c r="A1704" s="1">
        <v>41239</v>
      </c>
      <c r="B1704">
        <v>12</v>
      </c>
      <c r="C1704">
        <f>C1703-B1704+E1703</f>
        <v>3541</v>
      </c>
      <c r="E1704">
        <f>IF(MONTH(A1704)&lt;&gt;MONTH(A1705),IF(C1704&lt;5000,CEILING(5000-C1704,1000),0),0)</f>
        <v>2000</v>
      </c>
      <c r="F1704">
        <f t="shared" si="26"/>
        <v>0</v>
      </c>
    </row>
    <row r="1705" spans="1:6" x14ac:dyDescent="0.25">
      <c r="A1705" s="1">
        <v>41244</v>
      </c>
      <c r="B1705">
        <v>16</v>
      </c>
      <c r="C1705">
        <f>C1704-B1705+E1704</f>
        <v>5525</v>
      </c>
      <c r="E1705">
        <f>IF(MONTH(A1705)&lt;&gt;MONTH(A1706),IF(C1705&lt;5000,CEILING(5000-C1705,1000),0),0)</f>
        <v>0</v>
      </c>
      <c r="F1705">
        <f t="shared" si="26"/>
        <v>0</v>
      </c>
    </row>
    <row r="1706" spans="1:6" x14ac:dyDescent="0.25">
      <c r="A1706" s="1">
        <v>41247</v>
      </c>
      <c r="B1706">
        <v>233</v>
      </c>
      <c r="C1706">
        <f>C1705-B1706+E1705</f>
        <v>5292</v>
      </c>
      <c r="E1706">
        <f>IF(MONTH(A1706)&lt;&gt;MONTH(A1707),IF(C1706&lt;5000,CEILING(5000-C1706,1000),0),0)</f>
        <v>0</v>
      </c>
      <c r="F1706">
        <f t="shared" si="26"/>
        <v>0</v>
      </c>
    </row>
    <row r="1707" spans="1:6" x14ac:dyDescent="0.25">
      <c r="A1707" s="1">
        <v>41248</v>
      </c>
      <c r="B1707">
        <v>10</v>
      </c>
      <c r="C1707">
        <f>C1706-B1707+E1706</f>
        <v>5282</v>
      </c>
      <c r="E1707">
        <f>IF(MONTH(A1707)&lt;&gt;MONTH(A1708),IF(C1707&lt;5000,CEILING(5000-C1707,1000),0),0)</f>
        <v>0</v>
      </c>
      <c r="F1707">
        <f t="shared" si="26"/>
        <v>0</v>
      </c>
    </row>
    <row r="1708" spans="1:6" x14ac:dyDescent="0.25">
      <c r="A1708" s="1">
        <v>41251</v>
      </c>
      <c r="B1708">
        <v>388</v>
      </c>
      <c r="C1708">
        <f>C1707-B1708+E1707</f>
        <v>4894</v>
      </c>
      <c r="E1708">
        <f>IF(MONTH(A1708)&lt;&gt;MONTH(A1709),IF(C1708&lt;5000,CEILING(5000-C1708,1000),0),0)</f>
        <v>0</v>
      </c>
      <c r="F1708">
        <f t="shared" si="26"/>
        <v>0</v>
      </c>
    </row>
    <row r="1709" spans="1:6" x14ac:dyDescent="0.25">
      <c r="A1709" s="1">
        <v>41251</v>
      </c>
      <c r="B1709">
        <v>168</v>
      </c>
      <c r="C1709">
        <f>C1708-B1709+E1708</f>
        <v>4726</v>
      </c>
      <c r="E1709">
        <f>IF(MONTH(A1709)&lt;&gt;MONTH(A1710),IF(C1709&lt;5000,CEILING(5000-C1709,1000),0),0)</f>
        <v>0</v>
      </c>
      <c r="F1709">
        <f t="shared" si="26"/>
        <v>0</v>
      </c>
    </row>
    <row r="1710" spans="1:6" x14ac:dyDescent="0.25">
      <c r="A1710" s="1">
        <v>41252</v>
      </c>
      <c r="B1710">
        <v>319</v>
      </c>
      <c r="C1710">
        <f>C1709-B1710+E1709</f>
        <v>4407</v>
      </c>
      <c r="E1710">
        <f>IF(MONTH(A1710)&lt;&gt;MONTH(A1711),IF(C1710&lt;5000,CEILING(5000-C1710,1000),0),0)</f>
        <v>0</v>
      </c>
      <c r="F1710">
        <f t="shared" si="26"/>
        <v>0</v>
      </c>
    </row>
    <row r="1711" spans="1:6" x14ac:dyDescent="0.25">
      <c r="A1711" s="1">
        <v>41254</v>
      </c>
      <c r="B1711">
        <v>12</v>
      </c>
      <c r="C1711">
        <f>C1710-B1711+E1710</f>
        <v>4395</v>
      </c>
      <c r="E1711">
        <f>IF(MONTH(A1711)&lt;&gt;MONTH(A1712),IF(C1711&lt;5000,CEILING(5000-C1711,1000),0),0)</f>
        <v>0</v>
      </c>
      <c r="F1711">
        <f t="shared" si="26"/>
        <v>0</v>
      </c>
    </row>
    <row r="1712" spans="1:6" x14ac:dyDescent="0.25">
      <c r="A1712" s="1">
        <v>41256</v>
      </c>
      <c r="B1712">
        <v>150</v>
      </c>
      <c r="C1712">
        <f>C1711-B1712+E1711</f>
        <v>4245</v>
      </c>
      <c r="E1712">
        <f>IF(MONTH(A1712)&lt;&gt;MONTH(A1713),IF(C1712&lt;5000,CEILING(5000-C1712,1000),0),0)</f>
        <v>0</v>
      </c>
      <c r="F1712">
        <f t="shared" si="26"/>
        <v>0</v>
      </c>
    </row>
    <row r="1713" spans="1:6" x14ac:dyDescent="0.25">
      <c r="A1713" s="1">
        <v>41258</v>
      </c>
      <c r="B1713">
        <v>347</v>
      </c>
      <c r="C1713">
        <f>C1712-B1713+E1712</f>
        <v>3898</v>
      </c>
      <c r="E1713">
        <f>IF(MONTH(A1713)&lt;&gt;MONTH(A1714),IF(C1713&lt;5000,CEILING(5000-C1713,1000),0),0)</f>
        <v>0</v>
      </c>
      <c r="F1713">
        <f t="shared" si="26"/>
        <v>0</v>
      </c>
    </row>
    <row r="1714" spans="1:6" x14ac:dyDescent="0.25">
      <c r="A1714" s="1">
        <v>41259</v>
      </c>
      <c r="B1714">
        <v>177</v>
      </c>
      <c r="C1714">
        <f>C1713-B1714+E1713</f>
        <v>3721</v>
      </c>
      <c r="E1714">
        <f>IF(MONTH(A1714)&lt;&gt;MONTH(A1715),IF(C1714&lt;5000,CEILING(5000-C1714,1000),0),0)</f>
        <v>0</v>
      </c>
      <c r="F1714">
        <f t="shared" si="26"/>
        <v>0</v>
      </c>
    </row>
    <row r="1715" spans="1:6" x14ac:dyDescent="0.25">
      <c r="A1715" s="1">
        <v>41262</v>
      </c>
      <c r="B1715">
        <v>222</v>
      </c>
      <c r="C1715">
        <f>C1714-B1715+E1714</f>
        <v>3499</v>
      </c>
      <c r="E1715">
        <f>IF(MONTH(A1715)&lt;&gt;MONTH(A1716),IF(C1715&lt;5000,CEILING(5000-C1715,1000),0),0)</f>
        <v>0</v>
      </c>
      <c r="F1715">
        <f t="shared" si="26"/>
        <v>0</v>
      </c>
    </row>
    <row r="1716" spans="1:6" x14ac:dyDescent="0.25">
      <c r="A1716" s="1">
        <v>41273</v>
      </c>
      <c r="B1716">
        <v>14</v>
      </c>
      <c r="C1716">
        <f>C1715-B1716+E1715</f>
        <v>3485</v>
      </c>
      <c r="E1716">
        <f>IF(MONTH(A1716)&lt;&gt;MONTH(A1717),IF(C1716&lt;5000,CEILING(5000-C1716,1000),0),0)</f>
        <v>0</v>
      </c>
      <c r="F1716">
        <f t="shared" si="26"/>
        <v>0</v>
      </c>
    </row>
    <row r="1717" spans="1:6" x14ac:dyDescent="0.25">
      <c r="A1717" s="1">
        <v>41273</v>
      </c>
      <c r="B1717">
        <v>9</v>
      </c>
      <c r="C1717">
        <f>C1716-B1717+E1716</f>
        <v>3476</v>
      </c>
      <c r="E1717">
        <f>IF(MONTH(A1717)&lt;&gt;MONTH(A1718),IF(C1717&lt;5000,CEILING(5000-C1717,1000),0),0)</f>
        <v>2000</v>
      </c>
      <c r="F1717">
        <f t="shared" si="26"/>
        <v>0</v>
      </c>
    </row>
    <row r="1718" spans="1:6" x14ac:dyDescent="0.25">
      <c r="A1718" s="1">
        <v>41275</v>
      </c>
      <c r="B1718">
        <v>7</v>
      </c>
      <c r="C1718">
        <f>C1717-B1718+E1717</f>
        <v>5469</v>
      </c>
      <c r="E1718">
        <f>IF(MONTH(A1718)&lt;&gt;MONTH(A1719),IF(C1718&lt;5000,CEILING(5000-C1718,1000),0),0)</f>
        <v>0</v>
      </c>
      <c r="F1718">
        <f t="shared" si="26"/>
        <v>0</v>
      </c>
    </row>
    <row r="1719" spans="1:6" x14ac:dyDescent="0.25">
      <c r="A1719" s="1">
        <v>41279</v>
      </c>
      <c r="B1719">
        <v>171</v>
      </c>
      <c r="C1719">
        <f>C1718-B1719+E1718</f>
        <v>5298</v>
      </c>
      <c r="E1719">
        <f>IF(MONTH(A1719)&lt;&gt;MONTH(A1720),IF(C1719&lt;5000,CEILING(5000-C1719,1000),0),0)</f>
        <v>0</v>
      </c>
      <c r="F1719">
        <f t="shared" si="26"/>
        <v>0</v>
      </c>
    </row>
    <row r="1720" spans="1:6" x14ac:dyDescent="0.25">
      <c r="A1720" s="1">
        <v>41283</v>
      </c>
      <c r="B1720">
        <v>16</v>
      </c>
      <c r="C1720">
        <f>C1719-B1720+E1719</f>
        <v>5282</v>
      </c>
      <c r="E1720">
        <f>IF(MONTH(A1720)&lt;&gt;MONTH(A1721),IF(C1720&lt;5000,CEILING(5000-C1720,1000),0),0)</f>
        <v>0</v>
      </c>
      <c r="F1720">
        <f t="shared" si="26"/>
        <v>0</v>
      </c>
    </row>
    <row r="1721" spans="1:6" x14ac:dyDescent="0.25">
      <c r="A1721" s="1">
        <v>41284</v>
      </c>
      <c r="B1721">
        <v>176</v>
      </c>
      <c r="C1721">
        <f>C1720-B1721+E1720</f>
        <v>5106</v>
      </c>
      <c r="E1721">
        <f>IF(MONTH(A1721)&lt;&gt;MONTH(A1722),IF(C1721&lt;5000,CEILING(5000-C1721,1000),0),0)</f>
        <v>0</v>
      </c>
      <c r="F1721">
        <f t="shared" si="26"/>
        <v>0</v>
      </c>
    </row>
    <row r="1722" spans="1:6" x14ac:dyDescent="0.25">
      <c r="A1722" s="1">
        <v>41287</v>
      </c>
      <c r="B1722">
        <v>37</v>
      </c>
      <c r="C1722">
        <f>C1721-B1722+E1721</f>
        <v>5069</v>
      </c>
      <c r="E1722">
        <f>IF(MONTH(A1722)&lt;&gt;MONTH(A1723),IF(C1722&lt;5000,CEILING(5000-C1722,1000),0),0)</f>
        <v>0</v>
      </c>
      <c r="F1722">
        <f t="shared" si="26"/>
        <v>0</v>
      </c>
    </row>
    <row r="1723" spans="1:6" x14ac:dyDescent="0.25">
      <c r="A1723" s="1">
        <v>41290</v>
      </c>
      <c r="B1723">
        <v>186</v>
      </c>
      <c r="C1723">
        <f>C1722-B1723+E1722</f>
        <v>4883</v>
      </c>
      <c r="E1723">
        <f>IF(MONTH(A1723)&lt;&gt;MONTH(A1724),IF(C1723&lt;5000,CEILING(5000-C1723,1000),0),0)</f>
        <v>0</v>
      </c>
      <c r="F1723">
        <f t="shared" si="26"/>
        <v>0</v>
      </c>
    </row>
    <row r="1724" spans="1:6" x14ac:dyDescent="0.25">
      <c r="A1724" s="1">
        <v>41290</v>
      </c>
      <c r="B1724">
        <v>45</v>
      </c>
      <c r="C1724">
        <f>C1723-B1724+E1723</f>
        <v>4838</v>
      </c>
      <c r="E1724">
        <f>IF(MONTH(A1724)&lt;&gt;MONTH(A1725),IF(C1724&lt;5000,CEILING(5000-C1724,1000),0),0)</f>
        <v>0</v>
      </c>
      <c r="F1724">
        <f t="shared" si="26"/>
        <v>0</v>
      </c>
    </row>
    <row r="1725" spans="1:6" x14ac:dyDescent="0.25">
      <c r="A1725" s="1">
        <v>41294</v>
      </c>
      <c r="B1725">
        <v>186</v>
      </c>
      <c r="C1725">
        <f>C1724-B1725+E1724</f>
        <v>4652</v>
      </c>
      <c r="E1725">
        <f>IF(MONTH(A1725)&lt;&gt;MONTH(A1726),IF(C1725&lt;5000,CEILING(5000-C1725,1000),0),0)</f>
        <v>0</v>
      </c>
      <c r="F1725">
        <f t="shared" si="26"/>
        <v>0</v>
      </c>
    </row>
    <row r="1726" spans="1:6" x14ac:dyDescent="0.25">
      <c r="A1726" s="1">
        <v>41294</v>
      </c>
      <c r="B1726">
        <v>211</v>
      </c>
      <c r="C1726">
        <f>C1725-B1726+E1725</f>
        <v>4441</v>
      </c>
      <c r="E1726">
        <f>IF(MONTH(A1726)&lt;&gt;MONTH(A1727),IF(C1726&lt;5000,CEILING(5000-C1726,1000),0),0)</f>
        <v>0</v>
      </c>
      <c r="F1726">
        <f t="shared" si="26"/>
        <v>0</v>
      </c>
    </row>
    <row r="1727" spans="1:6" x14ac:dyDescent="0.25">
      <c r="A1727" s="1">
        <v>41300</v>
      </c>
      <c r="B1727">
        <v>330</v>
      </c>
      <c r="C1727">
        <f>C1726-B1727+E1726</f>
        <v>4111</v>
      </c>
      <c r="E1727">
        <f>IF(MONTH(A1727)&lt;&gt;MONTH(A1728),IF(C1727&lt;5000,CEILING(5000-C1727,1000),0),0)</f>
        <v>0</v>
      </c>
      <c r="F1727">
        <f t="shared" si="26"/>
        <v>0</v>
      </c>
    </row>
    <row r="1728" spans="1:6" x14ac:dyDescent="0.25">
      <c r="A1728" s="1">
        <v>41301</v>
      </c>
      <c r="B1728">
        <v>134</v>
      </c>
      <c r="C1728">
        <f>C1727-B1728+E1727</f>
        <v>3977</v>
      </c>
      <c r="E1728">
        <f>IF(MONTH(A1728)&lt;&gt;MONTH(A1729),IF(C1728&lt;5000,CEILING(5000-C1728,1000),0),0)</f>
        <v>0</v>
      </c>
      <c r="F1728">
        <f t="shared" si="26"/>
        <v>0</v>
      </c>
    </row>
    <row r="1729" spans="1:6" x14ac:dyDescent="0.25">
      <c r="A1729" s="1">
        <v>41301</v>
      </c>
      <c r="B1729">
        <v>459</v>
      </c>
      <c r="C1729">
        <f>C1728-B1729+E1728</f>
        <v>3518</v>
      </c>
      <c r="E1729">
        <f>IF(MONTH(A1729)&lt;&gt;MONTH(A1730),IF(C1729&lt;5000,CEILING(5000-C1729,1000),0),0)</f>
        <v>0</v>
      </c>
      <c r="F1729">
        <f t="shared" si="26"/>
        <v>0</v>
      </c>
    </row>
    <row r="1730" spans="1:6" x14ac:dyDescent="0.25">
      <c r="A1730" s="1">
        <v>41302</v>
      </c>
      <c r="B1730">
        <v>185</v>
      </c>
      <c r="C1730">
        <f>C1729-B1730+E1729</f>
        <v>3333</v>
      </c>
      <c r="E1730">
        <f>IF(MONTH(A1730)&lt;&gt;MONTH(A1731),IF(C1730&lt;5000,CEILING(5000-C1730,1000),0),0)</f>
        <v>0</v>
      </c>
      <c r="F1730">
        <f t="shared" si="26"/>
        <v>0</v>
      </c>
    </row>
    <row r="1731" spans="1:6" x14ac:dyDescent="0.25">
      <c r="A1731" s="1">
        <v>41303</v>
      </c>
      <c r="B1731">
        <v>3</v>
      </c>
      <c r="C1731">
        <f>C1730-B1731+E1730</f>
        <v>3330</v>
      </c>
      <c r="E1731">
        <f>IF(MONTH(A1731)&lt;&gt;MONTH(A1732),IF(C1731&lt;5000,CEILING(5000-C1731,1000),0),0)</f>
        <v>0</v>
      </c>
      <c r="F1731">
        <f t="shared" ref="F1731:F1794" si="27">IF(E1731&gt;=4000,1,0)</f>
        <v>0</v>
      </c>
    </row>
    <row r="1732" spans="1:6" x14ac:dyDescent="0.25">
      <c r="A1732" s="1">
        <v>41305</v>
      </c>
      <c r="B1732">
        <v>181</v>
      </c>
      <c r="C1732">
        <f>C1731-B1732+E1731</f>
        <v>3149</v>
      </c>
      <c r="E1732">
        <f>IF(MONTH(A1732)&lt;&gt;MONTH(A1733),IF(C1732&lt;5000,CEILING(5000-C1732,1000),0),0)</f>
        <v>2000</v>
      </c>
      <c r="F1732">
        <f t="shared" si="27"/>
        <v>0</v>
      </c>
    </row>
    <row r="1733" spans="1:6" x14ac:dyDescent="0.25">
      <c r="A1733" s="1">
        <v>41309</v>
      </c>
      <c r="B1733">
        <v>441</v>
      </c>
      <c r="C1733">
        <f>C1732-B1733+E1732</f>
        <v>4708</v>
      </c>
      <c r="E1733">
        <f>IF(MONTH(A1733)&lt;&gt;MONTH(A1734),IF(C1733&lt;5000,CEILING(5000-C1733,1000),0),0)</f>
        <v>0</v>
      </c>
      <c r="F1733">
        <f t="shared" si="27"/>
        <v>0</v>
      </c>
    </row>
    <row r="1734" spans="1:6" x14ac:dyDescent="0.25">
      <c r="A1734" s="1">
        <v>41310</v>
      </c>
      <c r="B1734">
        <v>487</v>
      </c>
      <c r="C1734">
        <f>C1733-B1734+E1733</f>
        <v>4221</v>
      </c>
      <c r="E1734">
        <f>IF(MONTH(A1734)&lt;&gt;MONTH(A1735),IF(C1734&lt;5000,CEILING(5000-C1734,1000),0),0)</f>
        <v>0</v>
      </c>
      <c r="F1734">
        <f t="shared" si="27"/>
        <v>0</v>
      </c>
    </row>
    <row r="1735" spans="1:6" x14ac:dyDescent="0.25">
      <c r="A1735" s="1">
        <v>41310</v>
      </c>
      <c r="B1735">
        <v>56</v>
      </c>
      <c r="C1735">
        <f>C1734-B1735+E1734</f>
        <v>4165</v>
      </c>
      <c r="E1735">
        <f>IF(MONTH(A1735)&lt;&gt;MONTH(A1736),IF(C1735&lt;5000,CEILING(5000-C1735,1000),0),0)</f>
        <v>0</v>
      </c>
      <c r="F1735">
        <f t="shared" si="27"/>
        <v>0</v>
      </c>
    </row>
    <row r="1736" spans="1:6" x14ac:dyDescent="0.25">
      <c r="A1736" s="1">
        <v>41314</v>
      </c>
      <c r="B1736">
        <v>113</v>
      </c>
      <c r="C1736">
        <f>C1735-B1736+E1735</f>
        <v>4052</v>
      </c>
      <c r="E1736">
        <f>IF(MONTH(A1736)&lt;&gt;MONTH(A1737),IF(C1736&lt;5000,CEILING(5000-C1736,1000),0),0)</f>
        <v>0</v>
      </c>
      <c r="F1736">
        <f t="shared" si="27"/>
        <v>0</v>
      </c>
    </row>
    <row r="1737" spans="1:6" x14ac:dyDescent="0.25">
      <c r="A1737" s="1">
        <v>41314</v>
      </c>
      <c r="B1737">
        <v>23</v>
      </c>
      <c r="C1737">
        <f>C1736-B1737+E1736</f>
        <v>4029</v>
      </c>
      <c r="E1737">
        <f>IF(MONTH(A1737)&lt;&gt;MONTH(A1738),IF(C1737&lt;5000,CEILING(5000-C1737,1000),0),0)</f>
        <v>0</v>
      </c>
      <c r="F1737">
        <f t="shared" si="27"/>
        <v>0</v>
      </c>
    </row>
    <row r="1738" spans="1:6" x14ac:dyDescent="0.25">
      <c r="A1738" s="1">
        <v>41315</v>
      </c>
      <c r="B1738">
        <v>19</v>
      </c>
      <c r="C1738">
        <f>C1737-B1738+E1737</f>
        <v>4010</v>
      </c>
      <c r="E1738">
        <f>IF(MONTH(A1738)&lt;&gt;MONTH(A1739),IF(C1738&lt;5000,CEILING(5000-C1738,1000),0),0)</f>
        <v>0</v>
      </c>
      <c r="F1738">
        <f t="shared" si="27"/>
        <v>0</v>
      </c>
    </row>
    <row r="1739" spans="1:6" x14ac:dyDescent="0.25">
      <c r="A1739" s="1">
        <v>41316</v>
      </c>
      <c r="B1739">
        <v>338</v>
      </c>
      <c r="C1739">
        <f>C1738-B1739+E1738</f>
        <v>3672</v>
      </c>
      <c r="E1739">
        <f>IF(MONTH(A1739)&lt;&gt;MONTH(A1740),IF(C1739&lt;5000,CEILING(5000-C1739,1000),0),0)</f>
        <v>0</v>
      </c>
      <c r="F1739">
        <f t="shared" si="27"/>
        <v>0</v>
      </c>
    </row>
    <row r="1740" spans="1:6" x14ac:dyDescent="0.25">
      <c r="A1740" s="1">
        <v>41316</v>
      </c>
      <c r="B1740">
        <v>188</v>
      </c>
      <c r="C1740">
        <f>C1739-B1740+E1739</f>
        <v>3484</v>
      </c>
      <c r="E1740">
        <f>IF(MONTH(A1740)&lt;&gt;MONTH(A1741),IF(C1740&lt;5000,CEILING(5000-C1740,1000),0),0)</f>
        <v>0</v>
      </c>
      <c r="F1740">
        <f t="shared" si="27"/>
        <v>0</v>
      </c>
    </row>
    <row r="1741" spans="1:6" x14ac:dyDescent="0.25">
      <c r="A1741" s="1">
        <v>41317</v>
      </c>
      <c r="B1741">
        <v>80</v>
      </c>
      <c r="C1741">
        <f>C1740-B1741+E1740</f>
        <v>3404</v>
      </c>
      <c r="E1741">
        <f>IF(MONTH(A1741)&lt;&gt;MONTH(A1742),IF(C1741&lt;5000,CEILING(5000-C1741,1000),0),0)</f>
        <v>0</v>
      </c>
      <c r="F1741">
        <f t="shared" si="27"/>
        <v>0</v>
      </c>
    </row>
    <row r="1742" spans="1:6" x14ac:dyDescent="0.25">
      <c r="A1742" s="1">
        <v>41318</v>
      </c>
      <c r="B1742">
        <v>20</v>
      </c>
      <c r="C1742">
        <f>C1741-B1742+E1741</f>
        <v>3384</v>
      </c>
      <c r="E1742">
        <f>IF(MONTH(A1742)&lt;&gt;MONTH(A1743),IF(C1742&lt;5000,CEILING(5000-C1742,1000),0),0)</f>
        <v>0</v>
      </c>
      <c r="F1742">
        <f t="shared" si="27"/>
        <v>0</v>
      </c>
    </row>
    <row r="1743" spans="1:6" x14ac:dyDescent="0.25">
      <c r="A1743" s="1">
        <v>41321</v>
      </c>
      <c r="B1743">
        <v>1</v>
      </c>
      <c r="C1743">
        <f>C1742-B1743+E1742</f>
        <v>3383</v>
      </c>
      <c r="E1743">
        <f>IF(MONTH(A1743)&lt;&gt;MONTH(A1744),IF(C1743&lt;5000,CEILING(5000-C1743,1000),0),0)</f>
        <v>0</v>
      </c>
      <c r="F1743">
        <f t="shared" si="27"/>
        <v>0</v>
      </c>
    </row>
    <row r="1744" spans="1:6" x14ac:dyDescent="0.25">
      <c r="A1744" s="1">
        <v>41322</v>
      </c>
      <c r="B1744">
        <v>200</v>
      </c>
      <c r="C1744">
        <f>C1743-B1744+E1743</f>
        <v>3183</v>
      </c>
      <c r="E1744">
        <f>IF(MONTH(A1744)&lt;&gt;MONTH(A1745),IF(C1744&lt;5000,CEILING(5000-C1744,1000),0),0)</f>
        <v>0</v>
      </c>
      <c r="F1744">
        <f t="shared" si="27"/>
        <v>0</v>
      </c>
    </row>
    <row r="1745" spans="1:6" x14ac:dyDescent="0.25">
      <c r="A1745" s="1">
        <v>41323</v>
      </c>
      <c r="B1745">
        <v>429</v>
      </c>
      <c r="C1745">
        <f>C1744-B1745+E1744</f>
        <v>2754</v>
      </c>
      <c r="E1745">
        <f>IF(MONTH(A1745)&lt;&gt;MONTH(A1746),IF(C1745&lt;5000,CEILING(5000-C1745,1000),0),0)</f>
        <v>0</v>
      </c>
      <c r="F1745">
        <f t="shared" si="27"/>
        <v>0</v>
      </c>
    </row>
    <row r="1746" spans="1:6" x14ac:dyDescent="0.25">
      <c r="A1746" s="1">
        <v>41324</v>
      </c>
      <c r="B1746">
        <v>183</v>
      </c>
      <c r="C1746">
        <f>C1745-B1746+E1745</f>
        <v>2571</v>
      </c>
      <c r="E1746">
        <f>IF(MONTH(A1746)&lt;&gt;MONTH(A1747),IF(C1746&lt;5000,CEILING(5000-C1746,1000),0),0)</f>
        <v>0</v>
      </c>
      <c r="F1746">
        <f t="shared" si="27"/>
        <v>0</v>
      </c>
    </row>
    <row r="1747" spans="1:6" x14ac:dyDescent="0.25">
      <c r="A1747" s="1">
        <v>41325</v>
      </c>
      <c r="B1747">
        <v>26</v>
      </c>
      <c r="C1747">
        <f>C1746-B1747+E1746</f>
        <v>2545</v>
      </c>
      <c r="E1747">
        <f>IF(MONTH(A1747)&lt;&gt;MONTH(A1748),IF(C1747&lt;5000,CEILING(5000-C1747,1000),0),0)</f>
        <v>0</v>
      </c>
      <c r="F1747">
        <f t="shared" si="27"/>
        <v>0</v>
      </c>
    </row>
    <row r="1748" spans="1:6" x14ac:dyDescent="0.25">
      <c r="A1748" s="1">
        <v>41326</v>
      </c>
      <c r="B1748">
        <v>2</v>
      </c>
      <c r="C1748">
        <f>C1747-B1748+E1747</f>
        <v>2543</v>
      </c>
      <c r="E1748">
        <f>IF(MONTH(A1748)&lt;&gt;MONTH(A1749),IF(C1748&lt;5000,CEILING(5000-C1748,1000),0),0)</f>
        <v>0</v>
      </c>
      <c r="F1748">
        <f t="shared" si="27"/>
        <v>0</v>
      </c>
    </row>
    <row r="1749" spans="1:6" x14ac:dyDescent="0.25">
      <c r="A1749" s="1">
        <v>41328</v>
      </c>
      <c r="B1749">
        <v>174</v>
      </c>
      <c r="C1749">
        <f>C1748-B1749+E1748</f>
        <v>2369</v>
      </c>
      <c r="E1749">
        <f>IF(MONTH(A1749)&lt;&gt;MONTH(A1750),IF(C1749&lt;5000,CEILING(5000-C1749,1000),0),0)</f>
        <v>0</v>
      </c>
      <c r="F1749">
        <f t="shared" si="27"/>
        <v>0</v>
      </c>
    </row>
    <row r="1750" spans="1:6" x14ac:dyDescent="0.25">
      <c r="A1750" s="1">
        <v>41329</v>
      </c>
      <c r="B1750">
        <v>98</v>
      </c>
      <c r="C1750">
        <f>C1749-B1750+E1749</f>
        <v>2271</v>
      </c>
      <c r="E1750">
        <f>IF(MONTH(A1750)&lt;&gt;MONTH(A1751),IF(C1750&lt;5000,CEILING(5000-C1750,1000),0),0)</f>
        <v>0</v>
      </c>
      <c r="F1750">
        <f t="shared" si="27"/>
        <v>0</v>
      </c>
    </row>
    <row r="1751" spans="1:6" x14ac:dyDescent="0.25">
      <c r="A1751" s="1">
        <v>41329</v>
      </c>
      <c r="B1751">
        <v>11</v>
      </c>
      <c r="C1751">
        <f>C1750-B1751+E1750</f>
        <v>2260</v>
      </c>
      <c r="E1751">
        <f>IF(MONTH(A1751)&lt;&gt;MONTH(A1752),IF(C1751&lt;5000,CEILING(5000-C1751,1000),0),0)</f>
        <v>0</v>
      </c>
      <c r="F1751">
        <f t="shared" si="27"/>
        <v>0</v>
      </c>
    </row>
    <row r="1752" spans="1:6" x14ac:dyDescent="0.25">
      <c r="A1752" s="1">
        <v>41332</v>
      </c>
      <c r="B1752">
        <v>58</v>
      </c>
      <c r="C1752">
        <f>C1751-B1752+E1751</f>
        <v>2202</v>
      </c>
      <c r="E1752">
        <f>IF(MONTH(A1752)&lt;&gt;MONTH(A1753),IF(C1752&lt;5000,CEILING(5000-C1752,1000),0),0)</f>
        <v>3000</v>
      </c>
      <c r="F1752">
        <f t="shared" si="27"/>
        <v>0</v>
      </c>
    </row>
    <row r="1753" spans="1:6" x14ac:dyDescent="0.25">
      <c r="A1753" s="1">
        <v>41336</v>
      </c>
      <c r="B1753">
        <v>17</v>
      </c>
      <c r="C1753">
        <f>C1752-B1753+E1752</f>
        <v>5185</v>
      </c>
      <c r="E1753">
        <f>IF(MONTH(A1753)&lt;&gt;MONTH(A1754),IF(C1753&lt;5000,CEILING(5000-C1753,1000),0),0)</f>
        <v>0</v>
      </c>
      <c r="F1753">
        <f t="shared" si="27"/>
        <v>0</v>
      </c>
    </row>
    <row r="1754" spans="1:6" x14ac:dyDescent="0.25">
      <c r="A1754" s="1">
        <v>41337</v>
      </c>
      <c r="B1754">
        <v>143</v>
      </c>
      <c r="C1754">
        <f>C1753-B1754+E1753</f>
        <v>5042</v>
      </c>
      <c r="E1754">
        <f>IF(MONTH(A1754)&lt;&gt;MONTH(A1755),IF(C1754&lt;5000,CEILING(5000-C1754,1000),0),0)</f>
        <v>0</v>
      </c>
      <c r="F1754">
        <f t="shared" si="27"/>
        <v>0</v>
      </c>
    </row>
    <row r="1755" spans="1:6" x14ac:dyDescent="0.25">
      <c r="A1755" s="1">
        <v>41339</v>
      </c>
      <c r="B1755">
        <v>108</v>
      </c>
      <c r="C1755">
        <f>C1754-B1755+E1754</f>
        <v>4934</v>
      </c>
      <c r="E1755">
        <f>IF(MONTH(A1755)&lt;&gt;MONTH(A1756),IF(C1755&lt;5000,CEILING(5000-C1755,1000),0),0)</f>
        <v>0</v>
      </c>
      <c r="F1755">
        <f t="shared" si="27"/>
        <v>0</v>
      </c>
    </row>
    <row r="1756" spans="1:6" x14ac:dyDescent="0.25">
      <c r="A1756" s="1">
        <v>41346</v>
      </c>
      <c r="B1756">
        <v>424</v>
      </c>
      <c r="C1756">
        <f>C1755-B1756+E1755</f>
        <v>4510</v>
      </c>
      <c r="E1756">
        <f>IF(MONTH(A1756)&lt;&gt;MONTH(A1757),IF(C1756&lt;5000,CEILING(5000-C1756,1000),0),0)</f>
        <v>0</v>
      </c>
      <c r="F1756">
        <f t="shared" si="27"/>
        <v>0</v>
      </c>
    </row>
    <row r="1757" spans="1:6" x14ac:dyDescent="0.25">
      <c r="A1757" s="1">
        <v>41351</v>
      </c>
      <c r="B1757">
        <v>9</v>
      </c>
      <c r="C1757">
        <f>C1756-B1757+E1756</f>
        <v>4501</v>
      </c>
      <c r="E1757">
        <f>IF(MONTH(A1757)&lt;&gt;MONTH(A1758),IF(C1757&lt;5000,CEILING(5000-C1757,1000),0),0)</f>
        <v>0</v>
      </c>
      <c r="F1757">
        <f t="shared" si="27"/>
        <v>0</v>
      </c>
    </row>
    <row r="1758" spans="1:6" x14ac:dyDescent="0.25">
      <c r="A1758" s="1">
        <v>41352</v>
      </c>
      <c r="B1758">
        <v>135</v>
      </c>
      <c r="C1758">
        <f>C1757-B1758+E1757</f>
        <v>4366</v>
      </c>
      <c r="E1758">
        <f>IF(MONTH(A1758)&lt;&gt;MONTH(A1759),IF(C1758&lt;5000,CEILING(5000-C1758,1000),0),0)</f>
        <v>0</v>
      </c>
      <c r="F1758">
        <f t="shared" si="27"/>
        <v>0</v>
      </c>
    </row>
    <row r="1759" spans="1:6" x14ac:dyDescent="0.25">
      <c r="A1759" s="1">
        <v>41356</v>
      </c>
      <c r="B1759">
        <v>202</v>
      </c>
      <c r="C1759">
        <f>C1758-B1759+E1758</f>
        <v>4164</v>
      </c>
      <c r="E1759">
        <f>IF(MONTH(A1759)&lt;&gt;MONTH(A1760),IF(C1759&lt;5000,CEILING(5000-C1759,1000),0),0)</f>
        <v>0</v>
      </c>
      <c r="F1759">
        <f t="shared" si="27"/>
        <v>0</v>
      </c>
    </row>
    <row r="1760" spans="1:6" x14ac:dyDescent="0.25">
      <c r="A1760" s="1">
        <v>41357</v>
      </c>
      <c r="B1760">
        <v>459</v>
      </c>
      <c r="C1760">
        <f>C1759-B1760+E1759</f>
        <v>3705</v>
      </c>
      <c r="E1760">
        <f>IF(MONTH(A1760)&lt;&gt;MONTH(A1761),IF(C1760&lt;5000,CEILING(5000-C1760,1000),0),0)</f>
        <v>0</v>
      </c>
      <c r="F1760">
        <f t="shared" si="27"/>
        <v>0</v>
      </c>
    </row>
    <row r="1761" spans="1:6" x14ac:dyDescent="0.25">
      <c r="A1761" s="1">
        <v>41361</v>
      </c>
      <c r="B1761">
        <v>107</v>
      </c>
      <c r="C1761">
        <f>C1760-B1761+E1760</f>
        <v>3598</v>
      </c>
      <c r="E1761">
        <f>IF(MONTH(A1761)&lt;&gt;MONTH(A1762),IF(C1761&lt;5000,CEILING(5000-C1761,1000),0),0)</f>
        <v>0</v>
      </c>
      <c r="F1761">
        <f t="shared" si="27"/>
        <v>0</v>
      </c>
    </row>
    <row r="1762" spans="1:6" x14ac:dyDescent="0.25">
      <c r="A1762" s="1">
        <v>41362</v>
      </c>
      <c r="B1762">
        <v>37</v>
      </c>
      <c r="C1762">
        <f>C1761-B1762+E1761</f>
        <v>3561</v>
      </c>
      <c r="E1762">
        <f>IF(MONTH(A1762)&lt;&gt;MONTH(A1763),IF(C1762&lt;5000,CEILING(5000-C1762,1000),0),0)</f>
        <v>0</v>
      </c>
      <c r="F1762">
        <f t="shared" si="27"/>
        <v>0</v>
      </c>
    </row>
    <row r="1763" spans="1:6" x14ac:dyDescent="0.25">
      <c r="A1763" s="1">
        <v>41363</v>
      </c>
      <c r="B1763">
        <v>43</v>
      </c>
      <c r="C1763">
        <f>C1762-B1763+E1762</f>
        <v>3518</v>
      </c>
      <c r="E1763">
        <f>IF(MONTH(A1763)&lt;&gt;MONTH(A1764),IF(C1763&lt;5000,CEILING(5000-C1763,1000),0),0)</f>
        <v>2000</v>
      </c>
      <c r="F1763">
        <f t="shared" si="27"/>
        <v>0</v>
      </c>
    </row>
    <row r="1764" spans="1:6" x14ac:dyDescent="0.25">
      <c r="A1764" s="1">
        <v>41365</v>
      </c>
      <c r="B1764">
        <v>352</v>
      </c>
      <c r="C1764">
        <f>C1763-B1764+E1763</f>
        <v>5166</v>
      </c>
      <c r="E1764">
        <f>IF(MONTH(A1764)&lt;&gt;MONTH(A1765),IF(C1764&lt;5000,CEILING(5000-C1764,1000),0),0)</f>
        <v>0</v>
      </c>
      <c r="F1764">
        <f t="shared" si="27"/>
        <v>0</v>
      </c>
    </row>
    <row r="1765" spans="1:6" x14ac:dyDescent="0.25">
      <c r="A1765" s="1">
        <v>41368</v>
      </c>
      <c r="B1765">
        <v>94</v>
      </c>
      <c r="C1765">
        <f>C1764-B1765+E1764</f>
        <v>5072</v>
      </c>
      <c r="E1765">
        <f>IF(MONTH(A1765)&lt;&gt;MONTH(A1766),IF(C1765&lt;5000,CEILING(5000-C1765,1000),0),0)</f>
        <v>0</v>
      </c>
      <c r="F1765">
        <f t="shared" si="27"/>
        <v>0</v>
      </c>
    </row>
    <row r="1766" spans="1:6" x14ac:dyDescent="0.25">
      <c r="A1766" s="1">
        <v>41368</v>
      </c>
      <c r="B1766">
        <v>112</v>
      </c>
      <c r="C1766">
        <f>C1765-B1766+E1765</f>
        <v>4960</v>
      </c>
      <c r="E1766">
        <f>IF(MONTH(A1766)&lt;&gt;MONTH(A1767),IF(C1766&lt;5000,CEILING(5000-C1766,1000),0),0)</f>
        <v>0</v>
      </c>
      <c r="F1766">
        <f t="shared" si="27"/>
        <v>0</v>
      </c>
    </row>
    <row r="1767" spans="1:6" x14ac:dyDescent="0.25">
      <c r="A1767" s="1">
        <v>41369</v>
      </c>
      <c r="B1767">
        <v>136</v>
      </c>
      <c r="C1767">
        <f>C1766-B1767+E1766</f>
        <v>4824</v>
      </c>
      <c r="E1767">
        <f>IF(MONTH(A1767)&lt;&gt;MONTH(A1768),IF(C1767&lt;5000,CEILING(5000-C1767,1000),0),0)</f>
        <v>0</v>
      </c>
      <c r="F1767">
        <f t="shared" si="27"/>
        <v>0</v>
      </c>
    </row>
    <row r="1768" spans="1:6" x14ac:dyDescent="0.25">
      <c r="A1768" s="1">
        <v>41370</v>
      </c>
      <c r="B1768">
        <v>56</v>
      </c>
      <c r="C1768">
        <f>C1767-B1768+E1767</f>
        <v>4768</v>
      </c>
      <c r="E1768">
        <f>IF(MONTH(A1768)&lt;&gt;MONTH(A1769),IF(C1768&lt;5000,CEILING(5000-C1768,1000),0),0)</f>
        <v>0</v>
      </c>
      <c r="F1768">
        <f t="shared" si="27"/>
        <v>0</v>
      </c>
    </row>
    <row r="1769" spans="1:6" x14ac:dyDescent="0.25">
      <c r="A1769" s="1">
        <v>41372</v>
      </c>
      <c r="B1769">
        <v>286</v>
      </c>
      <c r="C1769">
        <f>C1768-B1769+E1768</f>
        <v>4482</v>
      </c>
      <c r="E1769">
        <f>IF(MONTH(A1769)&lt;&gt;MONTH(A1770),IF(C1769&lt;5000,CEILING(5000-C1769,1000),0),0)</f>
        <v>0</v>
      </c>
      <c r="F1769">
        <f t="shared" si="27"/>
        <v>0</v>
      </c>
    </row>
    <row r="1770" spans="1:6" x14ac:dyDescent="0.25">
      <c r="A1770" s="1">
        <v>41373</v>
      </c>
      <c r="B1770">
        <v>296</v>
      </c>
      <c r="C1770">
        <f>C1769-B1770+E1769</f>
        <v>4186</v>
      </c>
      <c r="E1770">
        <f>IF(MONTH(A1770)&lt;&gt;MONTH(A1771),IF(C1770&lt;5000,CEILING(5000-C1770,1000),0),0)</f>
        <v>0</v>
      </c>
      <c r="F1770">
        <f t="shared" si="27"/>
        <v>0</v>
      </c>
    </row>
    <row r="1771" spans="1:6" x14ac:dyDescent="0.25">
      <c r="A1771" s="1">
        <v>41373</v>
      </c>
      <c r="B1771">
        <v>81</v>
      </c>
      <c r="C1771">
        <f>C1770-B1771+E1770</f>
        <v>4105</v>
      </c>
      <c r="E1771">
        <f>IF(MONTH(A1771)&lt;&gt;MONTH(A1772),IF(C1771&lt;5000,CEILING(5000-C1771,1000),0),0)</f>
        <v>0</v>
      </c>
      <c r="F1771">
        <f t="shared" si="27"/>
        <v>0</v>
      </c>
    </row>
    <row r="1772" spans="1:6" x14ac:dyDescent="0.25">
      <c r="A1772" s="1">
        <v>41374</v>
      </c>
      <c r="B1772">
        <v>231</v>
      </c>
      <c r="C1772">
        <f>C1771-B1772+E1771</f>
        <v>3874</v>
      </c>
      <c r="E1772">
        <f>IF(MONTH(A1772)&lt;&gt;MONTH(A1773),IF(C1772&lt;5000,CEILING(5000-C1772,1000),0),0)</f>
        <v>0</v>
      </c>
      <c r="F1772">
        <f t="shared" si="27"/>
        <v>0</v>
      </c>
    </row>
    <row r="1773" spans="1:6" x14ac:dyDescent="0.25">
      <c r="A1773" s="1">
        <v>41375</v>
      </c>
      <c r="B1773">
        <v>149</v>
      </c>
      <c r="C1773">
        <f>C1772-B1773+E1772</f>
        <v>3725</v>
      </c>
      <c r="E1773">
        <f>IF(MONTH(A1773)&lt;&gt;MONTH(A1774),IF(C1773&lt;5000,CEILING(5000-C1773,1000),0),0)</f>
        <v>0</v>
      </c>
      <c r="F1773">
        <f t="shared" si="27"/>
        <v>0</v>
      </c>
    </row>
    <row r="1774" spans="1:6" x14ac:dyDescent="0.25">
      <c r="A1774" s="1">
        <v>41375</v>
      </c>
      <c r="B1774">
        <v>3</v>
      </c>
      <c r="C1774">
        <f>C1773-B1774+E1773</f>
        <v>3722</v>
      </c>
      <c r="E1774">
        <f>IF(MONTH(A1774)&lt;&gt;MONTH(A1775),IF(C1774&lt;5000,CEILING(5000-C1774,1000),0),0)</f>
        <v>0</v>
      </c>
      <c r="F1774">
        <f t="shared" si="27"/>
        <v>0</v>
      </c>
    </row>
    <row r="1775" spans="1:6" x14ac:dyDescent="0.25">
      <c r="A1775" s="1">
        <v>41376</v>
      </c>
      <c r="B1775">
        <v>311</v>
      </c>
      <c r="C1775">
        <f>C1774-B1775+E1774</f>
        <v>3411</v>
      </c>
      <c r="E1775">
        <f>IF(MONTH(A1775)&lt;&gt;MONTH(A1776),IF(C1775&lt;5000,CEILING(5000-C1775,1000),0),0)</f>
        <v>0</v>
      </c>
      <c r="F1775">
        <f t="shared" si="27"/>
        <v>0</v>
      </c>
    </row>
    <row r="1776" spans="1:6" x14ac:dyDescent="0.25">
      <c r="A1776" s="1">
        <v>41379</v>
      </c>
      <c r="B1776">
        <v>121</v>
      </c>
      <c r="C1776">
        <f>C1775-B1776+E1775</f>
        <v>3290</v>
      </c>
      <c r="E1776">
        <f>IF(MONTH(A1776)&lt;&gt;MONTH(A1777),IF(C1776&lt;5000,CEILING(5000-C1776,1000),0),0)</f>
        <v>0</v>
      </c>
      <c r="F1776">
        <f t="shared" si="27"/>
        <v>0</v>
      </c>
    </row>
    <row r="1777" spans="1:6" x14ac:dyDescent="0.25">
      <c r="A1777" s="1">
        <v>41380</v>
      </c>
      <c r="B1777">
        <v>15</v>
      </c>
      <c r="C1777">
        <f>C1776-B1777+E1776</f>
        <v>3275</v>
      </c>
      <c r="E1777">
        <f>IF(MONTH(A1777)&lt;&gt;MONTH(A1778),IF(C1777&lt;5000,CEILING(5000-C1777,1000),0),0)</f>
        <v>0</v>
      </c>
      <c r="F1777">
        <f t="shared" si="27"/>
        <v>0</v>
      </c>
    </row>
    <row r="1778" spans="1:6" x14ac:dyDescent="0.25">
      <c r="A1778" s="1">
        <v>41381</v>
      </c>
      <c r="B1778">
        <v>14</v>
      </c>
      <c r="C1778">
        <f>C1777-B1778+E1777</f>
        <v>3261</v>
      </c>
      <c r="E1778">
        <f>IF(MONTH(A1778)&lt;&gt;MONTH(A1779),IF(C1778&lt;5000,CEILING(5000-C1778,1000),0),0)</f>
        <v>0</v>
      </c>
      <c r="F1778">
        <f t="shared" si="27"/>
        <v>0</v>
      </c>
    </row>
    <row r="1779" spans="1:6" x14ac:dyDescent="0.25">
      <c r="A1779" s="1">
        <v>41381</v>
      </c>
      <c r="B1779">
        <v>240</v>
      </c>
      <c r="C1779">
        <f>C1778-B1779+E1778</f>
        <v>3021</v>
      </c>
      <c r="E1779">
        <f>IF(MONTH(A1779)&lt;&gt;MONTH(A1780),IF(C1779&lt;5000,CEILING(5000-C1779,1000),0),0)</f>
        <v>0</v>
      </c>
      <c r="F1779">
        <f t="shared" si="27"/>
        <v>0</v>
      </c>
    </row>
    <row r="1780" spans="1:6" x14ac:dyDescent="0.25">
      <c r="A1780" s="1">
        <v>41383</v>
      </c>
      <c r="B1780">
        <v>12</v>
      </c>
      <c r="C1780">
        <f>C1779-B1780+E1779</f>
        <v>3009</v>
      </c>
      <c r="E1780">
        <f>IF(MONTH(A1780)&lt;&gt;MONTH(A1781),IF(C1780&lt;5000,CEILING(5000-C1780,1000),0),0)</f>
        <v>0</v>
      </c>
      <c r="F1780">
        <f t="shared" si="27"/>
        <v>0</v>
      </c>
    </row>
    <row r="1781" spans="1:6" x14ac:dyDescent="0.25">
      <c r="A1781" s="1">
        <v>41385</v>
      </c>
      <c r="B1781">
        <v>1</v>
      </c>
      <c r="C1781">
        <f>C1780-B1781+E1780</f>
        <v>3008</v>
      </c>
      <c r="E1781">
        <f>IF(MONTH(A1781)&lt;&gt;MONTH(A1782),IF(C1781&lt;5000,CEILING(5000-C1781,1000),0),0)</f>
        <v>0</v>
      </c>
      <c r="F1781">
        <f t="shared" si="27"/>
        <v>0</v>
      </c>
    </row>
    <row r="1782" spans="1:6" x14ac:dyDescent="0.25">
      <c r="A1782" s="1">
        <v>41388</v>
      </c>
      <c r="B1782">
        <v>12</v>
      </c>
      <c r="C1782">
        <f>C1781-B1782+E1781</f>
        <v>2996</v>
      </c>
      <c r="E1782">
        <f>IF(MONTH(A1782)&lt;&gt;MONTH(A1783),IF(C1782&lt;5000,CEILING(5000-C1782,1000),0),0)</f>
        <v>0</v>
      </c>
      <c r="F1782">
        <f t="shared" si="27"/>
        <v>0</v>
      </c>
    </row>
    <row r="1783" spans="1:6" x14ac:dyDescent="0.25">
      <c r="A1783" s="1">
        <v>41391</v>
      </c>
      <c r="B1783">
        <v>190</v>
      </c>
      <c r="C1783">
        <f>C1782-B1783+E1782</f>
        <v>2806</v>
      </c>
      <c r="E1783">
        <f>IF(MONTH(A1783)&lt;&gt;MONTH(A1784),IF(C1783&lt;5000,CEILING(5000-C1783,1000),0),0)</f>
        <v>0</v>
      </c>
      <c r="F1783">
        <f t="shared" si="27"/>
        <v>0</v>
      </c>
    </row>
    <row r="1784" spans="1:6" x14ac:dyDescent="0.25">
      <c r="A1784" s="1">
        <v>41392</v>
      </c>
      <c r="B1784">
        <v>179</v>
      </c>
      <c r="C1784">
        <f>C1783-B1784+E1783</f>
        <v>2627</v>
      </c>
      <c r="E1784">
        <f>IF(MONTH(A1784)&lt;&gt;MONTH(A1785),IF(C1784&lt;5000,CEILING(5000-C1784,1000),0),0)</f>
        <v>0</v>
      </c>
      <c r="F1784">
        <f t="shared" si="27"/>
        <v>0</v>
      </c>
    </row>
    <row r="1785" spans="1:6" x14ac:dyDescent="0.25">
      <c r="A1785" s="1">
        <v>41394</v>
      </c>
      <c r="B1785">
        <v>106</v>
      </c>
      <c r="C1785">
        <f>C1784-B1785+E1784</f>
        <v>2521</v>
      </c>
      <c r="E1785">
        <f>IF(MONTH(A1785)&lt;&gt;MONTH(A1786),IF(C1785&lt;5000,CEILING(5000-C1785,1000),0),0)</f>
        <v>3000</v>
      </c>
      <c r="F1785">
        <f t="shared" si="27"/>
        <v>0</v>
      </c>
    </row>
    <row r="1786" spans="1:6" x14ac:dyDescent="0.25">
      <c r="A1786" s="1">
        <v>41396</v>
      </c>
      <c r="B1786">
        <v>66</v>
      </c>
      <c r="C1786">
        <f>C1785-B1786+E1785</f>
        <v>5455</v>
      </c>
      <c r="E1786">
        <f>IF(MONTH(A1786)&lt;&gt;MONTH(A1787),IF(C1786&lt;5000,CEILING(5000-C1786,1000),0),0)</f>
        <v>0</v>
      </c>
      <c r="F1786">
        <f t="shared" si="27"/>
        <v>0</v>
      </c>
    </row>
    <row r="1787" spans="1:6" x14ac:dyDescent="0.25">
      <c r="A1787" s="1">
        <v>41396</v>
      </c>
      <c r="B1787">
        <v>267</v>
      </c>
      <c r="C1787">
        <f>C1786-B1787+E1786</f>
        <v>5188</v>
      </c>
      <c r="E1787">
        <f>IF(MONTH(A1787)&lt;&gt;MONTH(A1788),IF(C1787&lt;5000,CEILING(5000-C1787,1000),0),0)</f>
        <v>0</v>
      </c>
      <c r="F1787">
        <f t="shared" si="27"/>
        <v>0</v>
      </c>
    </row>
    <row r="1788" spans="1:6" x14ac:dyDescent="0.25">
      <c r="A1788" s="1">
        <v>41398</v>
      </c>
      <c r="B1788">
        <v>471</v>
      </c>
      <c r="C1788">
        <f>C1787-B1788+E1787</f>
        <v>4717</v>
      </c>
      <c r="E1788">
        <f>IF(MONTH(A1788)&lt;&gt;MONTH(A1789),IF(C1788&lt;5000,CEILING(5000-C1788,1000),0),0)</f>
        <v>0</v>
      </c>
      <c r="F1788">
        <f t="shared" si="27"/>
        <v>0</v>
      </c>
    </row>
    <row r="1789" spans="1:6" x14ac:dyDescent="0.25">
      <c r="A1789" s="1">
        <v>41399</v>
      </c>
      <c r="B1789">
        <v>5</v>
      </c>
      <c r="C1789">
        <f>C1788-B1789+E1788</f>
        <v>4712</v>
      </c>
      <c r="E1789">
        <f>IF(MONTH(A1789)&lt;&gt;MONTH(A1790),IF(C1789&lt;5000,CEILING(5000-C1789,1000),0),0)</f>
        <v>0</v>
      </c>
      <c r="F1789">
        <f t="shared" si="27"/>
        <v>0</v>
      </c>
    </row>
    <row r="1790" spans="1:6" x14ac:dyDescent="0.25">
      <c r="A1790" s="1">
        <v>41401</v>
      </c>
      <c r="B1790">
        <v>11</v>
      </c>
      <c r="C1790">
        <f>C1789-B1790+E1789</f>
        <v>4701</v>
      </c>
      <c r="E1790">
        <f>IF(MONTH(A1790)&lt;&gt;MONTH(A1791),IF(C1790&lt;5000,CEILING(5000-C1790,1000),0),0)</f>
        <v>0</v>
      </c>
      <c r="F1790">
        <f t="shared" si="27"/>
        <v>0</v>
      </c>
    </row>
    <row r="1791" spans="1:6" x14ac:dyDescent="0.25">
      <c r="A1791" s="1">
        <v>41403</v>
      </c>
      <c r="B1791">
        <v>92</v>
      </c>
      <c r="C1791">
        <f>C1790-B1791+E1790</f>
        <v>4609</v>
      </c>
      <c r="E1791">
        <f>IF(MONTH(A1791)&lt;&gt;MONTH(A1792),IF(C1791&lt;5000,CEILING(5000-C1791,1000),0),0)</f>
        <v>0</v>
      </c>
      <c r="F1791">
        <f t="shared" si="27"/>
        <v>0</v>
      </c>
    </row>
    <row r="1792" spans="1:6" x14ac:dyDescent="0.25">
      <c r="A1792" s="1">
        <v>41403</v>
      </c>
      <c r="B1792">
        <v>103</v>
      </c>
      <c r="C1792">
        <f>C1791-B1792+E1791</f>
        <v>4506</v>
      </c>
      <c r="E1792">
        <f>IF(MONTH(A1792)&lt;&gt;MONTH(A1793),IF(C1792&lt;5000,CEILING(5000-C1792,1000),0),0)</f>
        <v>0</v>
      </c>
      <c r="F1792">
        <f t="shared" si="27"/>
        <v>0</v>
      </c>
    </row>
    <row r="1793" spans="1:6" x14ac:dyDescent="0.25">
      <c r="A1793" s="1">
        <v>41405</v>
      </c>
      <c r="B1793">
        <v>115</v>
      </c>
      <c r="C1793">
        <f>C1792-B1793+E1792</f>
        <v>4391</v>
      </c>
      <c r="E1793">
        <f>IF(MONTH(A1793)&lt;&gt;MONTH(A1794),IF(C1793&lt;5000,CEILING(5000-C1793,1000),0),0)</f>
        <v>0</v>
      </c>
      <c r="F1793">
        <f t="shared" si="27"/>
        <v>0</v>
      </c>
    </row>
    <row r="1794" spans="1:6" x14ac:dyDescent="0.25">
      <c r="A1794" s="1">
        <v>41406</v>
      </c>
      <c r="B1794">
        <v>62</v>
      </c>
      <c r="C1794">
        <f>C1793-B1794+E1793</f>
        <v>4329</v>
      </c>
      <c r="E1794">
        <f>IF(MONTH(A1794)&lt;&gt;MONTH(A1795),IF(C1794&lt;5000,CEILING(5000-C1794,1000),0),0)</f>
        <v>0</v>
      </c>
      <c r="F1794">
        <f t="shared" si="27"/>
        <v>0</v>
      </c>
    </row>
    <row r="1795" spans="1:6" x14ac:dyDescent="0.25">
      <c r="A1795" s="1">
        <v>41406</v>
      </c>
      <c r="B1795">
        <v>81</v>
      </c>
      <c r="C1795">
        <f>C1794-B1795+E1794</f>
        <v>4248</v>
      </c>
      <c r="E1795">
        <f>IF(MONTH(A1795)&lt;&gt;MONTH(A1796),IF(C1795&lt;5000,CEILING(5000-C1795,1000),0),0)</f>
        <v>0</v>
      </c>
      <c r="F1795">
        <f t="shared" ref="F1795:F1858" si="28">IF(E1795&gt;=4000,1,0)</f>
        <v>0</v>
      </c>
    </row>
    <row r="1796" spans="1:6" x14ac:dyDescent="0.25">
      <c r="A1796" s="1">
        <v>41406</v>
      </c>
      <c r="B1796">
        <v>420</v>
      </c>
      <c r="C1796">
        <f>C1795-B1796+E1795</f>
        <v>3828</v>
      </c>
      <c r="E1796">
        <f>IF(MONTH(A1796)&lt;&gt;MONTH(A1797),IF(C1796&lt;5000,CEILING(5000-C1796,1000),0),0)</f>
        <v>0</v>
      </c>
      <c r="F1796">
        <f t="shared" si="28"/>
        <v>0</v>
      </c>
    </row>
    <row r="1797" spans="1:6" x14ac:dyDescent="0.25">
      <c r="A1797" s="1">
        <v>41407</v>
      </c>
      <c r="B1797">
        <v>412</v>
      </c>
      <c r="C1797">
        <f>C1796-B1797+E1796</f>
        <v>3416</v>
      </c>
      <c r="E1797">
        <f>IF(MONTH(A1797)&lt;&gt;MONTH(A1798),IF(C1797&lt;5000,CEILING(5000-C1797,1000),0),0)</f>
        <v>0</v>
      </c>
      <c r="F1797">
        <f t="shared" si="28"/>
        <v>0</v>
      </c>
    </row>
    <row r="1798" spans="1:6" x14ac:dyDescent="0.25">
      <c r="A1798" s="1">
        <v>41409</v>
      </c>
      <c r="B1798">
        <v>377</v>
      </c>
      <c r="C1798">
        <f>C1797-B1798+E1797</f>
        <v>3039</v>
      </c>
      <c r="E1798">
        <f>IF(MONTH(A1798)&lt;&gt;MONTH(A1799),IF(C1798&lt;5000,CEILING(5000-C1798,1000),0),0)</f>
        <v>0</v>
      </c>
      <c r="F1798">
        <f t="shared" si="28"/>
        <v>0</v>
      </c>
    </row>
    <row r="1799" spans="1:6" x14ac:dyDescent="0.25">
      <c r="A1799" s="1">
        <v>41414</v>
      </c>
      <c r="B1799">
        <v>461</v>
      </c>
      <c r="C1799">
        <f>C1798-B1799+E1798</f>
        <v>2578</v>
      </c>
      <c r="E1799">
        <f>IF(MONTH(A1799)&lt;&gt;MONTH(A1800),IF(C1799&lt;5000,CEILING(5000-C1799,1000),0),0)</f>
        <v>0</v>
      </c>
      <c r="F1799">
        <f t="shared" si="28"/>
        <v>0</v>
      </c>
    </row>
    <row r="1800" spans="1:6" x14ac:dyDescent="0.25">
      <c r="A1800" s="1">
        <v>41414</v>
      </c>
      <c r="B1800">
        <v>138</v>
      </c>
      <c r="C1800">
        <f>C1799-B1800+E1799</f>
        <v>2440</v>
      </c>
      <c r="E1800">
        <f>IF(MONTH(A1800)&lt;&gt;MONTH(A1801),IF(C1800&lt;5000,CEILING(5000-C1800,1000),0),0)</f>
        <v>0</v>
      </c>
      <c r="F1800">
        <f t="shared" si="28"/>
        <v>0</v>
      </c>
    </row>
    <row r="1801" spans="1:6" x14ac:dyDescent="0.25">
      <c r="A1801" s="1">
        <v>41418</v>
      </c>
      <c r="B1801">
        <v>17</v>
      </c>
      <c r="C1801">
        <f>C1800-B1801+E1800</f>
        <v>2423</v>
      </c>
      <c r="E1801">
        <f>IF(MONTH(A1801)&lt;&gt;MONTH(A1802),IF(C1801&lt;5000,CEILING(5000-C1801,1000),0),0)</f>
        <v>0</v>
      </c>
      <c r="F1801">
        <f t="shared" si="28"/>
        <v>0</v>
      </c>
    </row>
    <row r="1802" spans="1:6" x14ac:dyDescent="0.25">
      <c r="A1802" s="1">
        <v>41422</v>
      </c>
      <c r="B1802">
        <v>8</v>
      </c>
      <c r="C1802">
        <f>C1801-B1802+E1801</f>
        <v>2415</v>
      </c>
      <c r="E1802">
        <f>IF(MONTH(A1802)&lt;&gt;MONTH(A1803),IF(C1802&lt;5000,CEILING(5000-C1802,1000),0),0)</f>
        <v>0</v>
      </c>
      <c r="F1802">
        <f t="shared" si="28"/>
        <v>0</v>
      </c>
    </row>
    <row r="1803" spans="1:6" x14ac:dyDescent="0.25">
      <c r="A1803" s="1">
        <v>41424</v>
      </c>
      <c r="B1803">
        <v>448</v>
      </c>
      <c r="C1803">
        <f>C1802-B1803+E1802</f>
        <v>1967</v>
      </c>
      <c r="E1803">
        <f>IF(MONTH(A1803)&lt;&gt;MONTH(A1804),IF(C1803&lt;5000,CEILING(5000-C1803,1000),0),0)</f>
        <v>4000</v>
      </c>
      <c r="F1803">
        <f t="shared" si="28"/>
        <v>1</v>
      </c>
    </row>
    <row r="1804" spans="1:6" x14ac:dyDescent="0.25">
      <c r="A1804" s="1">
        <v>41426</v>
      </c>
      <c r="B1804">
        <v>240</v>
      </c>
      <c r="C1804">
        <f>C1803-B1804+E1803</f>
        <v>5727</v>
      </c>
      <c r="E1804">
        <f>IF(MONTH(A1804)&lt;&gt;MONTH(A1805),IF(C1804&lt;5000,CEILING(5000-C1804,1000),0),0)</f>
        <v>0</v>
      </c>
      <c r="F1804">
        <f t="shared" si="28"/>
        <v>0</v>
      </c>
    </row>
    <row r="1805" spans="1:6" x14ac:dyDescent="0.25">
      <c r="A1805" s="1">
        <v>41427</v>
      </c>
      <c r="B1805">
        <v>388</v>
      </c>
      <c r="C1805">
        <f>C1804-B1805+E1804</f>
        <v>5339</v>
      </c>
      <c r="E1805">
        <f>IF(MONTH(A1805)&lt;&gt;MONTH(A1806),IF(C1805&lt;5000,CEILING(5000-C1805,1000),0),0)</f>
        <v>0</v>
      </c>
      <c r="F1805">
        <f t="shared" si="28"/>
        <v>0</v>
      </c>
    </row>
    <row r="1806" spans="1:6" x14ac:dyDescent="0.25">
      <c r="A1806" s="1">
        <v>41429</v>
      </c>
      <c r="B1806">
        <v>455</v>
      </c>
      <c r="C1806">
        <f>C1805-B1806+E1805</f>
        <v>4884</v>
      </c>
      <c r="E1806">
        <f>IF(MONTH(A1806)&lt;&gt;MONTH(A1807),IF(C1806&lt;5000,CEILING(5000-C1806,1000),0),0)</f>
        <v>0</v>
      </c>
      <c r="F1806">
        <f t="shared" si="28"/>
        <v>0</v>
      </c>
    </row>
    <row r="1807" spans="1:6" x14ac:dyDescent="0.25">
      <c r="A1807" s="1">
        <v>41429</v>
      </c>
      <c r="B1807">
        <v>269</v>
      </c>
      <c r="C1807">
        <f>C1806-B1807+E1806</f>
        <v>4615</v>
      </c>
      <c r="E1807">
        <f>IF(MONTH(A1807)&lt;&gt;MONTH(A1808),IF(C1807&lt;5000,CEILING(5000-C1807,1000),0),0)</f>
        <v>0</v>
      </c>
      <c r="F1807">
        <f t="shared" si="28"/>
        <v>0</v>
      </c>
    </row>
    <row r="1808" spans="1:6" x14ac:dyDescent="0.25">
      <c r="A1808" s="1">
        <v>41432</v>
      </c>
      <c r="B1808">
        <v>81</v>
      </c>
      <c r="C1808">
        <f>C1807-B1808+E1807</f>
        <v>4534</v>
      </c>
      <c r="E1808">
        <f>IF(MONTH(A1808)&lt;&gt;MONTH(A1809),IF(C1808&lt;5000,CEILING(5000-C1808,1000),0),0)</f>
        <v>0</v>
      </c>
      <c r="F1808">
        <f t="shared" si="28"/>
        <v>0</v>
      </c>
    </row>
    <row r="1809" spans="1:6" x14ac:dyDescent="0.25">
      <c r="A1809" s="1">
        <v>41432</v>
      </c>
      <c r="B1809">
        <v>99</v>
      </c>
      <c r="C1809">
        <f>C1808-B1809+E1808</f>
        <v>4435</v>
      </c>
      <c r="E1809">
        <f>IF(MONTH(A1809)&lt;&gt;MONTH(A1810),IF(C1809&lt;5000,CEILING(5000-C1809,1000),0),0)</f>
        <v>0</v>
      </c>
      <c r="F1809">
        <f t="shared" si="28"/>
        <v>0</v>
      </c>
    </row>
    <row r="1810" spans="1:6" x14ac:dyDescent="0.25">
      <c r="A1810" s="1">
        <v>41437</v>
      </c>
      <c r="B1810">
        <v>12</v>
      </c>
      <c r="C1810">
        <f>C1809-B1810+E1809</f>
        <v>4423</v>
      </c>
      <c r="E1810">
        <f>IF(MONTH(A1810)&lt;&gt;MONTH(A1811),IF(C1810&lt;5000,CEILING(5000-C1810,1000),0),0)</f>
        <v>0</v>
      </c>
      <c r="F1810">
        <f t="shared" si="28"/>
        <v>0</v>
      </c>
    </row>
    <row r="1811" spans="1:6" x14ac:dyDescent="0.25">
      <c r="A1811" s="1">
        <v>41439</v>
      </c>
      <c r="B1811">
        <v>4</v>
      </c>
      <c r="C1811">
        <f>C1810-B1811+E1810</f>
        <v>4419</v>
      </c>
      <c r="E1811">
        <f>IF(MONTH(A1811)&lt;&gt;MONTH(A1812),IF(C1811&lt;5000,CEILING(5000-C1811,1000),0),0)</f>
        <v>0</v>
      </c>
      <c r="F1811">
        <f t="shared" si="28"/>
        <v>0</v>
      </c>
    </row>
    <row r="1812" spans="1:6" x14ac:dyDescent="0.25">
      <c r="A1812" s="1">
        <v>41440</v>
      </c>
      <c r="B1812">
        <v>132</v>
      </c>
      <c r="C1812">
        <f>C1811-B1812+E1811</f>
        <v>4287</v>
      </c>
      <c r="E1812">
        <f>IF(MONTH(A1812)&lt;&gt;MONTH(A1813),IF(C1812&lt;5000,CEILING(5000-C1812,1000),0),0)</f>
        <v>0</v>
      </c>
      <c r="F1812">
        <f t="shared" si="28"/>
        <v>0</v>
      </c>
    </row>
    <row r="1813" spans="1:6" x14ac:dyDescent="0.25">
      <c r="A1813" s="1">
        <v>41441</v>
      </c>
      <c r="B1813">
        <v>83</v>
      </c>
      <c r="C1813">
        <f>C1812-B1813+E1812</f>
        <v>4204</v>
      </c>
      <c r="E1813">
        <f>IF(MONTH(A1813)&lt;&gt;MONTH(A1814),IF(C1813&lt;5000,CEILING(5000-C1813,1000),0),0)</f>
        <v>0</v>
      </c>
      <c r="F1813">
        <f t="shared" si="28"/>
        <v>0</v>
      </c>
    </row>
    <row r="1814" spans="1:6" x14ac:dyDescent="0.25">
      <c r="A1814" s="1">
        <v>41446</v>
      </c>
      <c r="B1814">
        <v>7</v>
      </c>
      <c r="C1814">
        <f>C1813-B1814+E1813</f>
        <v>4197</v>
      </c>
      <c r="E1814">
        <f>IF(MONTH(A1814)&lt;&gt;MONTH(A1815),IF(C1814&lt;5000,CEILING(5000-C1814,1000),0),0)</f>
        <v>0</v>
      </c>
      <c r="F1814">
        <f t="shared" si="28"/>
        <v>0</v>
      </c>
    </row>
    <row r="1815" spans="1:6" x14ac:dyDescent="0.25">
      <c r="A1815" s="1">
        <v>41447</v>
      </c>
      <c r="B1815">
        <v>9</v>
      </c>
      <c r="C1815">
        <f>C1814-B1815+E1814</f>
        <v>4188</v>
      </c>
      <c r="E1815">
        <f>IF(MONTH(A1815)&lt;&gt;MONTH(A1816),IF(C1815&lt;5000,CEILING(5000-C1815,1000),0),0)</f>
        <v>0</v>
      </c>
      <c r="F1815">
        <f t="shared" si="28"/>
        <v>0</v>
      </c>
    </row>
    <row r="1816" spans="1:6" x14ac:dyDescent="0.25">
      <c r="A1816" s="1">
        <v>41448</v>
      </c>
      <c r="B1816">
        <v>20</v>
      </c>
      <c r="C1816">
        <f>C1815-B1816+E1815</f>
        <v>4168</v>
      </c>
      <c r="E1816">
        <f>IF(MONTH(A1816)&lt;&gt;MONTH(A1817),IF(C1816&lt;5000,CEILING(5000-C1816,1000),0),0)</f>
        <v>0</v>
      </c>
      <c r="F1816">
        <f t="shared" si="28"/>
        <v>0</v>
      </c>
    </row>
    <row r="1817" spans="1:6" x14ac:dyDescent="0.25">
      <c r="A1817" s="1">
        <v>41449</v>
      </c>
      <c r="B1817">
        <v>98</v>
      </c>
      <c r="C1817">
        <f>C1816-B1817+E1816</f>
        <v>4070</v>
      </c>
      <c r="E1817">
        <f>IF(MONTH(A1817)&lt;&gt;MONTH(A1818),IF(C1817&lt;5000,CEILING(5000-C1817,1000),0),0)</f>
        <v>0</v>
      </c>
      <c r="F1817">
        <f t="shared" si="28"/>
        <v>0</v>
      </c>
    </row>
    <row r="1818" spans="1:6" x14ac:dyDescent="0.25">
      <c r="A1818" s="1">
        <v>41451</v>
      </c>
      <c r="B1818">
        <v>9</v>
      </c>
      <c r="C1818">
        <f>C1817-B1818+E1817</f>
        <v>4061</v>
      </c>
      <c r="E1818">
        <f>IF(MONTH(A1818)&lt;&gt;MONTH(A1819),IF(C1818&lt;5000,CEILING(5000-C1818,1000),0),0)</f>
        <v>0</v>
      </c>
      <c r="F1818">
        <f t="shared" si="28"/>
        <v>0</v>
      </c>
    </row>
    <row r="1819" spans="1:6" x14ac:dyDescent="0.25">
      <c r="A1819" s="1">
        <v>41453</v>
      </c>
      <c r="B1819">
        <v>13</v>
      </c>
      <c r="C1819">
        <f>C1818-B1819+E1818</f>
        <v>4048</v>
      </c>
      <c r="E1819">
        <f>IF(MONTH(A1819)&lt;&gt;MONTH(A1820),IF(C1819&lt;5000,CEILING(5000-C1819,1000),0),0)</f>
        <v>1000</v>
      </c>
      <c r="F1819">
        <f t="shared" si="28"/>
        <v>0</v>
      </c>
    </row>
    <row r="1820" spans="1:6" x14ac:dyDescent="0.25">
      <c r="A1820" s="1">
        <v>41456</v>
      </c>
      <c r="B1820">
        <v>424</v>
      </c>
      <c r="C1820">
        <f>C1819-B1820+E1819</f>
        <v>4624</v>
      </c>
      <c r="E1820">
        <f>IF(MONTH(A1820)&lt;&gt;MONTH(A1821),IF(C1820&lt;5000,CEILING(5000-C1820,1000),0),0)</f>
        <v>0</v>
      </c>
      <c r="F1820">
        <f t="shared" si="28"/>
        <v>0</v>
      </c>
    </row>
    <row r="1821" spans="1:6" x14ac:dyDescent="0.25">
      <c r="A1821" s="1">
        <v>41461</v>
      </c>
      <c r="B1821">
        <v>31</v>
      </c>
      <c r="C1821">
        <f>C1820-B1821+E1820</f>
        <v>4593</v>
      </c>
      <c r="E1821">
        <f>IF(MONTH(A1821)&lt;&gt;MONTH(A1822),IF(C1821&lt;5000,CEILING(5000-C1821,1000),0),0)</f>
        <v>0</v>
      </c>
      <c r="F1821">
        <f t="shared" si="28"/>
        <v>0</v>
      </c>
    </row>
    <row r="1822" spans="1:6" x14ac:dyDescent="0.25">
      <c r="A1822" s="1">
        <v>41462</v>
      </c>
      <c r="B1822">
        <v>18</v>
      </c>
      <c r="C1822">
        <f>C1821-B1822+E1821</f>
        <v>4575</v>
      </c>
      <c r="E1822">
        <f>IF(MONTH(A1822)&lt;&gt;MONTH(A1823),IF(C1822&lt;5000,CEILING(5000-C1822,1000),0),0)</f>
        <v>0</v>
      </c>
      <c r="F1822">
        <f t="shared" si="28"/>
        <v>0</v>
      </c>
    </row>
    <row r="1823" spans="1:6" x14ac:dyDescent="0.25">
      <c r="A1823" s="1">
        <v>41464</v>
      </c>
      <c r="B1823">
        <v>172</v>
      </c>
      <c r="C1823">
        <f>C1822-B1823+E1822</f>
        <v>4403</v>
      </c>
      <c r="E1823">
        <f>IF(MONTH(A1823)&lt;&gt;MONTH(A1824),IF(C1823&lt;5000,CEILING(5000-C1823,1000),0),0)</f>
        <v>0</v>
      </c>
      <c r="F1823">
        <f t="shared" si="28"/>
        <v>0</v>
      </c>
    </row>
    <row r="1824" spans="1:6" x14ac:dyDescent="0.25">
      <c r="A1824" s="1">
        <v>41464</v>
      </c>
      <c r="B1824">
        <v>373</v>
      </c>
      <c r="C1824">
        <f>C1823-B1824+E1823</f>
        <v>4030</v>
      </c>
      <c r="E1824">
        <f>IF(MONTH(A1824)&lt;&gt;MONTH(A1825),IF(C1824&lt;5000,CEILING(5000-C1824,1000),0),0)</f>
        <v>0</v>
      </c>
      <c r="F1824">
        <f t="shared" si="28"/>
        <v>0</v>
      </c>
    </row>
    <row r="1825" spans="1:6" x14ac:dyDescent="0.25">
      <c r="A1825" s="1">
        <v>41465</v>
      </c>
      <c r="B1825">
        <v>299</v>
      </c>
      <c r="C1825">
        <f>C1824-B1825+E1824</f>
        <v>3731</v>
      </c>
      <c r="E1825">
        <f>IF(MONTH(A1825)&lt;&gt;MONTH(A1826),IF(C1825&lt;5000,CEILING(5000-C1825,1000),0),0)</f>
        <v>0</v>
      </c>
      <c r="F1825">
        <f t="shared" si="28"/>
        <v>0</v>
      </c>
    </row>
    <row r="1826" spans="1:6" x14ac:dyDescent="0.25">
      <c r="A1826" s="1">
        <v>41471</v>
      </c>
      <c r="B1826">
        <v>20</v>
      </c>
      <c r="C1826">
        <f>C1825-B1826+E1825</f>
        <v>3711</v>
      </c>
      <c r="E1826">
        <f>IF(MONTH(A1826)&lt;&gt;MONTH(A1827),IF(C1826&lt;5000,CEILING(5000-C1826,1000),0),0)</f>
        <v>0</v>
      </c>
      <c r="F1826">
        <f t="shared" si="28"/>
        <v>0</v>
      </c>
    </row>
    <row r="1827" spans="1:6" x14ac:dyDescent="0.25">
      <c r="A1827" s="1">
        <v>41472</v>
      </c>
      <c r="B1827">
        <v>89</v>
      </c>
      <c r="C1827">
        <f>C1826-B1827+E1826</f>
        <v>3622</v>
      </c>
      <c r="E1827">
        <f>IF(MONTH(A1827)&lt;&gt;MONTH(A1828),IF(C1827&lt;5000,CEILING(5000-C1827,1000),0),0)</f>
        <v>0</v>
      </c>
      <c r="F1827">
        <f t="shared" si="28"/>
        <v>0</v>
      </c>
    </row>
    <row r="1828" spans="1:6" x14ac:dyDescent="0.25">
      <c r="A1828" s="1">
        <v>41472</v>
      </c>
      <c r="B1828">
        <v>60</v>
      </c>
      <c r="C1828">
        <f>C1827-B1828+E1827</f>
        <v>3562</v>
      </c>
      <c r="E1828">
        <f>IF(MONTH(A1828)&lt;&gt;MONTH(A1829),IF(C1828&lt;5000,CEILING(5000-C1828,1000),0),0)</f>
        <v>0</v>
      </c>
      <c r="F1828">
        <f t="shared" si="28"/>
        <v>0</v>
      </c>
    </row>
    <row r="1829" spans="1:6" x14ac:dyDescent="0.25">
      <c r="A1829" s="1">
        <v>41475</v>
      </c>
      <c r="B1829">
        <v>5</v>
      </c>
      <c r="C1829">
        <f>C1828-B1829+E1828</f>
        <v>3557</v>
      </c>
      <c r="E1829">
        <f>IF(MONTH(A1829)&lt;&gt;MONTH(A1830),IF(C1829&lt;5000,CEILING(5000-C1829,1000),0),0)</f>
        <v>0</v>
      </c>
      <c r="F1829">
        <f t="shared" si="28"/>
        <v>0</v>
      </c>
    </row>
    <row r="1830" spans="1:6" x14ac:dyDescent="0.25">
      <c r="A1830" s="1">
        <v>41476</v>
      </c>
      <c r="B1830">
        <v>177</v>
      </c>
      <c r="C1830">
        <f>C1829-B1830+E1829</f>
        <v>3380</v>
      </c>
      <c r="E1830">
        <f>IF(MONTH(A1830)&lt;&gt;MONTH(A1831),IF(C1830&lt;5000,CEILING(5000-C1830,1000),0),0)</f>
        <v>0</v>
      </c>
      <c r="F1830">
        <f t="shared" si="28"/>
        <v>0</v>
      </c>
    </row>
    <row r="1831" spans="1:6" x14ac:dyDescent="0.25">
      <c r="A1831" s="1">
        <v>41476</v>
      </c>
      <c r="B1831">
        <v>125</v>
      </c>
      <c r="C1831">
        <f>C1830-B1831+E1830</f>
        <v>3255</v>
      </c>
      <c r="E1831">
        <f>IF(MONTH(A1831)&lt;&gt;MONTH(A1832),IF(C1831&lt;5000,CEILING(5000-C1831,1000),0),0)</f>
        <v>0</v>
      </c>
      <c r="F1831">
        <f t="shared" si="28"/>
        <v>0</v>
      </c>
    </row>
    <row r="1832" spans="1:6" x14ac:dyDescent="0.25">
      <c r="A1832" s="1">
        <v>41477</v>
      </c>
      <c r="B1832">
        <v>58</v>
      </c>
      <c r="C1832">
        <f>C1831-B1832+E1831</f>
        <v>3197</v>
      </c>
      <c r="E1832">
        <f>IF(MONTH(A1832)&lt;&gt;MONTH(A1833),IF(C1832&lt;5000,CEILING(5000-C1832,1000),0),0)</f>
        <v>0</v>
      </c>
      <c r="F1832">
        <f t="shared" si="28"/>
        <v>0</v>
      </c>
    </row>
    <row r="1833" spans="1:6" x14ac:dyDescent="0.25">
      <c r="A1833" s="1">
        <v>41478</v>
      </c>
      <c r="B1833">
        <v>174</v>
      </c>
      <c r="C1833">
        <f>C1832-B1833+E1832</f>
        <v>3023</v>
      </c>
      <c r="E1833">
        <f>IF(MONTH(A1833)&lt;&gt;MONTH(A1834),IF(C1833&lt;5000,CEILING(5000-C1833,1000),0),0)</f>
        <v>0</v>
      </c>
      <c r="F1833">
        <f t="shared" si="28"/>
        <v>0</v>
      </c>
    </row>
    <row r="1834" spans="1:6" x14ac:dyDescent="0.25">
      <c r="A1834" s="1">
        <v>41479</v>
      </c>
      <c r="B1834">
        <v>485</v>
      </c>
      <c r="C1834">
        <f>C1833-B1834+E1833</f>
        <v>2538</v>
      </c>
      <c r="E1834">
        <f>IF(MONTH(A1834)&lt;&gt;MONTH(A1835),IF(C1834&lt;5000,CEILING(5000-C1834,1000),0),0)</f>
        <v>0</v>
      </c>
      <c r="F1834">
        <f t="shared" si="28"/>
        <v>0</v>
      </c>
    </row>
    <row r="1835" spans="1:6" x14ac:dyDescent="0.25">
      <c r="A1835" s="1">
        <v>41481</v>
      </c>
      <c r="B1835">
        <v>7</v>
      </c>
      <c r="C1835">
        <f>C1834-B1835+E1834</f>
        <v>2531</v>
      </c>
      <c r="E1835">
        <f>IF(MONTH(A1835)&lt;&gt;MONTH(A1836),IF(C1835&lt;5000,CEILING(5000-C1835,1000),0),0)</f>
        <v>0</v>
      </c>
      <c r="F1835">
        <f t="shared" si="28"/>
        <v>0</v>
      </c>
    </row>
    <row r="1836" spans="1:6" x14ac:dyDescent="0.25">
      <c r="A1836" s="1">
        <v>41482</v>
      </c>
      <c r="B1836">
        <v>109</v>
      </c>
      <c r="C1836">
        <f>C1835-B1836+E1835</f>
        <v>2422</v>
      </c>
      <c r="E1836">
        <f>IF(MONTH(A1836)&lt;&gt;MONTH(A1837),IF(C1836&lt;5000,CEILING(5000-C1836,1000),0),0)</f>
        <v>0</v>
      </c>
      <c r="F1836">
        <f t="shared" si="28"/>
        <v>0</v>
      </c>
    </row>
    <row r="1837" spans="1:6" x14ac:dyDescent="0.25">
      <c r="A1837" s="1">
        <v>41485</v>
      </c>
      <c r="B1837">
        <v>116</v>
      </c>
      <c r="C1837">
        <f>C1836-B1837+E1836</f>
        <v>2306</v>
      </c>
      <c r="E1837">
        <f>IF(MONTH(A1837)&lt;&gt;MONTH(A1838),IF(C1837&lt;5000,CEILING(5000-C1837,1000),0),0)</f>
        <v>0</v>
      </c>
      <c r="F1837">
        <f t="shared" si="28"/>
        <v>0</v>
      </c>
    </row>
    <row r="1838" spans="1:6" x14ac:dyDescent="0.25">
      <c r="A1838" s="1">
        <v>41486</v>
      </c>
      <c r="B1838">
        <v>15</v>
      </c>
      <c r="C1838">
        <f>C1837-B1838+E1837</f>
        <v>2291</v>
      </c>
      <c r="E1838">
        <f>IF(MONTH(A1838)&lt;&gt;MONTH(A1839),IF(C1838&lt;5000,CEILING(5000-C1838,1000),0),0)</f>
        <v>0</v>
      </c>
      <c r="F1838">
        <f t="shared" si="28"/>
        <v>0</v>
      </c>
    </row>
    <row r="1839" spans="1:6" x14ac:dyDescent="0.25">
      <c r="A1839" s="1">
        <v>41486</v>
      </c>
      <c r="B1839">
        <v>125</v>
      </c>
      <c r="C1839">
        <f>C1838-B1839+E1838</f>
        <v>2166</v>
      </c>
      <c r="E1839">
        <f>IF(MONTH(A1839)&lt;&gt;MONTH(A1840),IF(C1839&lt;5000,CEILING(5000-C1839,1000),0),0)</f>
        <v>3000</v>
      </c>
      <c r="F1839">
        <f t="shared" si="28"/>
        <v>0</v>
      </c>
    </row>
    <row r="1840" spans="1:6" x14ac:dyDescent="0.25">
      <c r="A1840" s="1">
        <v>41488</v>
      </c>
      <c r="B1840">
        <v>4</v>
      </c>
      <c r="C1840">
        <f>C1839-B1840+E1839</f>
        <v>5162</v>
      </c>
      <c r="E1840">
        <f>IF(MONTH(A1840)&lt;&gt;MONTH(A1841),IF(C1840&lt;5000,CEILING(5000-C1840,1000),0),0)</f>
        <v>0</v>
      </c>
      <c r="F1840">
        <f t="shared" si="28"/>
        <v>0</v>
      </c>
    </row>
    <row r="1841" spans="1:6" x14ac:dyDescent="0.25">
      <c r="A1841" s="1">
        <v>41489</v>
      </c>
      <c r="B1841">
        <v>13</v>
      </c>
      <c r="C1841">
        <f>C1840-B1841+E1840</f>
        <v>5149</v>
      </c>
      <c r="E1841">
        <f>IF(MONTH(A1841)&lt;&gt;MONTH(A1842),IF(C1841&lt;5000,CEILING(5000-C1841,1000),0),0)</f>
        <v>0</v>
      </c>
      <c r="F1841">
        <f t="shared" si="28"/>
        <v>0</v>
      </c>
    </row>
    <row r="1842" spans="1:6" x14ac:dyDescent="0.25">
      <c r="A1842" s="1">
        <v>41491</v>
      </c>
      <c r="B1842">
        <v>338</v>
      </c>
      <c r="C1842">
        <f>C1841-B1842+E1841</f>
        <v>4811</v>
      </c>
      <c r="E1842">
        <f>IF(MONTH(A1842)&lt;&gt;MONTH(A1843),IF(C1842&lt;5000,CEILING(5000-C1842,1000),0),0)</f>
        <v>0</v>
      </c>
      <c r="F1842">
        <f t="shared" si="28"/>
        <v>0</v>
      </c>
    </row>
    <row r="1843" spans="1:6" x14ac:dyDescent="0.25">
      <c r="A1843" s="1">
        <v>41492</v>
      </c>
      <c r="B1843">
        <v>2</v>
      </c>
      <c r="C1843">
        <f>C1842-B1843+E1842</f>
        <v>4809</v>
      </c>
      <c r="E1843">
        <f>IF(MONTH(A1843)&lt;&gt;MONTH(A1844),IF(C1843&lt;5000,CEILING(5000-C1843,1000),0),0)</f>
        <v>0</v>
      </c>
      <c r="F1843">
        <f t="shared" si="28"/>
        <v>0</v>
      </c>
    </row>
    <row r="1844" spans="1:6" x14ac:dyDescent="0.25">
      <c r="A1844" s="1">
        <v>41493</v>
      </c>
      <c r="B1844">
        <v>108</v>
      </c>
      <c r="C1844">
        <f>C1843-B1844+E1843</f>
        <v>4701</v>
      </c>
      <c r="E1844">
        <f>IF(MONTH(A1844)&lt;&gt;MONTH(A1845),IF(C1844&lt;5000,CEILING(5000-C1844,1000),0),0)</f>
        <v>0</v>
      </c>
      <c r="F1844">
        <f t="shared" si="28"/>
        <v>0</v>
      </c>
    </row>
    <row r="1845" spans="1:6" x14ac:dyDescent="0.25">
      <c r="A1845" s="1">
        <v>41494</v>
      </c>
      <c r="B1845">
        <v>119</v>
      </c>
      <c r="C1845">
        <f>C1844-B1845+E1844</f>
        <v>4582</v>
      </c>
      <c r="E1845">
        <f>IF(MONTH(A1845)&lt;&gt;MONTH(A1846),IF(C1845&lt;5000,CEILING(5000-C1845,1000),0),0)</f>
        <v>0</v>
      </c>
      <c r="F1845">
        <f t="shared" si="28"/>
        <v>0</v>
      </c>
    </row>
    <row r="1846" spans="1:6" x14ac:dyDescent="0.25">
      <c r="A1846" s="1">
        <v>41495</v>
      </c>
      <c r="B1846">
        <v>385</v>
      </c>
      <c r="C1846">
        <f>C1845-B1846+E1845</f>
        <v>4197</v>
      </c>
      <c r="E1846">
        <f>IF(MONTH(A1846)&lt;&gt;MONTH(A1847),IF(C1846&lt;5000,CEILING(5000-C1846,1000),0),0)</f>
        <v>0</v>
      </c>
      <c r="F1846">
        <f t="shared" si="28"/>
        <v>0</v>
      </c>
    </row>
    <row r="1847" spans="1:6" x14ac:dyDescent="0.25">
      <c r="A1847" s="1">
        <v>41495</v>
      </c>
      <c r="B1847">
        <v>239</v>
      </c>
      <c r="C1847">
        <f>C1846-B1847+E1846</f>
        <v>3958</v>
      </c>
      <c r="E1847">
        <f>IF(MONTH(A1847)&lt;&gt;MONTH(A1848),IF(C1847&lt;5000,CEILING(5000-C1847,1000),0),0)</f>
        <v>0</v>
      </c>
      <c r="F1847">
        <f t="shared" si="28"/>
        <v>0</v>
      </c>
    </row>
    <row r="1848" spans="1:6" x14ac:dyDescent="0.25">
      <c r="A1848" s="1">
        <v>41498</v>
      </c>
      <c r="B1848">
        <v>8</v>
      </c>
      <c r="C1848">
        <f>C1847-B1848+E1847</f>
        <v>3950</v>
      </c>
      <c r="E1848">
        <f>IF(MONTH(A1848)&lt;&gt;MONTH(A1849),IF(C1848&lt;5000,CEILING(5000-C1848,1000),0),0)</f>
        <v>0</v>
      </c>
      <c r="F1848">
        <f t="shared" si="28"/>
        <v>0</v>
      </c>
    </row>
    <row r="1849" spans="1:6" x14ac:dyDescent="0.25">
      <c r="A1849" s="1">
        <v>41499</v>
      </c>
      <c r="B1849">
        <v>219</v>
      </c>
      <c r="C1849">
        <f>C1848-B1849+E1848</f>
        <v>3731</v>
      </c>
      <c r="E1849">
        <f>IF(MONTH(A1849)&lt;&gt;MONTH(A1850),IF(C1849&lt;5000,CEILING(5000-C1849,1000),0),0)</f>
        <v>0</v>
      </c>
      <c r="F1849">
        <f t="shared" si="28"/>
        <v>0</v>
      </c>
    </row>
    <row r="1850" spans="1:6" x14ac:dyDescent="0.25">
      <c r="A1850" s="1">
        <v>41503</v>
      </c>
      <c r="B1850">
        <v>40</v>
      </c>
      <c r="C1850">
        <f>C1849-B1850+E1849</f>
        <v>3691</v>
      </c>
      <c r="E1850">
        <f>IF(MONTH(A1850)&lt;&gt;MONTH(A1851),IF(C1850&lt;5000,CEILING(5000-C1850,1000),0),0)</f>
        <v>0</v>
      </c>
      <c r="F1850">
        <f t="shared" si="28"/>
        <v>0</v>
      </c>
    </row>
    <row r="1851" spans="1:6" x14ac:dyDescent="0.25">
      <c r="A1851" s="1">
        <v>41503</v>
      </c>
      <c r="B1851">
        <v>166</v>
      </c>
      <c r="C1851">
        <f>C1850-B1851+E1850</f>
        <v>3525</v>
      </c>
      <c r="E1851">
        <f>IF(MONTH(A1851)&lt;&gt;MONTH(A1852),IF(C1851&lt;5000,CEILING(5000-C1851,1000),0),0)</f>
        <v>0</v>
      </c>
      <c r="F1851">
        <f t="shared" si="28"/>
        <v>0</v>
      </c>
    </row>
    <row r="1852" spans="1:6" x14ac:dyDescent="0.25">
      <c r="A1852" s="1">
        <v>41504</v>
      </c>
      <c r="B1852">
        <v>168</v>
      </c>
      <c r="C1852">
        <f>C1851-B1852+E1851</f>
        <v>3357</v>
      </c>
      <c r="E1852">
        <f>IF(MONTH(A1852)&lt;&gt;MONTH(A1853),IF(C1852&lt;5000,CEILING(5000-C1852,1000),0),0)</f>
        <v>0</v>
      </c>
      <c r="F1852">
        <f t="shared" si="28"/>
        <v>0</v>
      </c>
    </row>
    <row r="1853" spans="1:6" x14ac:dyDescent="0.25">
      <c r="A1853" s="1">
        <v>41505</v>
      </c>
      <c r="B1853">
        <v>96</v>
      </c>
      <c r="C1853">
        <f>C1852-B1853+E1852</f>
        <v>3261</v>
      </c>
      <c r="E1853">
        <f>IF(MONTH(A1853)&lt;&gt;MONTH(A1854),IF(C1853&lt;5000,CEILING(5000-C1853,1000),0),0)</f>
        <v>0</v>
      </c>
      <c r="F1853">
        <f t="shared" si="28"/>
        <v>0</v>
      </c>
    </row>
    <row r="1854" spans="1:6" x14ac:dyDescent="0.25">
      <c r="A1854" s="1">
        <v>41506</v>
      </c>
      <c r="B1854">
        <v>23</v>
      </c>
      <c r="C1854">
        <f>C1853-B1854+E1853</f>
        <v>3238</v>
      </c>
      <c r="E1854">
        <f>IF(MONTH(A1854)&lt;&gt;MONTH(A1855),IF(C1854&lt;5000,CEILING(5000-C1854,1000),0),0)</f>
        <v>0</v>
      </c>
      <c r="F1854">
        <f t="shared" si="28"/>
        <v>0</v>
      </c>
    </row>
    <row r="1855" spans="1:6" x14ac:dyDescent="0.25">
      <c r="A1855" s="1">
        <v>41509</v>
      </c>
      <c r="B1855">
        <v>4</v>
      </c>
      <c r="C1855">
        <f>C1854-B1855+E1854</f>
        <v>3234</v>
      </c>
      <c r="E1855">
        <f>IF(MONTH(A1855)&lt;&gt;MONTH(A1856),IF(C1855&lt;5000,CEILING(5000-C1855,1000),0),0)</f>
        <v>0</v>
      </c>
      <c r="F1855">
        <f t="shared" si="28"/>
        <v>0</v>
      </c>
    </row>
    <row r="1856" spans="1:6" x14ac:dyDescent="0.25">
      <c r="A1856" s="1">
        <v>41509</v>
      </c>
      <c r="B1856">
        <v>1</v>
      </c>
      <c r="C1856">
        <f>C1855-B1856+E1855</f>
        <v>3233</v>
      </c>
      <c r="E1856">
        <f>IF(MONTH(A1856)&lt;&gt;MONTH(A1857),IF(C1856&lt;5000,CEILING(5000-C1856,1000),0),0)</f>
        <v>0</v>
      </c>
      <c r="F1856">
        <f t="shared" si="28"/>
        <v>0</v>
      </c>
    </row>
    <row r="1857" spans="1:6" x14ac:dyDescent="0.25">
      <c r="A1857" s="1">
        <v>41509</v>
      </c>
      <c r="B1857">
        <v>8</v>
      </c>
      <c r="C1857">
        <f>C1856-B1857+E1856</f>
        <v>3225</v>
      </c>
      <c r="E1857">
        <f>IF(MONTH(A1857)&lt;&gt;MONTH(A1858),IF(C1857&lt;5000,CEILING(5000-C1857,1000),0),0)</f>
        <v>0</v>
      </c>
      <c r="F1857">
        <f t="shared" si="28"/>
        <v>0</v>
      </c>
    </row>
    <row r="1858" spans="1:6" x14ac:dyDescent="0.25">
      <c r="A1858" s="1">
        <v>41512</v>
      </c>
      <c r="B1858">
        <v>170</v>
      </c>
      <c r="C1858">
        <f>C1857-B1858+E1857</f>
        <v>3055</v>
      </c>
      <c r="E1858">
        <f>IF(MONTH(A1858)&lt;&gt;MONTH(A1859),IF(C1858&lt;5000,CEILING(5000-C1858,1000),0),0)</f>
        <v>0</v>
      </c>
      <c r="F1858">
        <f t="shared" si="28"/>
        <v>0</v>
      </c>
    </row>
    <row r="1859" spans="1:6" x14ac:dyDescent="0.25">
      <c r="A1859" s="1">
        <v>41514</v>
      </c>
      <c r="B1859">
        <v>193</v>
      </c>
      <c r="C1859">
        <f>C1858-B1859+E1858</f>
        <v>2862</v>
      </c>
      <c r="E1859">
        <f>IF(MONTH(A1859)&lt;&gt;MONTH(A1860),IF(C1859&lt;5000,CEILING(5000-C1859,1000),0),0)</f>
        <v>0</v>
      </c>
      <c r="F1859">
        <f t="shared" ref="F1859:F1922" si="29">IF(E1859&gt;=4000,1,0)</f>
        <v>0</v>
      </c>
    </row>
    <row r="1860" spans="1:6" x14ac:dyDescent="0.25">
      <c r="A1860" s="1">
        <v>41517</v>
      </c>
      <c r="B1860">
        <v>5</v>
      </c>
      <c r="C1860">
        <f>C1859-B1860+E1859</f>
        <v>2857</v>
      </c>
      <c r="E1860">
        <f>IF(MONTH(A1860)&lt;&gt;MONTH(A1861),IF(C1860&lt;5000,CEILING(5000-C1860,1000),0),0)</f>
        <v>3000</v>
      </c>
      <c r="F1860">
        <f t="shared" si="29"/>
        <v>0</v>
      </c>
    </row>
    <row r="1861" spans="1:6" x14ac:dyDescent="0.25">
      <c r="A1861" s="1">
        <v>41520</v>
      </c>
      <c r="B1861">
        <v>15</v>
      </c>
      <c r="C1861">
        <f>C1860-B1861+E1860</f>
        <v>5842</v>
      </c>
      <c r="E1861">
        <f>IF(MONTH(A1861)&lt;&gt;MONTH(A1862),IF(C1861&lt;5000,CEILING(5000-C1861,1000),0),0)</f>
        <v>0</v>
      </c>
      <c r="F1861">
        <f t="shared" si="29"/>
        <v>0</v>
      </c>
    </row>
    <row r="1862" spans="1:6" x14ac:dyDescent="0.25">
      <c r="A1862" s="1">
        <v>41520</v>
      </c>
      <c r="B1862">
        <v>5</v>
      </c>
      <c r="C1862">
        <f>C1861-B1862+E1861</f>
        <v>5837</v>
      </c>
      <c r="E1862">
        <f>IF(MONTH(A1862)&lt;&gt;MONTH(A1863),IF(C1862&lt;5000,CEILING(5000-C1862,1000),0),0)</f>
        <v>0</v>
      </c>
      <c r="F1862">
        <f t="shared" si="29"/>
        <v>0</v>
      </c>
    </row>
    <row r="1863" spans="1:6" x14ac:dyDescent="0.25">
      <c r="A1863" s="1">
        <v>41525</v>
      </c>
      <c r="B1863">
        <v>14</v>
      </c>
      <c r="C1863">
        <f>C1862-B1863+E1862</f>
        <v>5823</v>
      </c>
      <c r="E1863">
        <f>IF(MONTH(A1863)&lt;&gt;MONTH(A1864),IF(C1863&lt;5000,CEILING(5000-C1863,1000),0),0)</f>
        <v>0</v>
      </c>
      <c r="F1863">
        <f t="shared" si="29"/>
        <v>0</v>
      </c>
    </row>
    <row r="1864" spans="1:6" x14ac:dyDescent="0.25">
      <c r="A1864" s="1">
        <v>41525</v>
      </c>
      <c r="B1864">
        <v>96</v>
      </c>
      <c r="C1864">
        <f>C1863-B1864+E1863</f>
        <v>5727</v>
      </c>
      <c r="E1864">
        <f>IF(MONTH(A1864)&lt;&gt;MONTH(A1865),IF(C1864&lt;5000,CEILING(5000-C1864,1000),0),0)</f>
        <v>0</v>
      </c>
      <c r="F1864">
        <f t="shared" si="29"/>
        <v>0</v>
      </c>
    </row>
    <row r="1865" spans="1:6" x14ac:dyDescent="0.25">
      <c r="A1865" s="1">
        <v>41529</v>
      </c>
      <c r="B1865">
        <v>1</v>
      </c>
      <c r="C1865">
        <f>C1864-B1865+E1864</f>
        <v>5726</v>
      </c>
      <c r="E1865">
        <f>IF(MONTH(A1865)&lt;&gt;MONTH(A1866),IF(C1865&lt;5000,CEILING(5000-C1865,1000),0),0)</f>
        <v>0</v>
      </c>
      <c r="F1865">
        <f t="shared" si="29"/>
        <v>0</v>
      </c>
    </row>
    <row r="1866" spans="1:6" x14ac:dyDescent="0.25">
      <c r="A1866" s="1">
        <v>41533</v>
      </c>
      <c r="B1866">
        <v>164</v>
      </c>
      <c r="C1866">
        <f>C1865-B1866+E1865</f>
        <v>5562</v>
      </c>
      <c r="E1866">
        <f>IF(MONTH(A1866)&lt;&gt;MONTH(A1867),IF(C1866&lt;5000,CEILING(5000-C1866,1000),0),0)</f>
        <v>0</v>
      </c>
      <c r="F1866">
        <f t="shared" si="29"/>
        <v>0</v>
      </c>
    </row>
    <row r="1867" spans="1:6" x14ac:dyDescent="0.25">
      <c r="A1867" s="1">
        <v>41534</v>
      </c>
      <c r="B1867">
        <v>105</v>
      </c>
      <c r="C1867">
        <f>C1866-B1867+E1866</f>
        <v>5457</v>
      </c>
      <c r="E1867">
        <f>IF(MONTH(A1867)&lt;&gt;MONTH(A1868),IF(C1867&lt;5000,CEILING(5000-C1867,1000),0),0)</f>
        <v>0</v>
      </c>
      <c r="F1867">
        <f t="shared" si="29"/>
        <v>0</v>
      </c>
    </row>
    <row r="1868" spans="1:6" x14ac:dyDescent="0.25">
      <c r="A1868" s="1">
        <v>41536</v>
      </c>
      <c r="B1868">
        <v>17</v>
      </c>
      <c r="C1868">
        <f>C1867-B1868+E1867</f>
        <v>5440</v>
      </c>
      <c r="E1868">
        <f>IF(MONTH(A1868)&lt;&gt;MONTH(A1869),IF(C1868&lt;5000,CEILING(5000-C1868,1000),0),0)</f>
        <v>0</v>
      </c>
      <c r="F1868">
        <f t="shared" si="29"/>
        <v>0</v>
      </c>
    </row>
    <row r="1869" spans="1:6" x14ac:dyDescent="0.25">
      <c r="A1869" s="1">
        <v>41538</v>
      </c>
      <c r="B1869">
        <v>5</v>
      </c>
      <c r="C1869">
        <f>C1868-B1869+E1868</f>
        <v>5435</v>
      </c>
      <c r="E1869">
        <f>IF(MONTH(A1869)&lt;&gt;MONTH(A1870),IF(C1869&lt;5000,CEILING(5000-C1869,1000),0),0)</f>
        <v>0</v>
      </c>
      <c r="F1869">
        <f t="shared" si="29"/>
        <v>0</v>
      </c>
    </row>
    <row r="1870" spans="1:6" x14ac:dyDescent="0.25">
      <c r="A1870" s="1">
        <v>41543</v>
      </c>
      <c r="B1870">
        <v>147</v>
      </c>
      <c r="C1870">
        <f>C1869-B1870+E1869</f>
        <v>5288</v>
      </c>
      <c r="E1870">
        <f>IF(MONTH(A1870)&lt;&gt;MONTH(A1871),IF(C1870&lt;5000,CEILING(5000-C1870,1000),0),0)</f>
        <v>0</v>
      </c>
      <c r="F1870">
        <f t="shared" si="29"/>
        <v>0</v>
      </c>
    </row>
    <row r="1871" spans="1:6" x14ac:dyDescent="0.25">
      <c r="A1871" s="1">
        <v>41543</v>
      </c>
      <c r="B1871">
        <v>212</v>
      </c>
      <c r="C1871">
        <f>C1870-B1871+E1870</f>
        <v>5076</v>
      </c>
      <c r="E1871">
        <f>IF(MONTH(A1871)&lt;&gt;MONTH(A1872),IF(C1871&lt;5000,CEILING(5000-C1871,1000),0),0)</f>
        <v>0</v>
      </c>
      <c r="F1871">
        <f t="shared" si="29"/>
        <v>0</v>
      </c>
    </row>
    <row r="1872" spans="1:6" x14ac:dyDescent="0.25">
      <c r="A1872" s="1">
        <v>41543</v>
      </c>
      <c r="B1872">
        <v>128</v>
      </c>
      <c r="C1872">
        <f>C1871-B1872+E1871</f>
        <v>4948</v>
      </c>
      <c r="E1872">
        <f>IF(MONTH(A1872)&lt;&gt;MONTH(A1873),IF(C1872&lt;5000,CEILING(5000-C1872,1000),0),0)</f>
        <v>0</v>
      </c>
      <c r="F1872">
        <f t="shared" si="29"/>
        <v>0</v>
      </c>
    </row>
    <row r="1873" spans="1:6" x14ac:dyDescent="0.25">
      <c r="A1873" s="1">
        <v>41544</v>
      </c>
      <c r="B1873">
        <v>436</v>
      </c>
      <c r="C1873">
        <f>C1872-B1873+E1872</f>
        <v>4512</v>
      </c>
      <c r="E1873">
        <f>IF(MONTH(A1873)&lt;&gt;MONTH(A1874),IF(C1873&lt;5000,CEILING(5000-C1873,1000),0),0)</f>
        <v>0</v>
      </c>
      <c r="F1873">
        <f t="shared" si="29"/>
        <v>0</v>
      </c>
    </row>
    <row r="1874" spans="1:6" x14ac:dyDescent="0.25">
      <c r="A1874" s="1">
        <v>41545</v>
      </c>
      <c r="B1874">
        <v>4</v>
      </c>
      <c r="C1874">
        <f>C1873-B1874+E1873</f>
        <v>4508</v>
      </c>
      <c r="E1874">
        <f>IF(MONTH(A1874)&lt;&gt;MONTH(A1875),IF(C1874&lt;5000,CEILING(5000-C1874,1000),0),0)</f>
        <v>0</v>
      </c>
      <c r="F1874">
        <f t="shared" si="29"/>
        <v>0</v>
      </c>
    </row>
    <row r="1875" spans="1:6" x14ac:dyDescent="0.25">
      <c r="A1875" s="1">
        <v>41545</v>
      </c>
      <c r="B1875">
        <v>4</v>
      </c>
      <c r="C1875">
        <f>C1874-B1875+E1874</f>
        <v>4504</v>
      </c>
      <c r="E1875">
        <f>IF(MONTH(A1875)&lt;&gt;MONTH(A1876),IF(C1875&lt;5000,CEILING(5000-C1875,1000),0),0)</f>
        <v>1000</v>
      </c>
      <c r="F1875">
        <f t="shared" si="29"/>
        <v>0</v>
      </c>
    </row>
    <row r="1876" spans="1:6" x14ac:dyDescent="0.25">
      <c r="A1876" s="1">
        <v>41551</v>
      </c>
      <c r="B1876">
        <v>78</v>
      </c>
      <c r="C1876">
        <f>C1875-B1876+E1875</f>
        <v>5426</v>
      </c>
      <c r="E1876">
        <f>IF(MONTH(A1876)&lt;&gt;MONTH(A1877),IF(C1876&lt;5000,CEILING(5000-C1876,1000),0),0)</f>
        <v>0</v>
      </c>
      <c r="F1876">
        <f t="shared" si="29"/>
        <v>0</v>
      </c>
    </row>
    <row r="1877" spans="1:6" x14ac:dyDescent="0.25">
      <c r="A1877" s="1">
        <v>41558</v>
      </c>
      <c r="B1877">
        <v>159</v>
      </c>
      <c r="C1877">
        <f>C1876-B1877+E1876</f>
        <v>5267</v>
      </c>
      <c r="E1877">
        <f>IF(MONTH(A1877)&lt;&gt;MONTH(A1878),IF(C1877&lt;5000,CEILING(5000-C1877,1000),0),0)</f>
        <v>0</v>
      </c>
      <c r="F1877">
        <f t="shared" si="29"/>
        <v>0</v>
      </c>
    </row>
    <row r="1878" spans="1:6" x14ac:dyDescent="0.25">
      <c r="A1878" s="1">
        <v>41558</v>
      </c>
      <c r="B1878">
        <v>103</v>
      </c>
      <c r="C1878">
        <f>C1877-B1878+E1877</f>
        <v>5164</v>
      </c>
      <c r="E1878">
        <f>IF(MONTH(A1878)&lt;&gt;MONTH(A1879),IF(C1878&lt;5000,CEILING(5000-C1878,1000),0),0)</f>
        <v>0</v>
      </c>
      <c r="F1878">
        <f t="shared" si="29"/>
        <v>0</v>
      </c>
    </row>
    <row r="1879" spans="1:6" x14ac:dyDescent="0.25">
      <c r="A1879" s="1">
        <v>41559</v>
      </c>
      <c r="B1879">
        <v>14</v>
      </c>
      <c r="C1879">
        <f>C1878-B1879+E1878</f>
        <v>5150</v>
      </c>
      <c r="E1879">
        <f>IF(MONTH(A1879)&lt;&gt;MONTH(A1880),IF(C1879&lt;5000,CEILING(5000-C1879,1000),0),0)</f>
        <v>0</v>
      </c>
      <c r="F1879">
        <f t="shared" si="29"/>
        <v>0</v>
      </c>
    </row>
    <row r="1880" spans="1:6" x14ac:dyDescent="0.25">
      <c r="A1880" s="1">
        <v>41559</v>
      </c>
      <c r="B1880">
        <v>57</v>
      </c>
      <c r="C1880">
        <f>C1879-B1880+E1879</f>
        <v>5093</v>
      </c>
      <c r="E1880">
        <f>IF(MONTH(A1880)&lt;&gt;MONTH(A1881),IF(C1880&lt;5000,CEILING(5000-C1880,1000),0),0)</f>
        <v>0</v>
      </c>
      <c r="F1880">
        <f t="shared" si="29"/>
        <v>0</v>
      </c>
    </row>
    <row r="1881" spans="1:6" x14ac:dyDescent="0.25">
      <c r="A1881" s="1">
        <v>41559</v>
      </c>
      <c r="B1881">
        <v>121</v>
      </c>
      <c r="C1881">
        <f>C1880-B1881+E1880</f>
        <v>4972</v>
      </c>
      <c r="E1881">
        <f>IF(MONTH(A1881)&lt;&gt;MONTH(A1882),IF(C1881&lt;5000,CEILING(5000-C1881,1000),0),0)</f>
        <v>0</v>
      </c>
      <c r="F1881">
        <f t="shared" si="29"/>
        <v>0</v>
      </c>
    </row>
    <row r="1882" spans="1:6" x14ac:dyDescent="0.25">
      <c r="A1882" s="1">
        <v>41560</v>
      </c>
      <c r="B1882">
        <v>2</v>
      </c>
      <c r="C1882">
        <f>C1881-B1882+E1881</f>
        <v>4970</v>
      </c>
      <c r="E1882">
        <f>IF(MONTH(A1882)&lt;&gt;MONTH(A1883),IF(C1882&lt;5000,CEILING(5000-C1882,1000),0),0)</f>
        <v>0</v>
      </c>
      <c r="F1882">
        <f t="shared" si="29"/>
        <v>0</v>
      </c>
    </row>
    <row r="1883" spans="1:6" x14ac:dyDescent="0.25">
      <c r="A1883" s="1">
        <v>41560</v>
      </c>
      <c r="B1883">
        <v>19</v>
      </c>
      <c r="C1883">
        <f>C1882-B1883+E1882</f>
        <v>4951</v>
      </c>
      <c r="E1883">
        <f>IF(MONTH(A1883)&lt;&gt;MONTH(A1884),IF(C1883&lt;5000,CEILING(5000-C1883,1000),0),0)</f>
        <v>0</v>
      </c>
      <c r="F1883">
        <f t="shared" si="29"/>
        <v>0</v>
      </c>
    </row>
    <row r="1884" spans="1:6" x14ac:dyDescent="0.25">
      <c r="A1884" s="1">
        <v>41561</v>
      </c>
      <c r="B1884">
        <v>20</v>
      </c>
      <c r="C1884">
        <f>C1883-B1884+E1883</f>
        <v>4931</v>
      </c>
      <c r="E1884">
        <f>IF(MONTH(A1884)&lt;&gt;MONTH(A1885),IF(C1884&lt;5000,CEILING(5000-C1884,1000),0),0)</f>
        <v>0</v>
      </c>
      <c r="F1884">
        <f t="shared" si="29"/>
        <v>0</v>
      </c>
    </row>
    <row r="1885" spans="1:6" x14ac:dyDescent="0.25">
      <c r="A1885" s="1">
        <v>41562</v>
      </c>
      <c r="B1885">
        <v>367</v>
      </c>
      <c r="C1885">
        <f>C1884-B1885+E1884</f>
        <v>4564</v>
      </c>
      <c r="E1885">
        <f>IF(MONTH(A1885)&lt;&gt;MONTH(A1886),IF(C1885&lt;5000,CEILING(5000-C1885,1000),0),0)</f>
        <v>0</v>
      </c>
      <c r="F1885">
        <f t="shared" si="29"/>
        <v>0</v>
      </c>
    </row>
    <row r="1886" spans="1:6" x14ac:dyDescent="0.25">
      <c r="A1886" s="1">
        <v>41562</v>
      </c>
      <c r="B1886">
        <v>458</v>
      </c>
      <c r="C1886">
        <f>C1885-B1886+E1885</f>
        <v>4106</v>
      </c>
      <c r="E1886">
        <f>IF(MONTH(A1886)&lt;&gt;MONTH(A1887),IF(C1886&lt;5000,CEILING(5000-C1886,1000),0),0)</f>
        <v>0</v>
      </c>
      <c r="F1886">
        <f t="shared" si="29"/>
        <v>0</v>
      </c>
    </row>
    <row r="1887" spans="1:6" x14ac:dyDescent="0.25">
      <c r="A1887" s="1">
        <v>41563</v>
      </c>
      <c r="B1887">
        <v>62</v>
      </c>
      <c r="C1887">
        <f>C1886-B1887+E1886</f>
        <v>4044</v>
      </c>
      <c r="E1887">
        <f>IF(MONTH(A1887)&lt;&gt;MONTH(A1888),IF(C1887&lt;5000,CEILING(5000-C1887,1000),0),0)</f>
        <v>0</v>
      </c>
      <c r="F1887">
        <f t="shared" si="29"/>
        <v>0</v>
      </c>
    </row>
    <row r="1888" spans="1:6" x14ac:dyDescent="0.25">
      <c r="A1888" s="1">
        <v>41563</v>
      </c>
      <c r="B1888">
        <v>100</v>
      </c>
      <c r="C1888">
        <f>C1887-B1888+E1887</f>
        <v>3944</v>
      </c>
      <c r="E1888">
        <f>IF(MONTH(A1888)&lt;&gt;MONTH(A1889),IF(C1888&lt;5000,CEILING(5000-C1888,1000),0),0)</f>
        <v>0</v>
      </c>
      <c r="F1888">
        <f t="shared" si="29"/>
        <v>0</v>
      </c>
    </row>
    <row r="1889" spans="1:6" x14ac:dyDescent="0.25">
      <c r="A1889" s="1">
        <v>41567</v>
      </c>
      <c r="B1889">
        <v>184</v>
      </c>
      <c r="C1889">
        <f>C1888-B1889+E1888</f>
        <v>3760</v>
      </c>
      <c r="E1889">
        <f>IF(MONTH(A1889)&lt;&gt;MONTH(A1890),IF(C1889&lt;5000,CEILING(5000-C1889,1000),0),0)</f>
        <v>0</v>
      </c>
      <c r="F1889">
        <f t="shared" si="29"/>
        <v>0</v>
      </c>
    </row>
    <row r="1890" spans="1:6" x14ac:dyDescent="0.25">
      <c r="A1890" s="1">
        <v>41568</v>
      </c>
      <c r="B1890">
        <v>156</v>
      </c>
      <c r="C1890">
        <f>C1889-B1890+E1889</f>
        <v>3604</v>
      </c>
      <c r="E1890">
        <f>IF(MONTH(A1890)&lt;&gt;MONTH(A1891),IF(C1890&lt;5000,CEILING(5000-C1890,1000),0),0)</f>
        <v>0</v>
      </c>
      <c r="F1890">
        <f t="shared" si="29"/>
        <v>0</v>
      </c>
    </row>
    <row r="1891" spans="1:6" x14ac:dyDescent="0.25">
      <c r="A1891" s="1">
        <v>41569</v>
      </c>
      <c r="B1891">
        <v>142</v>
      </c>
      <c r="C1891">
        <f>C1890-B1891+E1890</f>
        <v>3462</v>
      </c>
      <c r="E1891">
        <f>IF(MONTH(A1891)&lt;&gt;MONTH(A1892),IF(C1891&lt;5000,CEILING(5000-C1891,1000),0),0)</f>
        <v>0</v>
      </c>
      <c r="F1891">
        <f t="shared" si="29"/>
        <v>0</v>
      </c>
    </row>
    <row r="1892" spans="1:6" x14ac:dyDescent="0.25">
      <c r="A1892" s="1">
        <v>41570</v>
      </c>
      <c r="B1892">
        <v>97</v>
      </c>
      <c r="C1892">
        <f>C1891-B1892+E1891</f>
        <v>3365</v>
      </c>
      <c r="E1892">
        <f>IF(MONTH(A1892)&lt;&gt;MONTH(A1893),IF(C1892&lt;5000,CEILING(5000-C1892,1000),0),0)</f>
        <v>0</v>
      </c>
      <c r="F1892">
        <f t="shared" si="29"/>
        <v>0</v>
      </c>
    </row>
    <row r="1893" spans="1:6" x14ac:dyDescent="0.25">
      <c r="A1893" s="1">
        <v>41570</v>
      </c>
      <c r="B1893">
        <v>108</v>
      </c>
      <c r="C1893">
        <f>C1892-B1893+E1892</f>
        <v>3257</v>
      </c>
      <c r="E1893">
        <f>IF(MONTH(A1893)&lt;&gt;MONTH(A1894),IF(C1893&lt;5000,CEILING(5000-C1893,1000),0),0)</f>
        <v>0</v>
      </c>
      <c r="F1893">
        <f t="shared" si="29"/>
        <v>0</v>
      </c>
    </row>
    <row r="1894" spans="1:6" x14ac:dyDescent="0.25">
      <c r="A1894" s="1">
        <v>41570</v>
      </c>
      <c r="B1894">
        <v>136</v>
      </c>
      <c r="C1894">
        <f>C1893-B1894+E1893</f>
        <v>3121</v>
      </c>
      <c r="E1894">
        <f>IF(MONTH(A1894)&lt;&gt;MONTH(A1895),IF(C1894&lt;5000,CEILING(5000-C1894,1000),0),0)</f>
        <v>0</v>
      </c>
      <c r="F1894">
        <f t="shared" si="29"/>
        <v>0</v>
      </c>
    </row>
    <row r="1895" spans="1:6" x14ac:dyDescent="0.25">
      <c r="A1895" s="1">
        <v>41572</v>
      </c>
      <c r="B1895">
        <v>51</v>
      </c>
      <c r="C1895">
        <f>C1894-B1895+E1894</f>
        <v>3070</v>
      </c>
      <c r="E1895">
        <f>IF(MONTH(A1895)&lt;&gt;MONTH(A1896),IF(C1895&lt;5000,CEILING(5000-C1895,1000),0),0)</f>
        <v>0</v>
      </c>
      <c r="F1895">
        <f t="shared" si="29"/>
        <v>0</v>
      </c>
    </row>
    <row r="1896" spans="1:6" x14ac:dyDescent="0.25">
      <c r="A1896" s="1">
        <v>41574</v>
      </c>
      <c r="B1896">
        <v>7</v>
      </c>
      <c r="C1896">
        <f>C1895-B1896+E1895</f>
        <v>3063</v>
      </c>
      <c r="E1896">
        <f>IF(MONTH(A1896)&lt;&gt;MONTH(A1897),IF(C1896&lt;5000,CEILING(5000-C1896,1000),0),0)</f>
        <v>0</v>
      </c>
      <c r="F1896">
        <f t="shared" si="29"/>
        <v>0</v>
      </c>
    </row>
    <row r="1897" spans="1:6" x14ac:dyDescent="0.25">
      <c r="A1897" s="1">
        <v>41576</v>
      </c>
      <c r="B1897">
        <v>19</v>
      </c>
      <c r="C1897">
        <f>C1896-B1897+E1896</f>
        <v>3044</v>
      </c>
      <c r="E1897">
        <f>IF(MONTH(A1897)&lt;&gt;MONTH(A1898),IF(C1897&lt;5000,CEILING(5000-C1897,1000),0),0)</f>
        <v>0</v>
      </c>
      <c r="F1897">
        <f t="shared" si="29"/>
        <v>0</v>
      </c>
    </row>
    <row r="1898" spans="1:6" x14ac:dyDescent="0.25">
      <c r="A1898" s="1">
        <v>41577</v>
      </c>
      <c r="B1898">
        <v>4</v>
      </c>
      <c r="C1898">
        <f>C1897-B1898+E1897</f>
        <v>3040</v>
      </c>
      <c r="E1898">
        <f>IF(MONTH(A1898)&lt;&gt;MONTH(A1899),IF(C1898&lt;5000,CEILING(5000-C1898,1000),0),0)</f>
        <v>2000</v>
      </c>
      <c r="F1898">
        <f t="shared" si="29"/>
        <v>0</v>
      </c>
    </row>
    <row r="1899" spans="1:6" x14ac:dyDescent="0.25">
      <c r="A1899" s="1">
        <v>41580</v>
      </c>
      <c r="B1899">
        <v>163</v>
      </c>
      <c r="C1899">
        <f>C1898-B1899+E1898</f>
        <v>4877</v>
      </c>
      <c r="E1899">
        <f>IF(MONTH(A1899)&lt;&gt;MONTH(A1900),IF(C1899&lt;5000,CEILING(5000-C1899,1000),0),0)</f>
        <v>0</v>
      </c>
      <c r="F1899">
        <f t="shared" si="29"/>
        <v>0</v>
      </c>
    </row>
    <row r="1900" spans="1:6" x14ac:dyDescent="0.25">
      <c r="A1900" s="1">
        <v>41580</v>
      </c>
      <c r="B1900">
        <v>165</v>
      </c>
      <c r="C1900">
        <f>C1899-B1900+E1899</f>
        <v>4712</v>
      </c>
      <c r="E1900">
        <f>IF(MONTH(A1900)&lt;&gt;MONTH(A1901),IF(C1900&lt;5000,CEILING(5000-C1900,1000),0),0)</f>
        <v>0</v>
      </c>
      <c r="F1900">
        <f t="shared" si="29"/>
        <v>0</v>
      </c>
    </row>
    <row r="1901" spans="1:6" x14ac:dyDescent="0.25">
      <c r="A1901" s="1">
        <v>41581</v>
      </c>
      <c r="B1901">
        <v>14</v>
      </c>
      <c r="C1901">
        <f>C1900-B1901+E1900</f>
        <v>4698</v>
      </c>
      <c r="E1901">
        <f>IF(MONTH(A1901)&lt;&gt;MONTH(A1902),IF(C1901&lt;5000,CEILING(5000-C1901,1000),0),0)</f>
        <v>0</v>
      </c>
      <c r="F1901">
        <f t="shared" si="29"/>
        <v>0</v>
      </c>
    </row>
    <row r="1902" spans="1:6" x14ac:dyDescent="0.25">
      <c r="A1902" s="1">
        <v>41583</v>
      </c>
      <c r="B1902">
        <v>177</v>
      </c>
      <c r="C1902">
        <f>C1901-B1902+E1901</f>
        <v>4521</v>
      </c>
      <c r="E1902">
        <f>IF(MONTH(A1902)&lt;&gt;MONTH(A1903),IF(C1902&lt;5000,CEILING(5000-C1902,1000),0),0)</f>
        <v>0</v>
      </c>
      <c r="F1902">
        <f t="shared" si="29"/>
        <v>0</v>
      </c>
    </row>
    <row r="1903" spans="1:6" x14ac:dyDescent="0.25">
      <c r="A1903" s="1">
        <v>41584</v>
      </c>
      <c r="B1903">
        <v>1</v>
      </c>
      <c r="C1903">
        <f>C1902-B1903+E1902</f>
        <v>4520</v>
      </c>
      <c r="E1903">
        <f>IF(MONTH(A1903)&lt;&gt;MONTH(A1904),IF(C1903&lt;5000,CEILING(5000-C1903,1000),0),0)</f>
        <v>0</v>
      </c>
      <c r="F1903">
        <f t="shared" si="29"/>
        <v>0</v>
      </c>
    </row>
    <row r="1904" spans="1:6" x14ac:dyDescent="0.25">
      <c r="A1904" s="1">
        <v>41585</v>
      </c>
      <c r="B1904">
        <v>193</v>
      </c>
      <c r="C1904">
        <f>C1903-B1904+E1903</f>
        <v>4327</v>
      </c>
      <c r="E1904">
        <f>IF(MONTH(A1904)&lt;&gt;MONTH(A1905),IF(C1904&lt;5000,CEILING(5000-C1904,1000),0),0)</f>
        <v>0</v>
      </c>
      <c r="F1904">
        <f t="shared" si="29"/>
        <v>0</v>
      </c>
    </row>
    <row r="1905" spans="1:6" x14ac:dyDescent="0.25">
      <c r="A1905" s="1">
        <v>41585</v>
      </c>
      <c r="B1905">
        <v>8</v>
      </c>
      <c r="C1905">
        <f>C1904-B1905+E1904</f>
        <v>4319</v>
      </c>
      <c r="E1905">
        <f>IF(MONTH(A1905)&lt;&gt;MONTH(A1906),IF(C1905&lt;5000,CEILING(5000-C1905,1000),0),0)</f>
        <v>0</v>
      </c>
      <c r="F1905">
        <f t="shared" si="29"/>
        <v>0</v>
      </c>
    </row>
    <row r="1906" spans="1:6" x14ac:dyDescent="0.25">
      <c r="A1906" s="1">
        <v>41588</v>
      </c>
      <c r="B1906">
        <v>11</v>
      </c>
      <c r="C1906">
        <f>C1905-B1906+E1905</f>
        <v>4308</v>
      </c>
      <c r="E1906">
        <f>IF(MONTH(A1906)&lt;&gt;MONTH(A1907),IF(C1906&lt;5000,CEILING(5000-C1906,1000),0),0)</f>
        <v>0</v>
      </c>
      <c r="F1906">
        <f t="shared" si="29"/>
        <v>0</v>
      </c>
    </row>
    <row r="1907" spans="1:6" x14ac:dyDescent="0.25">
      <c r="A1907" s="1">
        <v>41594</v>
      </c>
      <c r="B1907">
        <v>249</v>
      </c>
      <c r="C1907">
        <f>C1906-B1907+E1906</f>
        <v>4059</v>
      </c>
      <c r="E1907">
        <f>IF(MONTH(A1907)&lt;&gt;MONTH(A1908),IF(C1907&lt;5000,CEILING(5000-C1907,1000),0),0)</f>
        <v>0</v>
      </c>
      <c r="F1907">
        <f t="shared" si="29"/>
        <v>0</v>
      </c>
    </row>
    <row r="1908" spans="1:6" x14ac:dyDescent="0.25">
      <c r="A1908" s="1">
        <v>41598</v>
      </c>
      <c r="B1908">
        <v>360</v>
      </c>
      <c r="C1908">
        <f>C1907-B1908+E1907</f>
        <v>3699</v>
      </c>
      <c r="E1908">
        <f>IF(MONTH(A1908)&lt;&gt;MONTH(A1909),IF(C1908&lt;5000,CEILING(5000-C1908,1000),0),0)</f>
        <v>0</v>
      </c>
      <c r="F1908">
        <f t="shared" si="29"/>
        <v>0</v>
      </c>
    </row>
    <row r="1909" spans="1:6" x14ac:dyDescent="0.25">
      <c r="A1909" s="1">
        <v>41602</v>
      </c>
      <c r="B1909">
        <v>186</v>
      </c>
      <c r="C1909">
        <f>C1908-B1909+E1908</f>
        <v>3513</v>
      </c>
      <c r="E1909">
        <f>IF(MONTH(A1909)&lt;&gt;MONTH(A1910),IF(C1909&lt;5000,CEILING(5000-C1909,1000),0),0)</f>
        <v>0</v>
      </c>
      <c r="F1909">
        <f t="shared" si="29"/>
        <v>0</v>
      </c>
    </row>
    <row r="1910" spans="1:6" x14ac:dyDescent="0.25">
      <c r="A1910" s="1">
        <v>41603</v>
      </c>
      <c r="B1910">
        <v>29</v>
      </c>
      <c r="C1910">
        <f>C1909-B1910+E1909</f>
        <v>3484</v>
      </c>
      <c r="E1910">
        <f>IF(MONTH(A1910)&lt;&gt;MONTH(A1911),IF(C1910&lt;5000,CEILING(5000-C1910,1000),0),0)</f>
        <v>0</v>
      </c>
      <c r="F1910">
        <f t="shared" si="29"/>
        <v>0</v>
      </c>
    </row>
    <row r="1911" spans="1:6" x14ac:dyDescent="0.25">
      <c r="A1911" s="1">
        <v>41606</v>
      </c>
      <c r="B1911">
        <v>174</v>
      </c>
      <c r="C1911">
        <f>C1910-B1911+E1910</f>
        <v>3310</v>
      </c>
      <c r="E1911">
        <f>IF(MONTH(A1911)&lt;&gt;MONTH(A1912),IF(C1911&lt;5000,CEILING(5000-C1911,1000),0),0)</f>
        <v>0</v>
      </c>
      <c r="F1911">
        <f t="shared" si="29"/>
        <v>0</v>
      </c>
    </row>
    <row r="1912" spans="1:6" x14ac:dyDescent="0.25">
      <c r="A1912" s="1">
        <v>41607</v>
      </c>
      <c r="B1912">
        <v>131</v>
      </c>
      <c r="C1912">
        <f>C1911-B1912+E1911</f>
        <v>3179</v>
      </c>
      <c r="E1912">
        <f>IF(MONTH(A1912)&lt;&gt;MONTH(A1913),IF(C1912&lt;5000,CEILING(5000-C1912,1000),0),0)</f>
        <v>2000</v>
      </c>
      <c r="F1912">
        <f t="shared" si="29"/>
        <v>0</v>
      </c>
    </row>
    <row r="1913" spans="1:6" x14ac:dyDescent="0.25">
      <c r="A1913" s="1">
        <v>41609</v>
      </c>
      <c r="B1913">
        <v>157</v>
      </c>
      <c r="C1913">
        <f>C1912-B1913+E1912</f>
        <v>5022</v>
      </c>
      <c r="E1913">
        <f>IF(MONTH(A1913)&lt;&gt;MONTH(A1914),IF(C1913&lt;5000,CEILING(5000-C1913,1000),0),0)</f>
        <v>0</v>
      </c>
      <c r="F1913">
        <f t="shared" si="29"/>
        <v>0</v>
      </c>
    </row>
    <row r="1914" spans="1:6" x14ac:dyDescent="0.25">
      <c r="A1914" s="1">
        <v>41609</v>
      </c>
      <c r="B1914">
        <v>284</v>
      </c>
      <c r="C1914">
        <f>C1913-B1914+E1913</f>
        <v>4738</v>
      </c>
      <c r="E1914">
        <f>IF(MONTH(A1914)&lt;&gt;MONTH(A1915),IF(C1914&lt;5000,CEILING(5000-C1914,1000),0),0)</f>
        <v>0</v>
      </c>
      <c r="F1914">
        <f t="shared" si="29"/>
        <v>0</v>
      </c>
    </row>
    <row r="1915" spans="1:6" x14ac:dyDescent="0.25">
      <c r="A1915" s="1">
        <v>41610</v>
      </c>
      <c r="B1915">
        <v>292</v>
      </c>
      <c r="C1915">
        <f>C1914-B1915+E1914</f>
        <v>4446</v>
      </c>
      <c r="E1915">
        <f>IF(MONTH(A1915)&lt;&gt;MONTH(A1916),IF(C1915&lt;5000,CEILING(5000-C1915,1000),0),0)</f>
        <v>0</v>
      </c>
      <c r="F1915">
        <f t="shared" si="29"/>
        <v>0</v>
      </c>
    </row>
    <row r="1916" spans="1:6" x14ac:dyDescent="0.25">
      <c r="A1916" s="1">
        <v>41612</v>
      </c>
      <c r="B1916">
        <v>13</v>
      </c>
      <c r="C1916">
        <f>C1915-B1916+E1915</f>
        <v>4433</v>
      </c>
      <c r="E1916">
        <f>IF(MONTH(A1916)&lt;&gt;MONTH(A1917),IF(C1916&lt;5000,CEILING(5000-C1916,1000),0),0)</f>
        <v>0</v>
      </c>
      <c r="F1916">
        <f t="shared" si="29"/>
        <v>0</v>
      </c>
    </row>
    <row r="1917" spans="1:6" x14ac:dyDescent="0.25">
      <c r="A1917" s="1">
        <v>41614</v>
      </c>
      <c r="B1917">
        <v>364</v>
      </c>
      <c r="C1917">
        <f>C1916-B1917+E1916</f>
        <v>4069</v>
      </c>
      <c r="E1917">
        <f>IF(MONTH(A1917)&lt;&gt;MONTH(A1918),IF(C1917&lt;5000,CEILING(5000-C1917,1000),0),0)</f>
        <v>0</v>
      </c>
      <c r="F1917">
        <f t="shared" si="29"/>
        <v>0</v>
      </c>
    </row>
    <row r="1918" spans="1:6" x14ac:dyDescent="0.25">
      <c r="A1918" s="1">
        <v>41614</v>
      </c>
      <c r="B1918">
        <v>16</v>
      </c>
      <c r="C1918">
        <f>C1917-B1918+E1917</f>
        <v>4053</v>
      </c>
      <c r="E1918">
        <f>IF(MONTH(A1918)&lt;&gt;MONTH(A1919),IF(C1918&lt;5000,CEILING(5000-C1918,1000),0),0)</f>
        <v>0</v>
      </c>
      <c r="F1918">
        <f t="shared" si="29"/>
        <v>0</v>
      </c>
    </row>
    <row r="1919" spans="1:6" x14ac:dyDescent="0.25">
      <c r="A1919" s="1">
        <v>41615</v>
      </c>
      <c r="B1919">
        <v>3</v>
      </c>
      <c r="C1919">
        <f>C1918-B1919+E1918</f>
        <v>4050</v>
      </c>
      <c r="E1919">
        <f>IF(MONTH(A1919)&lt;&gt;MONTH(A1920),IF(C1919&lt;5000,CEILING(5000-C1919,1000),0),0)</f>
        <v>0</v>
      </c>
      <c r="F1919">
        <f t="shared" si="29"/>
        <v>0</v>
      </c>
    </row>
    <row r="1920" spans="1:6" x14ac:dyDescent="0.25">
      <c r="A1920" s="1">
        <v>41615</v>
      </c>
      <c r="B1920">
        <v>16</v>
      </c>
      <c r="C1920">
        <f>C1919-B1920+E1919</f>
        <v>4034</v>
      </c>
      <c r="E1920">
        <f>IF(MONTH(A1920)&lt;&gt;MONTH(A1921),IF(C1920&lt;5000,CEILING(5000-C1920,1000),0),0)</f>
        <v>0</v>
      </c>
      <c r="F1920">
        <f t="shared" si="29"/>
        <v>0</v>
      </c>
    </row>
    <row r="1921" spans="1:6" x14ac:dyDescent="0.25">
      <c r="A1921" s="1">
        <v>41616</v>
      </c>
      <c r="B1921">
        <v>9</v>
      </c>
      <c r="C1921">
        <f>C1920-B1921+E1920</f>
        <v>4025</v>
      </c>
      <c r="E1921">
        <f>IF(MONTH(A1921)&lt;&gt;MONTH(A1922),IF(C1921&lt;5000,CEILING(5000-C1921,1000),0),0)</f>
        <v>0</v>
      </c>
      <c r="F1921">
        <f t="shared" si="29"/>
        <v>0</v>
      </c>
    </row>
    <row r="1922" spans="1:6" x14ac:dyDescent="0.25">
      <c r="A1922" s="1">
        <v>41617</v>
      </c>
      <c r="B1922">
        <v>6</v>
      </c>
      <c r="C1922">
        <f>C1921-B1922+E1921</f>
        <v>4019</v>
      </c>
      <c r="E1922">
        <f>IF(MONTH(A1922)&lt;&gt;MONTH(A1923),IF(C1922&lt;5000,CEILING(5000-C1922,1000),0),0)</f>
        <v>0</v>
      </c>
      <c r="F1922">
        <f t="shared" si="29"/>
        <v>0</v>
      </c>
    </row>
    <row r="1923" spans="1:6" x14ac:dyDescent="0.25">
      <c r="A1923" s="1">
        <v>41621</v>
      </c>
      <c r="B1923">
        <v>117</v>
      </c>
      <c r="C1923">
        <f>C1922-B1923+E1922</f>
        <v>3902</v>
      </c>
      <c r="E1923">
        <f>IF(MONTH(A1923)&lt;&gt;MONTH(A1924),IF(C1923&lt;5000,CEILING(5000-C1923,1000),0),0)</f>
        <v>0</v>
      </c>
      <c r="F1923">
        <f t="shared" ref="F1923:F1986" si="30">IF(E1923&gt;=4000,1,0)</f>
        <v>0</v>
      </c>
    </row>
    <row r="1924" spans="1:6" x14ac:dyDescent="0.25">
      <c r="A1924" s="1">
        <v>41622</v>
      </c>
      <c r="B1924">
        <v>6</v>
      </c>
      <c r="C1924">
        <f>C1923-B1924+E1923</f>
        <v>3896</v>
      </c>
      <c r="E1924">
        <f>IF(MONTH(A1924)&lt;&gt;MONTH(A1925),IF(C1924&lt;5000,CEILING(5000-C1924,1000),0),0)</f>
        <v>0</v>
      </c>
      <c r="F1924">
        <f t="shared" si="30"/>
        <v>0</v>
      </c>
    </row>
    <row r="1925" spans="1:6" x14ac:dyDescent="0.25">
      <c r="A1925" s="1">
        <v>41623</v>
      </c>
      <c r="B1925">
        <v>16</v>
      </c>
      <c r="C1925">
        <f>C1924-B1925+E1924</f>
        <v>3880</v>
      </c>
      <c r="E1925">
        <f>IF(MONTH(A1925)&lt;&gt;MONTH(A1926),IF(C1925&lt;5000,CEILING(5000-C1925,1000),0),0)</f>
        <v>0</v>
      </c>
      <c r="F1925">
        <f t="shared" si="30"/>
        <v>0</v>
      </c>
    </row>
    <row r="1926" spans="1:6" x14ac:dyDescent="0.25">
      <c r="A1926" s="1">
        <v>41623</v>
      </c>
      <c r="B1926">
        <v>186</v>
      </c>
      <c r="C1926">
        <f>C1925-B1926+E1925</f>
        <v>3694</v>
      </c>
      <c r="E1926">
        <f>IF(MONTH(A1926)&lt;&gt;MONTH(A1927),IF(C1926&lt;5000,CEILING(5000-C1926,1000),0),0)</f>
        <v>0</v>
      </c>
      <c r="F1926">
        <f t="shared" si="30"/>
        <v>0</v>
      </c>
    </row>
    <row r="1927" spans="1:6" x14ac:dyDescent="0.25">
      <c r="A1927" s="1">
        <v>41624</v>
      </c>
      <c r="B1927">
        <v>100</v>
      </c>
      <c r="C1927">
        <f>C1926-B1927+E1926</f>
        <v>3594</v>
      </c>
      <c r="E1927">
        <f>IF(MONTH(A1927)&lt;&gt;MONTH(A1928),IF(C1927&lt;5000,CEILING(5000-C1927,1000),0),0)</f>
        <v>0</v>
      </c>
      <c r="F1927">
        <f t="shared" si="30"/>
        <v>0</v>
      </c>
    </row>
    <row r="1928" spans="1:6" x14ac:dyDescent="0.25">
      <c r="A1928" s="1">
        <v>41629</v>
      </c>
      <c r="B1928">
        <v>20</v>
      </c>
      <c r="C1928">
        <f>C1927-B1928+E1927</f>
        <v>3574</v>
      </c>
      <c r="E1928">
        <f>IF(MONTH(A1928)&lt;&gt;MONTH(A1929),IF(C1928&lt;5000,CEILING(5000-C1928,1000),0),0)</f>
        <v>0</v>
      </c>
      <c r="F1928">
        <f t="shared" si="30"/>
        <v>0</v>
      </c>
    </row>
    <row r="1929" spans="1:6" x14ac:dyDescent="0.25">
      <c r="A1929" s="1">
        <v>41629</v>
      </c>
      <c r="B1929">
        <v>192</v>
      </c>
      <c r="C1929">
        <f>C1928-B1929+E1928</f>
        <v>3382</v>
      </c>
      <c r="E1929">
        <f>IF(MONTH(A1929)&lt;&gt;MONTH(A1930),IF(C1929&lt;5000,CEILING(5000-C1929,1000),0),0)</f>
        <v>0</v>
      </c>
      <c r="F1929">
        <f t="shared" si="30"/>
        <v>0</v>
      </c>
    </row>
    <row r="1930" spans="1:6" x14ac:dyDescent="0.25">
      <c r="A1930" s="1">
        <v>41630</v>
      </c>
      <c r="B1930">
        <v>92</v>
      </c>
      <c r="C1930">
        <f>C1929-B1930+E1929</f>
        <v>3290</v>
      </c>
      <c r="E1930">
        <f>IF(MONTH(A1930)&lt;&gt;MONTH(A1931),IF(C1930&lt;5000,CEILING(5000-C1930,1000),0),0)</f>
        <v>0</v>
      </c>
      <c r="F1930">
        <f t="shared" si="30"/>
        <v>0</v>
      </c>
    </row>
    <row r="1931" spans="1:6" x14ac:dyDescent="0.25">
      <c r="A1931" s="1">
        <v>41631</v>
      </c>
      <c r="B1931">
        <v>11</v>
      </c>
      <c r="C1931">
        <f>C1930-B1931+E1930</f>
        <v>3279</v>
      </c>
      <c r="E1931">
        <f>IF(MONTH(A1931)&lt;&gt;MONTH(A1932),IF(C1931&lt;5000,CEILING(5000-C1931,1000),0),0)</f>
        <v>0</v>
      </c>
      <c r="F1931">
        <f t="shared" si="30"/>
        <v>0</v>
      </c>
    </row>
    <row r="1932" spans="1:6" x14ac:dyDescent="0.25">
      <c r="A1932" s="1">
        <v>41633</v>
      </c>
      <c r="B1932">
        <v>10</v>
      </c>
      <c r="C1932">
        <f>C1931-B1932+E1931</f>
        <v>3269</v>
      </c>
      <c r="E1932">
        <f>IF(MONTH(A1932)&lt;&gt;MONTH(A1933),IF(C1932&lt;5000,CEILING(5000-C1932,1000),0),0)</f>
        <v>0</v>
      </c>
      <c r="F1932">
        <f t="shared" si="30"/>
        <v>0</v>
      </c>
    </row>
    <row r="1933" spans="1:6" x14ac:dyDescent="0.25">
      <c r="A1933" s="1">
        <v>41634</v>
      </c>
      <c r="B1933">
        <v>180</v>
      </c>
      <c r="C1933">
        <f>C1932-B1933+E1932</f>
        <v>3089</v>
      </c>
      <c r="E1933">
        <f>IF(MONTH(A1933)&lt;&gt;MONTH(A1934),IF(C1933&lt;5000,CEILING(5000-C1933,1000),0),0)</f>
        <v>0</v>
      </c>
      <c r="F1933">
        <f t="shared" si="30"/>
        <v>0</v>
      </c>
    </row>
    <row r="1934" spans="1:6" x14ac:dyDescent="0.25">
      <c r="A1934" s="1">
        <v>41637</v>
      </c>
      <c r="B1934">
        <v>12</v>
      </c>
      <c r="C1934">
        <f>C1933-B1934+E1933</f>
        <v>3077</v>
      </c>
      <c r="E1934">
        <f>IF(MONTH(A1934)&lt;&gt;MONTH(A1935),IF(C1934&lt;5000,CEILING(5000-C1934,1000),0),0)</f>
        <v>0</v>
      </c>
      <c r="F1934">
        <f t="shared" si="30"/>
        <v>0</v>
      </c>
    </row>
    <row r="1935" spans="1:6" x14ac:dyDescent="0.25">
      <c r="A1935" s="1">
        <v>41638</v>
      </c>
      <c r="B1935">
        <v>12</v>
      </c>
      <c r="C1935">
        <f>C1934-B1935+E1934</f>
        <v>3065</v>
      </c>
      <c r="E1935">
        <f>IF(MONTH(A1935)&lt;&gt;MONTH(A1936),IF(C1935&lt;5000,CEILING(5000-C1935,1000),0),0)</f>
        <v>0</v>
      </c>
      <c r="F1935">
        <f t="shared" si="30"/>
        <v>0</v>
      </c>
    </row>
    <row r="1936" spans="1:6" x14ac:dyDescent="0.25">
      <c r="A1936" s="1">
        <v>41639</v>
      </c>
      <c r="B1936">
        <v>8</v>
      </c>
      <c r="C1936">
        <f>C1935-B1936+E1935</f>
        <v>3057</v>
      </c>
      <c r="E1936">
        <f>IF(MONTH(A1936)&lt;&gt;MONTH(A1937),IF(C1936&lt;5000,CEILING(5000-C1936,1000),0),0)</f>
        <v>2000</v>
      </c>
      <c r="F1936">
        <f t="shared" si="30"/>
        <v>0</v>
      </c>
    </row>
    <row r="1937" spans="1:6" x14ac:dyDescent="0.25">
      <c r="A1937" s="1">
        <v>41641</v>
      </c>
      <c r="B1937">
        <v>56</v>
      </c>
      <c r="C1937">
        <f>C1936-B1937+E1936</f>
        <v>5001</v>
      </c>
      <c r="E1937">
        <f>IF(MONTH(A1937)&lt;&gt;MONTH(A1938),IF(C1937&lt;5000,CEILING(5000-C1937,1000),0),0)</f>
        <v>0</v>
      </c>
      <c r="F1937">
        <f t="shared" si="30"/>
        <v>0</v>
      </c>
    </row>
    <row r="1938" spans="1:6" x14ac:dyDescent="0.25">
      <c r="A1938" s="1">
        <v>41642</v>
      </c>
      <c r="B1938">
        <v>18</v>
      </c>
      <c r="C1938">
        <f>C1937-B1938+E1937</f>
        <v>4983</v>
      </c>
      <c r="E1938">
        <f>IF(MONTH(A1938)&lt;&gt;MONTH(A1939),IF(C1938&lt;5000,CEILING(5000-C1938,1000),0),0)</f>
        <v>0</v>
      </c>
      <c r="F1938">
        <f t="shared" si="30"/>
        <v>0</v>
      </c>
    </row>
    <row r="1939" spans="1:6" x14ac:dyDescent="0.25">
      <c r="A1939" s="1">
        <v>41642</v>
      </c>
      <c r="B1939">
        <v>164</v>
      </c>
      <c r="C1939">
        <f>C1938-B1939+E1938</f>
        <v>4819</v>
      </c>
      <c r="E1939">
        <f>IF(MONTH(A1939)&lt;&gt;MONTH(A1940),IF(C1939&lt;5000,CEILING(5000-C1939,1000),0),0)</f>
        <v>0</v>
      </c>
      <c r="F1939">
        <f t="shared" si="30"/>
        <v>0</v>
      </c>
    </row>
    <row r="1940" spans="1:6" x14ac:dyDescent="0.25">
      <c r="A1940" s="1">
        <v>41645</v>
      </c>
      <c r="B1940">
        <v>111</v>
      </c>
      <c r="C1940">
        <f>C1939-B1940+E1939</f>
        <v>4708</v>
      </c>
      <c r="E1940">
        <f>IF(MONTH(A1940)&lt;&gt;MONTH(A1941),IF(C1940&lt;5000,CEILING(5000-C1940,1000),0),0)</f>
        <v>0</v>
      </c>
      <c r="F1940">
        <f t="shared" si="30"/>
        <v>0</v>
      </c>
    </row>
    <row r="1941" spans="1:6" x14ac:dyDescent="0.25">
      <c r="A1941" s="1">
        <v>41646</v>
      </c>
      <c r="B1941">
        <v>14</v>
      </c>
      <c r="C1941">
        <f>C1940-B1941+E1940</f>
        <v>4694</v>
      </c>
      <c r="E1941">
        <f>IF(MONTH(A1941)&lt;&gt;MONTH(A1942),IF(C1941&lt;5000,CEILING(5000-C1941,1000),0),0)</f>
        <v>0</v>
      </c>
      <c r="F1941">
        <f t="shared" si="30"/>
        <v>0</v>
      </c>
    </row>
    <row r="1942" spans="1:6" x14ac:dyDescent="0.25">
      <c r="A1942" s="1">
        <v>41647</v>
      </c>
      <c r="B1942">
        <v>143</v>
      </c>
      <c r="C1942">
        <f>C1941-B1942+E1941</f>
        <v>4551</v>
      </c>
      <c r="E1942">
        <f>IF(MONTH(A1942)&lt;&gt;MONTH(A1943),IF(C1942&lt;5000,CEILING(5000-C1942,1000),0),0)</f>
        <v>0</v>
      </c>
      <c r="F1942">
        <f t="shared" si="30"/>
        <v>0</v>
      </c>
    </row>
    <row r="1943" spans="1:6" x14ac:dyDescent="0.25">
      <c r="A1943" s="1">
        <v>41648</v>
      </c>
      <c r="B1943">
        <v>64</v>
      </c>
      <c r="C1943">
        <f>C1942-B1943+E1942</f>
        <v>4487</v>
      </c>
      <c r="E1943">
        <f>IF(MONTH(A1943)&lt;&gt;MONTH(A1944),IF(C1943&lt;5000,CEILING(5000-C1943,1000),0),0)</f>
        <v>0</v>
      </c>
      <c r="F1943">
        <f t="shared" si="30"/>
        <v>0</v>
      </c>
    </row>
    <row r="1944" spans="1:6" x14ac:dyDescent="0.25">
      <c r="A1944" s="1">
        <v>41651</v>
      </c>
      <c r="B1944">
        <v>3</v>
      </c>
      <c r="C1944">
        <f>C1943-B1944+E1943</f>
        <v>4484</v>
      </c>
      <c r="E1944">
        <f>IF(MONTH(A1944)&lt;&gt;MONTH(A1945),IF(C1944&lt;5000,CEILING(5000-C1944,1000),0),0)</f>
        <v>0</v>
      </c>
      <c r="F1944">
        <f t="shared" si="30"/>
        <v>0</v>
      </c>
    </row>
    <row r="1945" spans="1:6" x14ac:dyDescent="0.25">
      <c r="A1945" s="1">
        <v>41652</v>
      </c>
      <c r="B1945">
        <v>152</v>
      </c>
      <c r="C1945">
        <f>C1944-B1945+E1944</f>
        <v>4332</v>
      </c>
      <c r="E1945">
        <f>IF(MONTH(A1945)&lt;&gt;MONTH(A1946),IF(C1945&lt;5000,CEILING(5000-C1945,1000),0),0)</f>
        <v>0</v>
      </c>
      <c r="F1945">
        <f t="shared" si="30"/>
        <v>0</v>
      </c>
    </row>
    <row r="1946" spans="1:6" x14ac:dyDescent="0.25">
      <c r="A1946" s="1">
        <v>41653</v>
      </c>
      <c r="B1946">
        <v>152</v>
      </c>
      <c r="C1946">
        <f>C1945-B1946+E1945</f>
        <v>4180</v>
      </c>
      <c r="E1946">
        <f>IF(MONTH(A1946)&lt;&gt;MONTH(A1947),IF(C1946&lt;5000,CEILING(5000-C1946,1000),0),0)</f>
        <v>0</v>
      </c>
      <c r="F1946">
        <f t="shared" si="30"/>
        <v>0</v>
      </c>
    </row>
    <row r="1947" spans="1:6" x14ac:dyDescent="0.25">
      <c r="A1947" s="1">
        <v>41655</v>
      </c>
      <c r="B1947">
        <v>15</v>
      </c>
      <c r="C1947">
        <f>C1946-B1947+E1946</f>
        <v>4165</v>
      </c>
      <c r="E1947">
        <f>IF(MONTH(A1947)&lt;&gt;MONTH(A1948),IF(C1947&lt;5000,CEILING(5000-C1947,1000),0),0)</f>
        <v>0</v>
      </c>
      <c r="F1947">
        <f t="shared" si="30"/>
        <v>0</v>
      </c>
    </row>
    <row r="1948" spans="1:6" x14ac:dyDescent="0.25">
      <c r="A1948" s="1">
        <v>41656</v>
      </c>
      <c r="B1948">
        <v>431</v>
      </c>
      <c r="C1948">
        <f>C1947-B1948+E1947</f>
        <v>3734</v>
      </c>
      <c r="E1948">
        <f>IF(MONTH(A1948)&lt;&gt;MONTH(A1949),IF(C1948&lt;5000,CEILING(5000-C1948,1000),0),0)</f>
        <v>0</v>
      </c>
      <c r="F1948">
        <f t="shared" si="30"/>
        <v>0</v>
      </c>
    </row>
    <row r="1949" spans="1:6" x14ac:dyDescent="0.25">
      <c r="A1949" s="1">
        <v>41656</v>
      </c>
      <c r="B1949">
        <v>117</v>
      </c>
      <c r="C1949">
        <f>C1948-B1949+E1948</f>
        <v>3617</v>
      </c>
      <c r="E1949">
        <f>IF(MONTH(A1949)&lt;&gt;MONTH(A1950),IF(C1949&lt;5000,CEILING(5000-C1949,1000),0),0)</f>
        <v>0</v>
      </c>
      <c r="F1949">
        <f t="shared" si="30"/>
        <v>0</v>
      </c>
    </row>
    <row r="1950" spans="1:6" x14ac:dyDescent="0.25">
      <c r="A1950" s="1">
        <v>41656</v>
      </c>
      <c r="B1950">
        <v>14</v>
      </c>
      <c r="C1950">
        <f>C1949-B1950+E1949</f>
        <v>3603</v>
      </c>
      <c r="E1950">
        <f>IF(MONTH(A1950)&lt;&gt;MONTH(A1951),IF(C1950&lt;5000,CEILING(5000-C1950,1000),0),0)</f>
        <v>0</v>
      </c>
      <c r="F1950">
        <f t="shared" si="30"/>
        <v>0</v>
      </c>
    </row>
    <row r="1951" spans="1:6" x14ac:dyDescent="0.25">
      <c r="A1951" s="1">
        <v>41658</v>
      </c>
      <c r="B1951">
        <v>390</v>
      </c>
      <c r="C1951">
        <f>C1950-B1951+E1950</f>
        <v>3213</v>
      </c>
      <c r="E1951">
        <f>IF(MONTH(A1951)&lt;&gt;MONTH(A1952),IF(C1951&lt;5000,CEILING(5000-C1951,1000),0),0)</f>
        <v>0</v>
      </c>
      <c r="F1951">
        <f t="shared" si="30"/>
        <v>0</v>
      </c>
    </row>
    <row r="1952" spans="1:6" x14ac:dyDescent="0.25">
      <c r="A1952" s="1">
        <v>41663</v>
      </c>
      <c r="B1952">
        <v>1</v>
      </c>
      <c r="C1952">
        <f>C1951-B1952+E1951</f>
        <v>3212</v>
      </c>
      <c r="E1952">
        <f>IF(MONTH(A1952)&lt;&gt;MONTH(A1953),IF(C1952&lt;5000,CEILING(5000-C1952,1000),0),0)</f>
        <v>0</v>
      </c>
      <c r="F1952">
        <f t="shared" si="30"/>
        <v>0</v>
      </c>
    </row>
    <row r="1953" spans="1:6" x14ac:dyDescent="0.25">
      <c r="A1953" s="1">
        <v>41666</v>
      </c>
      <c r="B1953">
        <v>392</v>
      </c>
      <c r="C1953">
        <f>C1952-B1953+E1952</f>
        <v>2820</v>
      </c>
      <c r="E1953">
        <f>IF(MONTH(A1953)&lt;&gt;MONTH(A1954),IF(C1953&lt;5000,CEILING(5000-C1953,1000),0),0)</f>
        <v>0</v>
      </c>
      <c r="F1953">
        <f t="shared" si="30"/>
        <v>0</v>
      </c>
    </row>
    <row r="1954" spans="1:6" x14ac:dyDescent="0.25">
      <c r="A1954" s="1">
        <v>41668</v>
      </c>
      <c r="B1954">
        <v>118</v>
      </c>
      <c r="C1954">
        <f>C1953-B1954+E1953</f>
        <v>2702</v>
      </c>
      <c r="E1954">
        <f>IF(MONTH(A1954)&lt;&gt;MONTH(A1955),IF(C1954&lt;5000,CEILING(5000-C1954,1000),0),0)</f>
        <v>0</v>
      </c>
      <c r="F1954">
        <f t="shared" si="30"/>
        <v>0</v>
      </c>
    </row>
    <row r="1955" spans="1:6" x14ac:dyDescent="0.25">
      <c r="A1955" s="1">
        <v>41668</v>
      </c>
      <c r="B1955">
        <v>175</v>
      </c>
      <c r="C1955">
        <f>C1954-B1955+E1954</f>
        <v>2527</v>
      </c>
      <c r="E1955">
        <f>IF(MONTH(A1955)&lt;&gt;MONTH(A1956),IF(C1955&lt;5000,CEILING(5000-C1955,1000),0),0)</f>
        <v>3000</v>
      </c>
      <c r="F1955">
        <f t="shared" si="30"/>
        <v>0</v>
      </c>
    </row>
    <row r="1956" spans="1:6" x14ac:dyDescent="0.25">
      <c r="A1956" s="1">
        <v>41672</v>
      </c>
      <c r="B1956">
        <v>297</v>
      </c>
      <c r="C1956">
        <f>C1955-B1956+E1955</f>
        <v>5230</v>
      </c>
      <c r="E1956">
        <f>IF(MONTH(A1956)&lt;&gt;MONTH(A1957),IF(C1956&lt;5000,CEILING(5000-C1956,1000),0),0)</f>
        <v>0</v>
      </c>
      <c r="F1956">
        <f t="shared" si="30"/>
        <v>0</v>
      </c>
    </row>
    <row r="1957" spans="1:6" x14ac:dyDescent="0.25">
      <c r="A1957" s="1">
        <v>41676</v>
      </c>
      <c r="B1957">
        <v>89</v>
      </c>
      <c r="C1957">
        <f>C1956-B1957+E1956</f>
        <v>5141</v>
      </c>
      <c r="E1957">
        <f>IF(MONTH(A1957)&lt;&gt;MONTH(A1958),IF(C1957&lt;5000,CEILING(5000-C1957,1000),0),0)</f>
        <v>0</v>
      </c>
      <c r="F1957">
        <f t="shared" si="30"/>
        <v>0</v>
      </c>
    </row>
    <row r="1958" spans="1:6" x14ac:dyDescent="0.25">
      <c r="A1958" s="1">
        <v>41676</v>
      </c>
      <c r="B1958">
        <v>182</v>
      </c>
      <c r="C1958">
        <f>C1957-B1958+E1957</f>
        <v>4959</v>
      </c>
      <c r="E1958">
        <f>IF(MONTH(A1958)&lt;&gt;MONTH(A1959),IF(C1958&lt;5000,CEILING(5000-C1958,1000),0),0)</f>
        <v>0</v>
      </c>
      <c r="F1958">
        <f t="shared" si="30"/>
        <v>0</v>
      </c>
    </row>
    <row r="1959" spans="1:6" x14ac:dyDescent="0.25">
      <c r="A1959" s="1">
        <v>41677</v>
      </c>
      <c r="B1959">
        <v>130</v>
      </c>
      <c r="C1959">
        <f>C1958-B1959+E1958</f>
        <v>4829</v>
      </c>
      <c r="E1959">
        <f>IF(MONTH(A1959)&lt;&gt;MONTH(A1960),IF(C1959&lt;5000,CEILING(5000-C1959,1000),0),0)</f>
        <v>0</v>
      </c>
      <c r="F1959">
        <f t="shared" si="30"/>
        <v>0</v>
      </c>
    </row>
    <row r="1960" spans="1:6" x14ac:dyDescent="0.25">
      <c r="A1960" s="1">
        <v>41680</v>
      </c>
      <c r="B1960">
        <v>187</v>
      </c>
      <c r="C1960">
        <f>C1959-B1960+E1959</f>
        <v>4642</v>
      </c>
      <c r="E1960">
        <f>IF(MONTH(A1960)&lt;&gt;MONTH(A1961),IF(C1960&lt;5000,CEILING(5000-C1960,1000),0),0)</f>
        <v>0</v>
      </c>
      <c r="F1960">
        <f t="shared" si="30"/>
        <v>0</v>
      </c>
    </row>
    <row r="1961" spans="1:6" x14ac:dyDescent="0.25">
      <c r="A1961" s="1">
        <v>41681</v>
      </c>
      <c r="B1961">
        <v>166</v>
      </c>
      <c r="C1961">
        <f>C1960-B1961+E1960</f>
        <v>4476</v>
      </c>
      <c r="E1961">
        <f>IF(MONTH(A1961)&lt;&gt;MONTH(A1962),IF(C1961&lt;5000,CEILING(5000-C1961,1000),0),0)</f>
        <v>0</v>
      </c>
      <c r="F1961">
        <f t="shared" si="30"/>
        <v>0</v>
      </c>
    </row>
    <row r="1962" spans="1:6" x14ac:dyDescent="0.25">
      <c r="A1962" s="1">
        <v>41682</v>
      </c>
      <c r="B1962">
        <v>58</v>
      </c>
      <c r="C1962">
        <f>C1961-B1962+E1961</f>
        <v>4418</v>
      </c>
      <c r="E1962">
        <f>IF(MONTH(A1962)&lt;&gt;MONTH(A1963),IF(C1962&lt;5000,CEILING(5000-C1962,1000),0),0)</f>
        <v>0</v>
      </c>
      <c r="F1962">
        <f t="shared" si="30"/>
        <v>0</v>
      </c>
    </row>
    <row r="1963" spans="1:6" x14ac:dyDescent="0.25">
      <c r="A1963" s="1">
        <v>41686</v>
      </c>
      <c r="B1963">
        <v>187</v>
      </c>
      <c r="C1963">
        <f>C1962-B1963+E1962</f>
        <v>4231</v>
      </c>
      <c r="E1963">
        <f>IF(MONTH(A1963)&lt;&gt;MONTH(A1964),IF(C1963&lt;5000,CEILING(5000-C1963,1000),0),0)</f>
        <v>0</v>
      </c>
      <c r="F1963">
        <f t="shared" si="30"/>
        <v>0</v>
      </c>
    </row>
    <row r="1964" spans="1:6" x14ac:dyDescent="0.25">
      <c r="A1964" s="1">
        <v>41687</v>
      </c>
      <c r="B1964">
        <v>58</v>
      </c>
      <c r="C1964">
        <f>C1963-B1964+E1963</f>
        <v>4173</v>
      </c>
      <c r="E1964">
        <f>IF(MONTH(A1964)&lt;&gt;MONTH(A1965),IF(C1964&lt;5000,CEILING(5000-C1964,1000),0),0)</f>
        <v>0</v>
      </c>
      <c r="F1964">
        <f t="shared" si="30"/>
        <v>0</v>
      </c>
    </row>
    <row r="1965" spans="1:6" x14ac:dyDescent="0.25">
      <c r="A1965" s="1">
        <v>41689</v>
      </c>
      <c r="B1965">
        <v>19</v>
      </c>
      <c r="C1965">
        <f>C1964-B1965+E1964</f>
        <v>4154</v>
      </c>
      <c r="E1965">
        <f>IF(MONTH(A1965)&lt;&gt;MONTH(A1966),IF(C1965&lt;5000,CEILING(5000-C1965,1000),0),0)</f>
        <v>0</v>
      </c>
      <c r="F1965">
        <f t="shared" si="30"/>
        <v>0</v>
      </c>
    </row>
    <row r="1966" spans="1:6" x14ac:dyDescent="0.25">
      <c r="A1966" s="1">
        <v>41689</v>
      </c>
      <c r="B1966">
        <v>388</v>
      </c>
      <c r="C1966">
        <f>C1965-B1966+E1965</f>
        <v>3766</v>
      </c>
      <c r="E1966">
        <f>IF(MONTH(A1966)&lt;&gt;MONTH(A1967),IF(C1966&lt;5000,CEILING(5000-C1966,1000),0),0)</f>
        <v>0</v>
      </c>
      <c r="F1966">
        <f t="shared" si="30"/>
        <v>0</v>
      </c>
    </row>
    <row r="1967" spans="1:6" x14ac:dyDescent="0.25">
      <c r="A1967" s="1">
        <v>41690</v>
      </c>
      <c r="B1967">
        <v>185</v>
      </c>
      <c r="C1967">
        <f>C1966-B1967+E1966</f>
        <v>3581</v>
      </c>
      <c r="E1967">
        <f>IF(MONTH(A1967)&lt;&gt;MONTH(A1968),IF(C1967&lt;5000,CEILING(5000-C1967,1000),0),0)</f>
        <v>0</v>
      </c>
      <c r="F1967">
        <f t="shared" si="30"/>
        <v>0</v>
      </c>
    </row>
    <row r="1968" spans="1:6" x14ac:dyDescent="0.25">
      <c r="A1968" s="1">
        <v>41690</v>
      </c>
      <c r="B1968">
        <v>20</v>
      </c>
      <c r="C1968">
        <f>C1967-B1968+E1967</f>
        <v>3561</v>
      </c>
      <c r="E1968">
        <f>IF(MONTH(A1968)&lt;&gt;MONTH(A1969),IF(C1968&lt;5000,CEILING(5000-C1968,1000),0),0)</f>
        <v>0</v>
      </c>
      <c r="F1968">
        <f t="shared" si="30"/>
        <v>0</v>
      </c>
    </row>
    <row r="1969" spans="1:6" x14ac:dyDescent="0.25">
      <c r="A1969" s="1">
        <v>41690</v>
      </c>
      <c r="B1969">
        <v>191</v>
      </c>
      <c r="C1969">
        <f>C1968-B1969+E1968</f>
        <v>3370</v>
      </c>
      <c r="E1969">
        <f>IF(MONTH(A1969)&lt;&gt;MONTH(A1970),IF(C1969&lt;5000,CEILING(5000-C1969,1000),0),0)</f>
        <v>0</v>
      </c>
      <c r="F1969">
        <f t="shared" si="30"/>
        <v>0</v>
      </c>
    </row>
    <row r="1970" spans="1:6" x14ac:dyDescent="0.25">
      <c r="A1970" s="1">
        <v>41691</v>
      </c>
      <c r="B1970">
        <v>1</v>
      </c>
      <c r="C1970">
        <f>C1969-B1970+E1969</f>
        <v>3369</v>
      </c>
      <c r="E1970">
        <f>IF(MONTH(A1970)&lt;&gt;MONTH(A1971),IF(C1970&lt;5000,CEILING(5000-C1970,1000),0),0)</f>
        <v>0</v>
      </c>
      <c r="F1970">
        <f t="shared" si="30"/>
        <v>0</v>
      </c>
    </row>
    <row r="1971" spans="1:6" x14ac:dyDescent="0.25">
      <c r="A1971" s="1">
        <v>41692</v>
      </c>
      <c r="B1971">
        <v>90</v>
      </c>
      <c r="C1971">
        <f>C1970-B1971+E1970</f>
        <v>3279</v>
      </c>
      <c r="E1971">
        <f>IF(MONTH(A1971)&lt;&gt;MONTH(A1972),IF(C1971&lt;5000,CEILING(5000-C1971,1000),0),0)</f>
        <v>0</v>
      </c>
      <c r="F1971">
        <f t="shared" si="30"/>
        <v>0</v>
      </c>
    </row>
    <row r="1972" spans="1:6" x14ac:dyDescent="0.25">
      <c r="A1972" s="1">
        <v>41696</v>
      </c>
      <c r="B1972">
        <v>234</v>
      </c>
      <c r="C1972">
        <f>C1971-B1972+E1971</f>
        <v>3045</v>
      </c>
      <c r="E1972">
        <f>IF(MONTH(A1972)&lt;&gt;MONTH(A1973),IF(C1972&lt;5000,CEILING(5000-C1972,1000),0),0)</f>
        <v>2000</v>
      </c>
      <c r="F1972">
        <f t="shared" si="30"/>
        <v>0</v>
      </c>
    </row>
    <row r="1973" spans="1:6" x14ac:dyDescent="0.25">
      <c r="A1973" s="1">
        <v>41699</v>
      </c>
      <c r="B1973">
        <v>212</v>
      </c>
      <c r="C1973">
        <f>C1972-B1973+E1972</f>
        <v>4833</v>
      </c>
      <c r="E1973">
        <f>IF(MONTH(A1973)&lt;&gt;MONTH(A1974),IF(C1973&lt;5000,CEILING(5000-C1973,1000),0),0)</f>
        <v>0</v>
      </c>
      <c r="F1973">
        <f t="shared" si="30"/>
        <v>0</v>
      </c>
    </row>
    <row r="1974" spans="1:6" x14ac:dyDescent="0.25">
      <c r="A1974" s="1">
        <v>41701</v>
      </c>
      <c r="B1974">
        <v>372</v>
      </c>
      <c r="C1974">
        <f>C1973-B1974+E1973</f>
        <v>4461</v>
      </c>
      <c r="E1974">
        <f>IF(MONTH(A1974)&lt;&gt;MONTH(A1975),IF(C1974&lt;5000,CEILING(5000-C1974,1000),0),0)</f>
        <v>0</v>
      </c>
      <c r="F1974">
        <f t="shared" si="30"/>
        <v>0</v>
      </c>
    </row>
    <row r="1975" spans="1:6" x14ac:dyDescent="0.25">
      <c r="A1975" s="1">
        <v>41701</v>
      </c>
      <c r="B1975">
        <v>69</v>
      </c>
      <c r="C1975">
        <f>C1974-B1975+E1974</f>
        <v>4392</v>
      </c>
      <c r="E1975">
        <f>IF(MONTH(A1975)&lt;&gt;MONTH(A1976),IF(C1975&lt;5000,CEILING(5000-C1975,1000),0),0)</f>
        <v>0</v>
      </c>
      <c r="F1975">
        <f t="shared" si="30"/>
        <v>0</v>
      </c>
    </row>
    <row r="1976" spans="1:6" x14ac:dyDescent="0.25">
      <c r="A1976" s="1">
        <v>41701</v>
      </c>
      <c r="B1976">
        <v>102</v>
      </c>
      <c r="C1976">
        <f>C1975-B1976+E1975</f>
        <v>4290</v>
      </c>
      <c r="E1976">
        <f>IF(MONTH(A1976)&lt;&gt;MONTH(A1977),IF(C1976&lt;5000,CEILING(5000-C1976,1000),0),0)</f>
        <v>0</v>
      </c>
      <c r="F1976">
        <f t="shared" si="30"/>
        <v>0</v>
      </c>
    </row>
    <row r="1977" spans="1:6" x14ac:dyDescent="0.25">
      <c r="A1977" s="1">
        <v>41708</v>
      </c>
      <c r="B1977">
        <v>5</v>
      </c>
      <c r="C1977">
        <f>C1976-B1977+E1976</f>
        <v>4285</v>
      </c>
      <c r="E1977">
        <f>IF(MONTH(A1977)&lt;&gt;MONTH(A1978),IF(C1977&lt;5000,CEILING(5000-C1977,1000),0),0)</f>
        <v>0</v>
      </c>
      <c r="F1977">
        <f t="shared" si="30"/>
        <v>0</v>
      </c>
    </row>
    <row r="1978" spans="1:6" x14ac:dyDescent="0.25">
      <c r="A1978" s="1">
        <v>41713</v>
      </c>
      <c r="B1978">
        <v>146</v>
      </c>
      <c r="C1978">
        <f>C1977-B1978+E1977</f>
        <v>4139</v>
      </c>
      <c r="E1978">
        <f>IF(MONTH(A1978)&lt;&gt;MONTH(A1979),IF(C1978&lt;5000,CEILING(5000-C1978,1000),0),0)</f>
        <v>0</v>
      </c>
      <c r="F1978">
        <f t="shared" si="30"/>
        <v>0</v>
      </c>
    </row>
    <row r="1979" spans="1:6" x14ac:dyDescent="0.25">
      <c r="A1979" s="1">
        <v>41714</v>
      </c>
      <c r="B1979">
        <v>114</v>
      </c>
      <c r="C1979">
        <f>C1978-B1979+E1978</f>
        <v>4025</v>
      </c>
      <c r="E1979">
        <f>IF(MONTH(A1979)&lt;&gt;MONTH(A1980),IF(C1979&lt;5000,CEILING(5000-C1979,1000),0),0)</f>
        <v>0</v>
      </c>
      <c r="F1979">
        <f t="shared" si="30"/>
        <v>0</v>
      </c>
    </row>
    <row r="1980" spans="1:6" x14ac:dyDescent="0.25">
      <c r="A1980" s="1">
        <v>41716</v>
      </c>
      <c r="B1980">
        <v>265</v>
      </c>
      <c r="C1980">
        <f>C1979-B1980+E1979</f>
        <v>3760</v>
      </c>
      <c r="E1980">
        <f>IF(MONTH(A1980)&lt;&gt;MONTH(A1981),IF(C1980&lt;5000,CEILING(5000-C1980,1000),0),0)</f>
        <v>0</v>
      </c>
      <c r="F1980">
        <f t="shared" si="30"/>
        <v>0</v>
      </c>
    </row>
    <row r="1981" spans="1:6" x14ac:dyDescent="0.25">
      <c r="A1981" s="1">
        <v>41716</v>
      </c>
      <c r="B1981">
        <v>1</v>
      </c>
      <c r="C1981">
        <f>C1980-B1981+E1980</f>
        <v>3759</v>
      </c>
      <c r="E1981">
        <f>IF(MONTH(A1981)&lt;&gt;MONTH(A1982),IF(C1981&lt;5000,CEILING(5000-C1981,1000),0),0)</f>
        <v>0</v>
      </c>
      <c r="F1981">
        <f t="shared" si="30"/>
        <v>0</v>
      </c>
    </row>
    <row r="1982" spans="1:6" x14ac:dyDescent="0.25">
      <c r="A1982" s="1">
        <v>41719</v>
      </c>
      <c r="B1982">
        <v>16</v>
      </c>
      <c r="C1982">
        <f>C1981-B1982+E1981</f>
        <v>3743</v>
      </c>
      <c r="E1982">
        <f>IF(MONTH(A1982)&lt;&gt;MONTH(A1983),IF(C1982&lt;5000,CEILING(5000-C1982,1000),0),0)</f>
        <v>0</v>
      </c>
      <c r="F1982">
        <f t="shared" si="30"/>
        <v>0</v>
      </c>
    </row>
    <row r="1983" spans="1:6" x14ac:dyDescent="0.25">
      <c r="A1983" s="1">
        <v>41721</v>
      </c>
      <c r="B1983">
        <v>118</v>
      </c>
      <c r="C1983">
        <f>C1982-B1983+E1982</f>
        <v>3625</v>
      </c>
      <c r="E1983">
        <f>IF(MONTH(A1983)&lt;&gt;MONTH(A1984),IF(C1983&lt;5000,CEILING(5000-C1983,1000),0),0)</f>
        <v>0</v>
      </c>
      <c r="F1983">
        <f t="shared" si="30"/>
        <v>0</v>
      </c>
    </row>
    <row r="1984" spans="1:6" x14ac:dyDescent="0.25">
      <c r="A1984" s="1">
        <v>41721</v>
      </c>
      <c r="B1984">
        <v>11</v>
      </c>
      <c r="C1984">
        <f>C1983-B1984+E1983</f>
        <v>3614</v>
      </c>
      <c r="E1984">
        <f>IF(MONTH(A1984)&lt;&gt;MONTH(A1985),IF(C1984&lt;5000,CEILING(5000-C1984,1000),0),0)</f>
        <v>0</v>
      </c>
      <c r="F1984">
        <f t="shared" si="30"/>
        <v>0</v>
      </c>
    </row>
    <row r="1985" spans="1:6" x14ac:dyDescent="0.25">
      <c r="A1985" s="1">
        <v>41728</v>
      </c>
      <c r="B1985">
        <v>213</v>
      </c>
      <c r="C1985">
        <f>C1984-B1985+E1984</f>
        <v>3401</v>
      </c>
      <c r="E1985">
        <f>IF(MONTH(A1985)&lt;&gt;MONTH(A1986),IF(C1985&lt;5000,CEILING(5000-C1985,1000),0),0)</f>
        <v>2000</v>
      </c>
      <c r="F1985">
        <f t="shared" si="30"/>
        <v>0</v>
      </c>
    </row>
    <row r="1986" spans="1:6" x14ac:dyDescent="0.25">
      <c r="A1986" s="1">
        <v>41732</v>
      </c>
      <c r="B1986">
        <v>146</v>
      </c>
      <c r="C1986">
        <f>C1985-B1986+E1985</f>
        <v>5255</v>
      </c>
      <c r="E1986">
        <f>IF(MONTH(A1986)&lt;&gt;MONTH(A1987),IF(C1986&lt;5000,CEILING(5000-C1986,1000),0),0)</f>
        <v>0</v>
      </c>
      <c r="F1986">
        <f t="shared" si="30"/>
        <v>0</v>
      </c>
    </row>
    <row r="1987" spans="1:6" x14ac:dyDescent="0.25">
      <c r="A1987" s="1">
        <v>41734</v>
      </c>
      <c r="B1987">
        <v>6</v>
      </c>
      <c r="C1987">
        <f>C1986-B1987+E1986</f>
        <v>5249</v>
      </c>
      <c r="E1987">
        <f>IF(MONTH(A1987)&lt;&gt;MONTH(A1988),IF(C1987&lt;5000,CEILING(5000-C1987,1000),0),0)</f>
        <v>0</v>
      </c>
      <c r="F1987">
        <f t="shared" ref="F1987:F2050" si="31">IF(E1987&gt;=4000,1,0)</f>
        <v>0</v>
      </c>
    </row>
    <row r="1988" spans="1:6" x14ac:dyDescent="0.25">
      <c r="A1988" s="1">
        <v>41736</v>
      </c>
      <c r="B1988">
        <v>392</v>
      </c>
      <c r="C1988">
        <f>C1987-B1988+E1987</f>
        <v>4857</v>
      </c>
      <c r="E1988">
        <f>IF(MONTH(A1988)&lt;&gt;MONTH(A1989),IF(C1988&lt;5000,CEILING(5000-C1988,1000),0),0)</f>
        <v>0</v>
      </c>
      <c r="F1988">
        <f t="shared" si="31"/>
        <v>0</v>
      </c>
    </row>
    <row r="1989" spans="1:6" x14ac:dyDescent="0.25">
      <c r="A1989" s="1">
        <v>41736</v>
      </c>
      <c r="B1989">
        <v>422</v>
      </c>
      <c r="C1989">
        <f>C1988-B1989+E1988</f>
        <v>4435</v>
      </c>
      <c r="E1989">
        <f>IF(MONTH(A1989)&lt;&gt;MONTH(A1990),IF(C1989&lt;5000,CEILING(5000-C1989,1000),0),0)</f>
        <v>0</v>
      </c>
      <c r="F1989">
        <f t="shared" si="31"/>
        <v>0</v>
      </c>
    </row>
    <row r="1990" spans="1:6" x14ac:dyDescent="0.25">
      <c r="A1990" s="1">
        <v>41740</v>
      </c>
      <c r="B1990">
        <v>474</v>
      </c>
      <c r="C1990">
        <f>C1989-B1990+E1989</f>
        <v>3961</v>
      </c>
      <c r="E1990">
        <f>IF(MONTH(A1990)&lt;&gt;MONTH(A1991),IF(C1990&lt;5000,CEILING(5000-C1990,1000),0),0)</f>
        <v>0</v>
      </c>
      <c r="F1990">
        <f t="shared" si="31"/>
        <v>0</v>
      </c>
    </row>
    <row r="1991" spans="1:6" x14ac:dyDescent="0.25">
      <c r="A1991" s="1">
        <v>41741</v>
      </c>
      <c r="B1991">
        <v>166</v>
      </c>
      <c r="C1991">
        <f>C1990-B1991+E1990</f>
        <v>3795</v>
      </c>
      <c r="E1991">
        <f>IF(MONTH(A1991)&lt;&gt;MONTH(A1992),IF(C1991&lt;5000,CEILING(5000-C1991,1000),0),0)</f>
        <v>0</v>
      </c>
      <c r="F1991">
        <f t="shared" si="31"/>
        <v>0</v>
      </c>
    </row>
    <row r="1992" spans="1:6" x14ac:dyDescent="0.25">
      <c r="A1992" s="1">
        <v>41743</v>
      </c>
      <c r="B1992">
        <v>121</v>
      </c>
      <c r="C1992">
        <f>C1991-B1992+E1991</f>
        <v>3674</v>
      </c>
      <c r="E1992">
        <f>IF(MONTH(A1992)&lt;&gt;MONTH(A1993),IF(C1992&lt;5000,CEILING(5000-C1992,1000),0),0)</f>
        <v>0</v>
      </c>
      <c r="F1992">
        <f t="shared" si="31"/>
        <v>0</v>
      </c>
    </row>
    <row r="1993" spans="1:6" x14ac:dyDescent="0.25">
      <c r="A1993" s="1">
        <v>41744</v>
      </c>
      <c r="B1993">
        <v>406</v>
      </c>
      <c r="C1993">
        <f>C1992-B1993+E1992</f>
        <v>3268</v>
      </c>
      <c r="E1993">
        <f>IF(MONTH(A1993)&lt;&gt;MONTH(A1994),IF(C1993&lt;5000,CEILING(5000-C1993,1000),0),0)</f>
        <v>0</v>
      </c>
      <c r="F1993">
        <f t="shared" si="31"/>
        <v>0</v>
      </c>
    </row>
    <row r="1994" spans="1:6" x14ac:dyDescent="0.25">
      <c r="A1994" s="1">
        <v>41746</v>
      </c>
      <c r="B1994">
        <v>41</v>
      </c>
      <c r="C1994">
        <f>C1993-B1994+E1993</f>
        <v>3227</v>
      </c>
      <c r="E1994">
        <f>IF(MONTH(A1994)&lt;&gt;MONTH(A1995),IF(C1994&lt;5000,CEILING(5000-C1994,1000),0),0)</f>
        <v>0</v>
      </c>
      <c r="F1994">
        <f t="shared" si="31"/>
        <v>0</v>
      </c>
    </row>
    <row r="1995" spans="1:6" x14ac:dyDescent="0.25">
      <c r="A1995" s="1">
        <v>41750</v>
      </c>
      <c r="B1995">
        <v>246</v>
      </c>
      <c r="C1995">
        <f>C1994-B1995+E1994</f>
        <v>2981</v>
      </c>
      <c r="E1995">
        <f>IF(MONTH(A1995)&lt;&gt;MONTH(A1996),IF(C1995&lt;5000,CEILING(5000-C1995,1000),0),0)</f>
        <v>0</v>
      </c>
      <c r="F1995">
        <f t="shared" si="31"/>
        <v>0</v>
      </c>
    </row>
    <row r="1996" spans="1:6" x14ac:dyDescent="0.25">
      <c r="A1996" s="1">
        <v>41750</v>
      </c>
      <c r="B1996">
        <v>254</v>
      </c>
      <c r="C1996">
        <f>C1995-B1996+E1995</f>
        <v>2727</v>
      </c>
      <c r="E1996">
        <f>IF(MONTH(A1996)&lt;&gt;MONTH(A1997),IF(C1996&lt;5000,CEILING(5000-C1996,1000),0),0)</f>
        <v>0</v>
      </c>
      <c r="F1996">
        <f t="shared" si="31"/>
        <v>0</v>
      </c>
    </row>
    <row r="1997" spans="1:6" x14ac:dyDescent="0.25">
      <c r="A1997" s="1">
        <v>41755</v>
      </c>
      <c r="B1997">
        <v>148</v>
      </c>
      <c r="C1997">
        <f>C1996-B1997+E1996</f>
        <v>2579</v>
      </c>
      <c r="E1997">
        <f>IF(MONTH(A1997)&lt;&gt;MONTH(A1998),IF(C1997&lt;5000,CEILING(5000-C1997,1000),0),0)</f>
        <v>0</v>
      </c>
      <c r="F1997">
        <f t="shared" si="31"/>
        <v>0</v>
      </c>
    </row>
    <row r="1998" spans="1:6" x14ac:dyDescent="0.25">
      <c r="A1998" s="1">
        <v>41755</v>
      </c>
      <c r="B1998">
        <v>365</v>
      </c>
      <c r="C1998">
        <f>C1997-B1998+E1997</f>
        <v>2214</v>
      </c>
      <c r="E1998">
        <f>IF(MONTH(A1998)&lt;&gt;MONTH(A1999),IF(C1998&lt;5000,CEILING(5000-C1998,1000),0),0)</f>
        <v>0</v>
      </c>
      <c r="F1998">
        <f t="shared" si="31"/>
        <v>0</v>
      </c>
    </row>
    <row r="1999" spans="1:6" x14ac:dyDescent="0.25">
      <c r="A1999" s="1">
        <v>41756</v>
      </c>
      <c r="B1999">
        <v>20</v>
      </c>
      <c r="C1999">
        <f>C1998-B1999+E1998</f>
        <v>2194</v>
      </c>
      <c r="E1999">
        <f>IF(MONTH(A1999)&lt;&gt;MONTH(A2000),IF(C1999&lt;5000,CEILING(5000-C1999,1000),0),0)</f>
        <v>3000</v>
      </c>
      <c r="F1999">
        <f t="shared" si="31"/>
        <v>0</v>
      </c>
    </row>
    <row r="2000" spans="1:6" x14ac:dyDescent="0.25">
      <c r="A2000" s="1">
        <v>41761</v>
      </c>
      <c r="B2000">
        <v>4</v>
      </c>
      <c r="C2000">
        <f>C1999-B2000+E1999</f>
        <v>5190</v>
      </c>
      <c r="E2000">
        <f>IF(MONTH(A2000)&lt;&gt;MONTH(A2001),IF(C2000&lt;5000,CEILING(5000-C2000,1000),0),0)</f>
        <v>0</v>
      </c>
      <c r="F2000">
        <f t="shared" si="31"/>
        <v>0</v>
      </c>
    </row>
    <row r="2001" spans="1:6" x14ac:dyDescent="0.25">
      <c r="A2001" s="1">
        <v>41764</v>
      </c>
      <c r="B2001">
        <v>215</v>
      </c>
      <c r="C2001">
        <f>C2000-B2001+E2000</f>
        <v>4975</v>
      </c>
      <c r="E2001">
        <f>IF(MONTH(A2001)&lt;&gt;MONTH(A2002),IF(C2001&lt;5000,CEILING(5000-C2001,1000),0),0)</f>
        <v>0</v>
      </c>
      <c r="F2001">
        <f t="shared" si="31"/>
        <v>0</v>
      </c>
    </row>
    <row r="2002" spans="1:6" x14ac:dyDescent="0.25">
      <c r="A2002" s="1">
        <v>41766</v>
      </c>
      <c r="B2002">
        <v>496</v>
      </c>
      <c r="C2002">
        <f>C2001-B2002+E2001</f>
        <v>4479</v>
      </c>
      <c r="E2002">
        <f>IF(MONTH(A2002)&lt;&gt;MONTH(A2003),IF(C2002&lt;5000,CEILING(5000-C2002,1000),0),0)</f>
        <v>0</v>
      </c>
      <c r="F2002">
        <f t="shared" si="31"/>
        <v>0</v>
      </c>
    </row>
    <row r="2003" spans="1:6" x14ac:dyDescent="0.25">
      <c r="A2003" s="1">
        <v>41766</v>
      </c>
      <c r="B2003">
        <v>138</v>
      </c>
      <c r="C2003">
        <f>C2002-B2003+E2002</f>
        <v>4341</v>
      </c>
      <c r="E2003">
        <f>IF(MONTH(A2003)&lt;&gt;MONTH(A2004),IF(C2003&lt;5000,CEILING(5000-C2003,1000),0),0)</f>
        <v>0</v>
      </c>
      <c r="F2003">
        <f t="shared" si="31"/>
        <v>0</v>
      </c>
    </row>
    <row r="2004" spans="1:6" x14ac:dyDescent="0.25">
      <c r="A2004" s="1">
        <v>41767</v>
      </c>
      <c r="B2004">
        <v>155</v>
      </c>
      <c r="C2004">
        <f>C2003-B2004+E2003</f>
        <v>4186</v>
      </c>
      <c r="E2004">
        <f>IF(MONTH(A2004)&lt;&gt;MONTH(A2005),IF(C2004&lt;5000,CEILING(5000-C2004,1000),0),0)</f>
        <v>0</v>
      </c>
      <c r="F2004">
        <f t="shared" si="31"/>
        <v>0</v>
      </c>
    </row>
    <row r="2005" spans="1:6" x14ac:dyDescent="0.25">
      <c r="A2005" s="1">
        <v>41770</v>
      </c>
      <c r="B2005">
        <v>386</v>
      </c>
      <c r="C2005">
        <f>C2004-B2005+E2004</f>
        <v>3800</v>
      </c>
      <c r="E2005">
        <f>IF(MONTH(A2005)&lt;&gt;MONTH(A2006),IF(C2005&lt;5000,CEILING(5000-C2005,1000),0),0)</f>
        <v>0</v>
      </c>
      <c r="F2005">
        <f t="shared" si="31"/>
        <v>0</v>
      </c>
    </row>
    <row r="2006" spans="1:6" x14ac:dyDescent="0.25">
      <c r="A2006" s="1">
        <v>41773</v>
      </c>
      <c r="B2006">
        <v>124</v>
      </c>
      <c r="C2006">
        <f>C2005-B2006+E2005</f>
        <v>3676</v>
      </c>
      <c r="E2006">
        <f>IF(MONTH(A2006)&lt;&gt;MONTH(A2007),IF(C2006&lt;5000,CEILING(5000-C2006,1000),0),0)</f>
        <v>0</v>
      </c>
      <c r="F2006">
        <f t="shared" si="31"/>
        <v>0</v>
      </c>
    </row>
    <row r="2007" spans="1:6" x14ac:dyDescent="0.25">
      <c r="A2007" s="1">
        <v>41774</v>
      </c>
      <c r="B2007">
        <v>173</v>
      </c>
      <c r="C2007">
        <f>C2006-B2007+E2006</f>
        <v>3503</v>
      </c>
      <c r="E2007">
        <f>IF(MONTH(A2007)&lt;&gt;MONTH(A2008),IF(C2007&lt;5000,CEILING(5000-C2007,1000),0),0)</f>
        <v>0</v>
      </c>
      <c r="F2007">
        <f t="shared" si="31"/>
        <v>0</v>
      </c>
    </row>
    <row r="2008" spans="1:6" x14ac:dyDescent="0.25">
      <c r="A2008" s="1">
        <v>41776</v>
      </c>
      <c r="B2008">
        <v>161</v>
      </c>
      <c r="C2008">
        <f>C2007-B2008+E2007</f>
        <v>3342</v>
      </c>
      <c r="E2008">
        <f>IF(MONTH(A2008)&lt;&gt;MONTH(A2009),IF(C2008&lt;5000,CEILING(5000-C2008,1000),0),0)</f>
        <v>0</v>
      </c>
      <c r="F2008">
        <f t="shared" si="31"/>
        <v>0</v>
      </c>
    </row>
    <row r="2009" spans="1:6" x14ac:dyDescent="0.25">
      <c r="A2009" s="1">
        <v>41778</v>
      </c>
      <c r="B2009">
        <v>147</v>
      </c>
      <c r="C2009">
        <f>C2008-B2009+E2008</f>
        <v>3195</v>
      </c>
      <c r="E2009">
        <f>IF(MONTH(A2009)&lt;&gt;MONTH(A2010),IF(C2009&lt;5000,CEILING(5000-C2009,1000),0),0)</f>
        <v>0</v>
      </c>
      <c r="F2009">
        <f t="shared" si="31"/>
        <v>0</v>
      </c>
    </row>
    <row r="2010" spans="1:6" x14ac:dyDescent="0.25">
      <c r="A2010" s="1">
        <v>41784</v>
      </c>
      <c r="B2010">
        <v>401</v>
      </c>
      <c r="C2010">
        <f>C2009-B2010+E2009</f>
        <v>2794</v>
      </c>
      <c r="E2010">
        <f>IF(MONTH(A2010)&lt;&gt;MONTH(A2011),IF(C2010&lt;5000,CEILING(5000-C2010,1000),0),0)</f>
        <v>0</v>
      </c>
      <c r="F2010">
        <f t="shared" si="31"/>
        <v>0</v>
      </c>
    </row>
    <row r="2011" spans="1:6" x14ac:dyDescent="0.25">
      <c r="A2011" s="1">
        <v>41784</v>
      </c>
      <c r="B2011">
        <v>101</v>
      </c>
      <c r="C2011">
        <f>C2010-B2011+E2010</f>
        <v>2693</v>
      </c>
      <c r="E2011">
        <f>IF(MONTH(A2011)&lt;&gt;MONTH(A2012),IF(C2011&lt;5000,CEILING(5000-C2011,1000),0),0)</f>
        <v>0</v>
      </c>
      <c r="F2011">
        <f t="shared" si="31"/>
        <v>0</v>
      </c>
    </row>
    <row r="2012" spans="1:6" x14ac:dyDescent="0.25">
      <c r="A2012" s="1">
        <v>41785</v>
      </c>
      <c r="B2012">
        <v>169</v>
      </c>
      <c r="C2012">
        <f>C2011-B2012+E2011</f>
        <v>2524</v>
      </c>
      <c r="E2012">
        <f>IF(MONTH(A2012)&lt;&gt;MONTH(A2013),IF(C2012&lt;5000,CEILING(5000-C2012,1000),0),0)</f>
        <v>0</v>
      </c>
      <c r="F2012">
        <f t="shared" si="31"/>
        <v>0</v>
      </c>
    </row>
    <row r="2013" spans="1:6" x14ac:dyDescent="0.25">
      <c r="A2013" s="1">
        <v>41786</v>
      </c>
      <c r="B2013">
        <v>324</v>
      </c>
      <c r="C2013">
        <f>C2012-B2013+E2012</f>
        <v>2200</v>
      </c>
      <c r="E2013">
        <f>IF(MONTH(A2013)&lt;&gt;MONTH(A2014),IF(C2013&lt;5000,CEILING(5000-C2013,1000),0),0)</f>
        <v>0</v>
      </c>
      <c r="F2013">
        <f t="shared" si="31"/>
        <v>0</v>
      </c>
    </row>
    <row r="2014" spans="1:6" x14ac:dyDescent="0.25">
      <c r="A2014" s="1">
        <v>41787</v>
      </c>
      <c r="B2014">
        <v>16</v>
      </c>
      <c r="C2014">
        <f>C2013-B2014+E2013</f>
        <v>2184</v>
      </c>
      <c r="E2014">
        <f>IF(MONTH(A2014)&lt;&gt;MONTH(A2015),IF(C2014&lt;5000,CEILING(5000-C2014,1000),0),0)</f>
        <v>0</v>
      </c>
      <c r="F2014">
        <f t="shared" si="31"/>
        <v>0</v>
      </c>
    </row>
    <row r="2015" spans="1:6" x14ac:dyDescent="0.25">
      <c r="A2015" s="1">
        <v>41788</v>
      </c>
      <c r="B2015">
        <v>194</v>
      </c>
      <c r="C2015">
        <f>C2014-B2015+E2014</f>
        <v>1990</v>
      </c>
      <c r="E2015">
        <f>IF(MONTH(A2015)&lt;&gt;MONTH(A2016),IF(C2015&lt;5000,CEILING(5000-C2015,1000),0),0)</f>
        <v>0</v>
      </c>
      <c r="F2015">
        <f t="shared" si="31"/>
        <v>0</v>
      </c>
    </row>
    <row r="2016" spans="1:6" x14ac:dyDescent="0.25">
      <c r="A2016" s="1">
        <v>41789</v>
      </c>
      <c r="B2016">
        <v>23</v>
      </c>
      <c r="C2016">
        <f>C2015-B2016+E2015</f>
        <v>1967</v>
      </c>
      <c r="E2016">
        <f>IF(MONTH(A2016)&lt;&gt;MONTH(A2017),IF(C2016&lt;5000,CEILING(5000-C2016,1000),0),0)</f>
        <v>0</v>
      </c>
      <c r="F2016">
        <f t="shared" si="31"/>
        <v>0</v>
      </c>
    </row>
    <row r="2017" spans="1:6" x14ac:dyDescent="0.25">
      <c r="A2017" s="1">
        <v>41789</v>
      </c>
      <c r="B2017">
        <v>197</v>
      </c>
      <c r="C2017">
        <f>C2016-B2017+E2016</f>
        <v>1770</v>
      </c>
      <c r="E2017">
        <f>IF(MONTH(A2017)&lt;&gt;MONTH(A2018),IF(C2017&lt;5000,CEILING(5000-C2017,1000),0),0)</f>
        <v>0</v>
      </c>
      <c r="F2017">
        <f t="shared" si="31"/>
        <v>0</v>
      </c>
    </row>
    <row r="2018" spans="1:6" x14ac:dyDescent="0.25">
      <c r="A2018" s="1">
        <v>41790</v>
      </c>
      <c r="B2018">
        <v>138</v>
      </c>
      <c r="C2018">
        <f>C2017-B2018+E2017</f>
        <v>1632</v>
      </c>
      <c r="E2018">
        <f>IF(MONTH(A2018)&lt;&gt;MONTH(A2019),IF(C2018&lt;5000,CEILING(5000-C2018,1000),0),0)</f>
        <v>4000</v>
      </c>
      <c r="F2018">
        <f t="shared" si="31"/>
        <v>1</v>
      </c>
    </row>
    <row r="2019" spans="1:6" x14ac:dyDescent="0.25">
      <c r="A2019" s="1">
        <v>41791</v>
      </c>
      <c r="B2019">
        <v>121</v>
      </c>
      <c r="C2019">
        <f>C2018-B2019+E2018</f>
        <v>5511</v>
      </c>
      <c r="E2019">
        <f>IF(MONTH(A2019)&lt;&gt;MONTH(A2020),IF(C2019&lt;5000,CEILING(5000-C2019,1000),0),0)</f>
        <v>0</v>
      </c>
      <c r="F2019">
        <f t="shared" si="31"/>
        <v>0</v>
      </c>
    </row>
    <row r="2020" spans="1:6" x14ac:dyDescent="0.25">
      <c r="A2020" s="1">
        <v>41793</v>
      </c>
      <c r="B2020">
        <v>10</v>
      </c>
      <c r="C2020">
        <f>C2019-B2020+E2019</f>
        <v>5501</v>
      </c>
      <c r="E2020">
        <f>IF(MONTH(A2020)&lt;&gt;MONTH(A2021),IF(C2020&lt;5000,CEILING(5000-C2020,1000),0),0)</f>
        <v>0</v>
      </c>
      <c r="F2020">
        <f t="shared" si="31"/>
        <v>0</v>
      </c>
    </row>
    <row r="2021" spans="1:6" x14ac:dyDescent="0.25">
      <c r="A2021" s="1">
        <v>41795</v>
      </c>
      <c r="B2021">
        <v>9</v>
      </c>
      <c r="C2021">
        <f>C2020-B2021+E2020</f>
        <v>5492</v>
      </c>
      <c r="E2021">
        <f>IF(MONTH(A2021)&lt;&gt;MONTH(A2022),IF(C2021&lt;5000,CEILING(5000-C2021,1000),0),0)</f>
        <v>0</v>
      </c>
      <c r="F2021">
        <f t="shared" si="31"/>
        <v>0</v>
      </c>
    </row>
    <row r="2022" spans="1:6" x14ac:dyDescent="0.25">
      <c r="A2022" s="1">
        <v>41798</v>
      </c>
      <c r="B2022">
        <v>35</v>
      </c>
      <c r="C2022">
        <f>C2021-B2022+E2021</f>
        <v>5457</v>
      </c>
      <c r="E2022">
        <f>IF(MONTH(A2022)&lt;&gt;MONTH(A2023),IF(C2022&lt;5000,CEILING(5000-C2022,1000),0),0)</f>
        <v>0</v>
      </c>
      <c r="F2022">
        <f t="shared" si="31"/>
        <v>0</v>
      </c>
    </row>
    <row r="2023" spans="1:6" x14ac:dyDescent="0.25">
      <c r="A2023" s="1">
        <v>41802</v>
      </c>
      <c r="B2023">
        <v>154</v>
      </c>
      <c r="C2023">
        <f>C2022-B2023+E2022</f>
        <v>5303</v>
      </c>
      <c r="E2023">
        <f>IF(MONTH(A2023)&lt;&gt;MONTH(A2024),IF(C2023&lt;5000,CEILING(5000-C2023,1000),0),0)</f>
        <v>0</v>
      </c>
      <c r="F2023">
        <f t="shared" si="31"/>
        <v>0</v>
      </c>
    </row>
    <row r="2024" spans="1:6" x14ac:dyDescent="0.25">
      <c r="A2024" s="1">
        <v>41806</v>
      </c>
      <c r="B2024">
        <v>1</v>
      </c>
      <c r="C2024">
        <f>C2023-B2024+E2023</f>
        <v>5302</v>
      </c>
      <c r="E2024">
        <f>IF(MONTH(A2024)&lt;&gt;MONTH(A2025),IF(C2024&lt;5000,CEILING(5000-C2024,1000),0),0)</f>
        <v>0</v>
      </c>
      <c r="F2024">
        <f t="shared" si="31"/>
        <v>0</v>
      </c>
    </row>
    <row r="2025" spans="1:6" x14ac:dyDescent="0.25">
      <c r="A2025" s="1">
        <v>41807</v>
      </c>
      <c r="B2025">
        <v>249</v>
      </c>
      <c r="C2025">
        <f>C2024-B2025+E2024</f>
        <v>5053</v>
      </c>
      <c r="E2025">
        <f>IF(MONTH(A2025)&lt;&gt;MONTH(A2026),IF(C2025&lt;5000,CEILING(5000-C2025,1000),0),0)</f>
        <v>0</v>
      </c>
      <c r="F2025">
        <f t="shared" si="31"/>
        <v>0</v>
      </c>
    </row>
    <row r="2026" spans="1:6" x14ac:dyDescent="0.25">
      <c r="A2026" s="1">
        <v>41807</v>
      </c>
      <c r="B2026">
        <v>27</v>
      </c>
      <c r="C2026">
        <f>C2025-B2026+E2025</f>
        <v>5026</v>
      </c>
      <c r="E2026">
        <f>IF(MONTH(A2026)&lt;&gt;MONTH(A2027),IF(C2026&lt;5000,CEILING(5000-C2026,1000),0),0)</f>
        <v>0</v>
      </c>
      <c r="F2026">
        <f t="shared" si="31"/>
        <v>0</v>
      </c>
    </row>
    <row r="2027" spans="1:6" x14ac:dyDescent="0.25">
      <c r="A2027" s="1">
        <v>41809</v>
      </c>
      <c r="B2027">
        <v>167</v>
      </c>
      <c r="C2027">
        <f>C2026-B2027+E2026</f>
        <v>4859</v>
      </c>
      <c r="E2027">
        <f>IF(MONTH(A2027)&lt;&gt;MONTH(A2028),IF(C2027&lt;5000,CEILING(5000-C2027,1000),0),0)</f>
        <v>0</v>
      </c>
      <c r="F2027">
        <f t="shared" si="31"/>
        <v>0</v>
      </c>
    </row>
    <row r="2028" spans="1:6" x14ac:dyDescent="0.25">
      <c r="A2028" s="1">
        <v>41810</v>
      </c>
      <c r="B2028">
        <v>13</v>
      </c>
      <c r="C2028">
        <f>C2027-B2028+E2027</f>
        <v>4846</v>
      </c>
      <c r="E2028">
        <f>IF(MONTH(A2028)&lt;&gt;MONTH(A2029),IF(C2028&lt;5000,CEILING(5000-C2028,1000),0),0)</f>
        <v>0</v>
      </c>
      <c r="F2028">
        <f t="shared" si="31"/>
        <v>0</v>
      </c>
    </row>
    <row r="2029" spans="1:6" x14ac:dyDescent="0.25">
      <c r="A2029" s="1">
        <v>41810</v>
      </c>
      <c r="B2029">
        <v>71</v>
      </c>
      <c r="C2029">
        <f>C2028-B2029+E2028</f>
        <v>4775</v>
      </c>
      <c r="E2029">
        <f>IF(MONTH(A2029)&lt;&gt;MONTH(A2030),IF(C2029&lt;5000,CEILING(5000-C2029,1000),0),0)</f>
        <v>0</v>
      </c>
      <c r="F2029">
        <f t="shared" si="31"/>
        <v>0</v>
      </c>
    </row>
    <row r="2030" spans="1:6" x14ac:dyDescent="0.25">
      <c r="A2030" s="1">
        <v>41811</v>
      </c>
      <c r="B2030">
        <v>90</v>
      </c>
      <c r="C2030">
        <f>C2029-B2030+E2029</f>
        <v>4685</v>
      </c>
      <c r="E2030">
        <f>IF(MONTH(A2030)&lt;&gt;MONTH(A2031),IF(C2030&lt;5000,CEILING(5000-C2030,1000),0),0)</f>
        <v>0</v>
      </c>
      <c r="F2030">
        <f t="shared" si="31"/>
        <v>0</v>
      </c>
    </row>
    <row r="2031" spans="1:6" x14ac:dyDescent="0.25">
      <c r="A2031" s="1">
        <v>41814</v>
      </c>
      <c r="B2031">
        <v>106</v>
      </c>
      <c r="C2031">
        <f>C2030-B2031+E2030</f>
        <v>4579</v>
      </c>
      <c r="E2031">
        <f>IF(MONTH(A2031)&lt;&gt;MONTH(A2032),IF(C2031&lt;5000,CEILING(5000-C2031,1000),0),0)</f>
        <v>0</v>
      </c>
      <c r="F2031">
        <f t="shared" si="31"/>
        <v>0</v>
      </c>
    </row>
    <row r="2032" spans="1:6" x14ac:dyDescent="0.25">
      <c r="A2032" s="1">
        <v>41815</v>
      </c>
      <c r="B2032">
        <v>59</v>
      </c>
      <c r="C2032">
        <f>C2031-B2032+E2031</f>
        <v>4520</v>
      </c>
      <c r="E2032">
        <f>IF(MONTH(A2032)&lt;&gt;MONTH(A2033),IF(C2032&lt;5000,CEILING(5000-C2032,1000),0),0)</f>
        <v>0</v>
      </c>
      <c r="F2032">
        <f t="shared" si="31"/>
        <v>0</v>
      </c>
    </row>
    <row r="2033" spans="1:6" x14ac:dyDescent="0.25">
      <c r="A2033" s="1">
        <v>41815</v>
      </c>
      <c r="B2033">
        <v>57</v>
      </c>
      <c r="C2033">
        <f>C2032-B2033+E2032</f>
        <v>4463</v>
      </c>
      <c r="E2033">
        <f>IF(MONTH(A2033)&lt;&gt;MONTH(A2034),IF(C2033&lt;5000,CEILING(5000-C2033,1000),0),0)</f>
        <v>0</v>
      </c>
      <c r="F2033">
        <f t="shared" si="31"/>
        <v>0</v>
      </c>
    </row>
    <row r="2034" spans="1:6" x14ac:dyDescent="0.25">
      <c r="A2034" s="1">
        <v>41817</v>
      </c>
      <c r="B2034">
        <v>11</v>
      </c>
      <c r="C2034">
        <f>C2033-B2034+E2033</f>
        <v>4452</v>
      </c>
      <c r="E2034">
        <f>IF(MONTH(A2034)&lt;&gt;MONTH(A2035),IF(C2034&lt;5000,CEILING(5000-C2034,1000),0),0)</f>
        <v>0</v>
      </c>
      <c r="F2034">
        <f t="shared" si="31"/>
        <v>0</v>
      </c>
    </row>
    <row r="2035" spans="1:6" x14ac:dyDescent="0.25">
      <c r="A2035" s="1">
        <v>41818</v>
      </c>
      <c r="B2035">
        <v>361</v>
      </c>
      <c r="C2035">
        <f>C2034-B2035+E2034</f>
        <v>4091</v>
      </c>
      <c r="E2035">
        <f>IF(MONTH(A2035)&lt;&gt;MONTH(A2036),IF(C2035&lt;5000,CEILING(5000-C2035,1000),0),0)</f>
        <v>0</v>
      </c>
      <c r="F2035">
        <f t="shared" si="31"/>
        <v>0</v>
      </c>
    </row>
    <row r="2036" spans="1:6" x14ac:dyDescent="0.25">
      <c r="A2036" s="1">
        <v>41819</v>
      </c>
      <c r="B2036">
        <v>153</v>
      </c>
      <c r="C2036">
        <f>C2035-B2036+E2035</f>
        <v>3938</v>
      </c>
      <c r="E2036">
        <f>IF(MONTH(A2036)&lt;&gt;MONTH(A2037),IF(C2036&lt;5000,CEILING(5000-C2036,1000),0),0)</f>
        <v>0</v>
      </c>
      <c r="F2036">
        <f t="shared" si="31"/>
        <v>0</v>
      </c>
    </row>
    <row r="2037" spans="1:6" x14ac:dyDescent="0.25">
      <c r="A2037" s="1">
        <v>41820</v>
      </c>
      <c r="B2037">
        <v>7</v>
      </c>
      <c r="C2037">
        <f>C2036-B2037+E2036</f>
        <v>3931</v>
      </c>
      <c r="E2037">
        <f>IF(MONTH(A2037)&lt;&gt;MONTH(A2038),IF(C2037&lt;5000,CEILING(5000-C2037,1000),0),0)</f>
        <v>2000</v>
      </c>
      <c r="F2037">
        <f t="shared" si="31"/>
        <v>0</v>
      </c>
    </row>
    <row r="2038" spans="1:6" x14ac:dyDescent="0.25">
      <c r="A2038" s="1">
        <v>41821</v>
      </c>
      <c r="B2038">
        <v>65</v>
      </c>
      <c r="C2038">
        <f>C2037-B2038+E2037</f>
        <v>5866</v>
      </c>
      <c r="E2038">
        <f>IF(MONTH(A2038)&lt;&gt;MONTH(A2039),IF(C2038&lt;5000,CEILING(5000-C2038,1000),0),0)</f>
        <v>0</v>
      </c>
      <c r="F2038">
        <f t="shared" si="31"/>
        <v>0</v>
      </c>
    </row>
    <row r="2039" spans="1:6" x14ac:dyDescent="0.25">
      <c r="A2039" s="1">
        <v>41823</v>
      </c>
      <c r="B2039">
        <v>409</v>
      </c>
      <c r="C2039">
        <f>C2038-B2039+E2038</f>
        <v>5457</v>
      </c>
      <c r="E2039">
        <f>IF(MONTH(A2039)&lt;&gt;MONTH(A2040),IF(C2039&lt;5000,CEILING(5000-C2039,1000),0),0)</f>
        <v>0</v>
      </c>
      <c r="F2039">
        <f t="shared" si="31"/>
        <v>0</v>
      </c>
    </row>
    <row r="2040" spans="1:6" x14ac:dyDescent="0.25">
      <c r="A2040" s="1">
        <v>41825</v>
      </c>
      <c r="B2040">
        <v>63</v>
      </c>
      <c r="C2040">
        <f>C2039-B2040+E2039</f>
        <v>5394</v>
      </c>
      <c r="E2040">
        <f>IF(MONTH(A2040)&lt;&gt;MONTH(A2041),IF(C2040&lt;5000,CEILING(5000-C2040,1000),0),0)</f>
        <v>0</v>
      </c>
      <c r="F2040">
        <f t="shared" si="31"/>
        <v>0</v>
      </c>
    </row>
    <row r="2041" spans="1:6" x14ac:dyDescent="0.25">
      <c r="A2041" s="1">
        <v>41826</v>
      </c>
      <c r="B2041">
        <v>441</v>
      </c>
      <c r="C2041">
        <f>C2040-B2041+E2040</f>
        <v>4953</v>
      </c>
      <c r="E2041">
        <f>IF(MONTH(A2041)&lt;&gt;MONTH(A2042),IF(C2041&lt;5000,CEILING(5000-C2041,1000),0),0)</f>
        <v>0</v>
      </c>
      <c r="F2041">
        <f t="shared" si="31"/>
        <v>0</v>
      </c>
    </row>
    <row r="2042" spans="1:6" x14ac:dyDescent="0.25">
      <c r="A2042" s="1">
        <v>41830</v>
      </c>
      <c r="B2042">
        <v>91</v>
      </c>
      <c r="C2042">
        <f>C2041-B2042+E2041</f>
        <v>4862</v>
      </c>
      <c r="E2042">
        <f>IF(MONTH(A2042)&lt;&gt;MONTH(A2043),IF(C2042&lt;5000,CEILING(5000-C2042,1000),0),0)</f>
        <v>0</v>
      </c>
      <c r="F2042">
        <f t="shared" si="31"/>
        <v>0</v>
      </c>
    </row>
    <row r="2043" spans="1:6" x14ac:dyDescent="0.25">
      <c r="A2043" s="1">
        <v>41831</v>
      </c>
      <c r="B2043">
        <v>73</v>
      </c>
      <c r="C2043">
        <f>C2042-B2043+E2042</f>
        <v>4789</v>
      </c>
      <c r="E2043">
        <f>IF(MONTH(A2043)&lt;&gt;MONTH(A2044),IF(C2043&lt;5000,CEILING(5000-C2043,1000),0),0)</f>
        <v>0</v>
      </c>
      <c r="F2043">
        <f t="shared" si="31"/>
        <v>0</v>
      </c>
    </row>
    <row r="2044" spans="1:6" x14ac:dyDescent="0.25">
      <c r="A2044" s="1">
        <v>41832</v>
      </c>
      <c r="B2044">
        <v>184</v>
      </c>
      <c r="C2044">
        <f>C2043-B2044+E2043</f>
        <v>4605</v>
      </c>
      <c r="E2044">
        <f>IF(MONTH(A2044)&lt;&gt;MONTH(A2045),IF(C2044&lt;5000,CEILING(5000-C2044,1000),0),0)</f>
        <v>0</v>
      </c>
      <c r="F2044">
        <f t="shared" si="31"/>
        <v>0</v>
      </c>
    </row>
    <row r="2045" spans="1:6" x14ac:dyDescent="0.25">
      <c r="A2045" s="1">
        <v>41836</v>
      </c>
      <c r="B2045">
        <v>191</v>
      </c>
      <c r="C2045">
        <f>C2044-B2045+E2044</f>
        <v>4414</v>
      </c>
      <c r="E2045">
        <f>IF(MONTH(A2045)&lt;&gt;MONTH(A2046),IF(C2045&lt;5000,CEILING(5000-C2045,1000),0),0)</f>
        <v>0</v>
      </c>
      <c r="F2045">
        <f t="shared" si="31"/>
        <v>0</v>
      </c>
    </row>
    <row r="2046" spans="1:6" x14ac:dyDescent="0.25">
      <c r="A2046" s="1">
        <v>41837</v>
      </c>
      <c r="B2046">
        <v>371</v>
      </c>
      <c r="C2046">
        <f>C2045-B2046+E2045</f>
        <v>4043</v>
      </c>
      <c r="E2046">
        <f>IF(MONTH(A2046)&lt;&gt;MONTH(A2047),IF(C2046&lt;5000,CEILING(5000-C2046,1000),0),0)</f>
        <v>0</v>
      </c>
      <c r="F2046">
        <f t="shared" si="31"/>
        <v>0</v>
      </c>
    </row>
    <row r="2047" spans="1:6" x14ac:dyDescent="0.25">
      <c r="A2047" s="1">
        <v>41838</v>
      </c>
      <c r="B2047">
        <v>485</v>
      </c>
      <c r="C2047">
        <f>C2046-B2047+E2046</f>
        <v>3558</v>
      </c>
      <c r="E2047">
        <f>IF(MONTH(A2047)&lt;&gt;MONTH(A2048),IF(C2047&lt;5000,CEILING(5000-C2047,1000),0),0)</f>
        <v>0</v>
      </c>
      <c r="F2047">
        <f t="shared" si="31"/>
        <v>0</v>
      </c>
    </row>
    <row r="2048" spans="1:6" x14ac:dyDescent="0.25">
      <c r="A2048" s="1">
        <v>41838</v>
      </c>
      <c r="B2048">
        <v>92</v>
      </c>
      <c r="C2048">
        <f>C2047-B2048+E2047</f>
        <v>3466</v>
      </c>
      <c r="E2048">
        <f>IF(MONTH(A2048)&lt;&gt;MONTH(A2049),IF(C2048&lt;5000,CEILING(5000-C2048,1000),0),0)</f>
        <v>0</v>
      </c>
      <c r="F2048">
        <f t="shared" si="31"/>
        <v>0</v>
      </c>
    </row>
    <row r="2049" spans="1:6" x14ac:dyDescent="0.25">
      <c r="A2049" s="1">
        <v>41840</v>
      </c>
      <c r="B2049">
        <v>442</v>
      </c>
      <c r="C2049">
        <f>C2048-B2049+E2048</f>
        <v>3024</v>
      </c>
      <c r="E2049">
        <f>IF(MONTH(A2049)&lt;&gt;MONTH(A2050),IF(C2049&lt;5000,CEILING(5000-C2049,1000),0),0)</f>
        <v>0</v>
      </c>
      <c r="F2049">
        <f t="shared" si="31"/>
        <v>0</v>
      </c>
    </row>
    <row r="2050" spans="1:6" x14ac:dyDescent="0.25">
      <c r="A2050" s="1">
        <v>41841</v>
      </c>
      <c r="B2050">
        <v>44</v>
      </c>
      <c r="C2050">
        <f>C2049-B2050+E2049</f>
        <v>2980</v>
      </c>
      <c r="E2050">
        <f>IF(MONTH(A2050)&lt;&gt;MONTH(A2051),IF(C2050&lt;5000,CEILING(5000-C2050,1000),0),0)</f>
        <v>0</v>
      </c>
      <c r="F2050">
        <f t="shared" si="31"/>
        <v>0</v>
      </c>
    </row>
    <row r="2051" spans="1:6" x14ac:dyDescent="0.25">
      <c r="A2051" s="1">
        <v>41843</v>
      </c>
      <c r="B2051">
        <v>39</v>
      </c>
      <c r="C2051">
        <f>C2050-B2051+E2050</f>
        <v>2941</v>
      </c>
      <c r="E2051">
        <f>IF(MONTH(A2051)&lt;&gt;MONTH(A2052),IF(C2051&lt;5000,CEILING(5000-C2051,1000),0),0)</f>
        <v>0</v>
      </c>
      <c r="F2051">
        <f t="shared" ref="F2051:F2114" si="32">IF(E2051&gt;=4000,1,0)</f>
        <v>0</v>
      </c>
    </row>
    <row r="2052" spans="1:6" x14ac:dyDescent="0.25">
      <c r="A2052" s="1">
        <v>41848</v>
      </c>
      <c r="B2052">
        <v>4</v>
      </c>
      <c r="C2052">
        <f>C2051-B2052+E2051</f>
        <v>2937</v>
      </c>
      <c r="E2052">
        <f>IF(MONTH(A2052)&lt;&gt;MONTH(A2053),IF(C2052&lt;5000,CEILING(5000-C2052,1000),0),0)</f>
        <v>0</v>
      </c>
      <c r="F2052">
        <f t="shared" si="32"/>
        <v>0</v>
      </c>
    </row>
    <row r="2053" spans="1:6" x14ac:dyDescent="0.25">
      <c r="A2053" s="1">
        <v>41848</v>
      </c>
      <c r="B2053">
        <v>288</v>
      </c>
      <c r="C2053">
        <f>C2052-B2053+E2052</f>
        <v>2649</v>
      </c>
      <c r="E2053">
        <f>IF(MONTH(A2053)&lt;&gt;MONTH(A2054),IF(C2053&lt;5000,CEILING(5000-C2053,1000),0),0)</f>
        <v>0</v>
      </c>
      <c r="F2053">
        <f t="shared" si="32"/>
        <v>0</v>
      </c>
    </row>
    <row r="2054" spans="1:6" x14ac:dyDescent="0.25">
      <c r="A2054" s="1">
        <v>41851</v>
      </c>
      <c r="B2054">
        <v>9</v>
      </c>
      <c r="C2054">
        <f>C2053-B2054+E2053</f>
        <v>2640</v>
      </c>
      <c r="E2054">
        <f>IF(MONTH(A2054)&lt;&gt;MONTH(A2055),IF(C2054&lt;5000,CEILING(5000-C2054,1000),0),0)</f>
        <v>0</v>
      </c>
      <c r="F2054">
        <f t="shared" si="32"/>
        <v>0</v>
      </c>
    </row>
    <row r="2055" spans="1:6" x14ac:dyDescent="0.25">
      <c r="A2055" s="1">
        <v>41851</v>
      </c>
      <c r="B2055">
        <v>6</v>
      </c>
      <c r="C2055">
        <f>C2054-B2055+E2054</f>
        <v>2634</v>
      </c>
      <c r="E2055">
        <f>IF(MONTH(A2055)&lt;&gt;MONTH(A2056),IF(C2055&lt;5000,CEILING(5000-C2055,1000),0),0)</f>
        <v>3000</v>
      </c>
      <c r="F2055">
        <f t="shared" si="32"/>
        <v>0</v>
      </c>
    </row>
    <row r="2056" spans="1:6" x14ac:dyDescent="0.25">
      <c r="A2056" s="1">
        <v>41852</v>
      </c>
      <c r="B2056">
        <v>178</v>
      </c>
      <c r="C2056">
        <f>C2055-B2056+E2055</f>
        <v>5456</v>
      </c>
      <c r="E2056">
        <f>IF(MONTH(A2056)&lt;&gt;MONTH(A2057),IF(C2056&lt;5000,CEILING(5000-C2056,1000),0),0)</f>
        <v>0</v>
      </c>
      <c r="F2056">
        <f t="shared" si="32"/>
        <v>0</v>
      </c>
    </row>
    <row r="2057" spans="1:6" x14ac:dyDescent="0.25">
      <c r="A2057" s="1">
        <v>41853</v>
      </c>
      <c r="B2057">
        <v>455</v>
      </c>
      <c r="C2057">
        <f>C2056-B2057+E2056</f>
        <v>5001</v>
      </c>
      <c r="E2057">
        <f>IF(MONTH(A2057)&lt;&gt;MONTH(A2058),IF(C2057&lt;5000,CEILING(5000-C2057,1000),0),0)</f>
        <v>0</v>
      </c>
      <c r="F2057">
        <f t="shared" si="32"/>
        <v>0</v>
      </c>
    </row>
    <row r="2058" spans="1:6" x14ac:dyDescent="0.25">
      <c r="A2058" s="1">
        <v>41854</v>
      </c>
      <c r="B2058">
        <v>56</v>
      </c>
      <c r="C2058">
        <f>C2057-B2058+E2057</f>
        <v>4945</v>
      </c>
      <c r="E2058">
        <f>IF(MONTH(A2058)&lt;&gt;MONTH(A2059),IF(C2058&lt;5000,CEILING(5000-C2058,1000),0),0)</f>
        <v>0</v>
      </c>
      <c r="F2058">
        <f t="shared" si="32"/>
        <v>0</v>
      </c>
    </row>
    <row r="2059" spans="1:6" x14ac:dyDescent="0.25">
      <c r="A2059" s="1">
        <v>41858</v>
      </c>
      <c r="B2059">
        <v>46</v>
      </c>
      <c r="C2059">
        <f>C2058-B2059+E2058</f>
        <v>4899</v>
      </c>
      <c r="E2059">
        <f>IF(MONTH(A2059)&lt;&gt;MONTH(A2060),IF(C2059&lt;5000,CEILING(5000-C2059,1000),0),0)</f>
        <v>0</v>
      </c>
      <c r="F2059">
        <f t="shared" si="32"/>
        <v>0</v>
      </c>
    </row>
    <row r="2060" spans="1:6" x14ac:dyDescent="0.25">
      <c r="A2060" s="1">
        <v>41859</v>
      </c>
      <c r="B2060">
        <v>15</v>
      </c>
      <c r="C2060">
        <f>C2059-B2060+E2059</f>
        <v>4884</v>
      </c>
      <c r="E2060">
        <f>IF(MONTH(A2060)&lt;&gt;MONTH(A2061),IF(C2060&lt;5000,CEILING(5000-C2060,1000),0),0)</f>
        <v>0</v>
      </c>
      <c r="F2060">
        <f t="shared" si="32"/>
        <v>0</v>
      </c>
    </row>
    <row r="2061" spans="1:6" x14ac:dyDescent="0.25">
      <c r="A2061" s="1">
        <v>41860</v>
      </c>
      <c r="B2061">
        <v>130</v>
      </c>
      <c r="C2061">
        <f>C2060-B2061+E2060</f>
        <v>4754</v>
      </c>
      <c r="E2061">
        <f>IF(MONTH(A2061)&lt;&gt;MONTH(A2062),IF(C2061&lt;5000,CEILING(5000-C2061,1000),0),0)</f>
        <v>0</v>
      </c>
      <c r="F2061">
        <f t="shared" si="32"/>
        <v>0</v>
      </c>
    </row>
    <row r="2062" spans="1:6" x14ac:dyDescent="0.25">
      <c r="A2062" s="1">
        <v>41861</v>
      </c>
      <c r="B2062">
        <v>137</v>
      </c>
      <c r="C2062">
        <f>C2061-B2062+E2061</f>
        <v>4617</v>
      </c>
      <c r="E2062">
        <f>IF(MONTH(A2062)&lt;&gt;MONTH(A2063),IF(C2062&lt;5000,CEILING(5000-C2062,1000),0),0)</f>
        <v>0</v>
      </c>
      <c r="F2062">
        <f t="shared" si="32"/>
        <v>0</v>
      </c>
    </row>
    <row r="2063" spans="1:6" x14ac:dyDescent="0.25">
      <c r="A2063" s="1">
        <v>41861</v>
      </c>
      <c r="B2063">
        <v>154</v>
      </c>
      <c r="C2063">
        <f>C2062-B2063+E2062</f>
        <v>4463</v>
      </c>
      <c r="E2063">
        <f>IF(MONTH(A2063)&lt;&gt;MONTH(A2064),IF(C2063&lt;5000,CEILING(5000-C2063,1000),0),0)</f>
        <v>0</v>
      </c>
      <c r="F2063">
        <f t="shared" si="32"/>
        <v>0</v>
      </c>
    </row>
    <row r="2064" spans="1:6" x14ac:dyDescent="0.25">
      <c r="A2064" s="1">
        <v>41863</v>
      </c>
      <c r="B2064">
        <v>119</v>
      </c>
      <c r="C2064">
        <f>C2063-B2064+E2063</f>
        <v>4344</v>
      </c>
      <c r="E2064">
        <f>IF(MONTH(A2064)&lt;&gt;MONTH(A2065),IF(C2064&lt;5000,CEILING(5000-C2064,1000),0),0)</f>
        <v>0</v>
      </c>
      <c r="F2064">
        <f t="shared" si="32"/>
        <v>0</v>
      </c>
    </row>
    <row r="2065" spans="1:6" x14ac:dyDescent="0.25">
      <c r="A2065" s="1">
        <v>41863</v>
      </c>
      <c r="B2065">
        <v>138</v>
      </c>
      <c r="C2065">
        <f>C2064-B2065+E2064</f>
        <v>4206</v>
      </c>
      <c r="E2065">
        <f>IF(MONTH(A2065)&lt;&gt;MONTH(A2066),IF(C2065&lt;5000,CEILING(5000-C2065,1000),0),0)</f>
        <v>0</v>
      </c>
      <c r="F2065">
        <f t="shared" si="32"/>
        <v>0</v>
      </c>
    </row>
    <row r="2066" spans="1:6" x14ac:dyDescent="0.25">
      <c r="A2066" s="1">
        <v>41864</v>
      </c>
      <c r="B2066">
        <v>303</v>
      </c>
      <c r="C2066">
        <f>C2065-B2066+E2065</f>
        <v>3903</v>
      </c>
      <c r="E2066">
        <f>IF(MONTH(A2066)&lt;&gt;MONTH(A2067),IF(C2066&lt;5000,CEILING(5000-C2066,1000),0),0)</f>
        <v>0</v>
      </c>
      <c r="F2066">
        <f t="shared" si="32"/>
        <v>0</v>
      </c>
    </row>
    <row r="2067" spans="1:6" x14ac:dyDescent="0.25">
      <c r="A2067" s="1">
        <v>41866</v>
      </c>
      <c r="B2067">
        <v>73</v>
      </c>
      <c r="C2067">
        <f>C2066-B2067+E2066</f>
        <v>3830</v>
      </c>
      <c r="E2067">
        <f>IF(MONTH(A2067)&lt;&gt;MONTH(A2068),IF(C2067&lt;5000,CEILING(5000-C2067,1000),0),0)</f>
        <v>0</v>
      </c>
      <c r="F2067">
        <f t="shared" si="32"/>
        <v>0</v>
      </c>
    </row>
    <row r="2068" spans="1:6" x14ac:dyDescent="0.25">
      <c r="A2068" s="1">
        <v>41868</v>
      </c>
      <c r="B2068">
        <v>35</v>
      </c>
      <c r="C2068">
        <f>C2067-B2068+E2067</f>
        <v>3795</v>
      </c>
      <c r="E2068">
        <f>IF(MONTH(A2068)&lt;&gt;MONTH(A2069),IF(C2068&lt;5000,CEILING(5000-C2068,1000),0),0)</f>
        <v>0</v>
      </c>
      <c r="F2068">
        <f t="shared" si="32"/>
        <v>0</v>
      </c>
    </row>
    <row r="2069" spans="1:6" x14ac:dyDescent="0.25">
      <c r="A2069" s="1">
        <v>41868</v>
      </c>
      <c r="B2069">
        <v>435</v>
      </c>
      <c r="C2069">
        <f>C2068-B2069+E2068</f>
        <v>3360</v>
      </c>
      <c r="E2069">
        <f>IF(MONTH(A2069)&lt;&gt;MONTH(A2070),IF(C2069&lt;5000,CEILING(5000-C2069,1000),0),0)</f>
        <v>0</v>
      </c>
      <c r="F2069">
        <f t="shared" si="32"/>
        <v>0</v>
      </c>
    </row>
    <row r="2070" spans="1:6" x14ac:dyDescent="0.25">
      <c r="A2070" s="1">
        <v>41871</v>
      </c>
      <c r="B2070">
        <v>476</v>
      </c>
      <c r="C2070">
        <f>C2069-B2070+E2069</f>
        <v>2884</v>
      </c>
      <c r="E2070">
        <f>IF(MONTH(A2070)&lt;&gt;MONTH(A2071),IF(C2070&lt;5000,CEILING(5000-C2070,1000),0),0)</f>
        <v>0</v>
      </c>
      <c r="F2070">
        <f t="shared" si="32"/>
        <v>0</v>
      </c>
    </row>
    <row r="2071" spans="1:6" x14ac:dyDescent="0.25">
      <c r="A2071" s="1">
        <v>41874</v>
      </c>
      <c r="B2071">
        <v>386</v>
      </c>
      <c r="C2071">
        <f>C2070-B2071+E2070</f>
        <v>2498</v>
      </c>
      <c r="E2071">
        <f>IF(MONTH(A2071)&lt;&gt;MONTH(A2072),IF(C2071&lt;5000,CEILING(5000-C2071,1000),0),0)</f>
        <v>0</v>
      </c>
      <c r="F2071">
        <f t="shared" si="32"/>
        <v>0</v>
      </c>
    </row>
    <row r="2072" spans="1:6" x14ac:dyDescent="0.25">
      <c r="A2072" s="1">
        <v>41877</v>
      </c>
      <c r="B2072">
        <v>147</v>
      </c>
      <c r="C2072">
        <f>C2071-B2072+E2071</f>
        <v>2351</v>
      </c>
      <c r="E2072">
        <f>IF(MONTH(A2072)&lt;&gt;MONTH(A2073),IF(C2072&lt;5000,CEILING(5000-C2072,1000),0),0)</f>
        <v>0</v>
      </c>
      <c r="F2072">
        <f t="shared" si="32"/>
        <v>0</v>
      </c>
    </row>
    <row r="2073" spans="1:6" x14ac:dyDescent="0.25">
      <c r="A2073" s="1">
        <v>41880</v>
      </c>
      <c r="B2073">
        <v>112</v>
      </c>
      <c r="C2073">
        <f>C2072-B2073+E2072</f>
        <v>2239</v>
      </c>
      <c r="E2073">
        <f>IF(MONTH(A2073)&lt;&gt;MONTH(A2074),IF(C2073&lt;5000,CEILING(5000-C2073,1000),0),0)</f>
        <v>3000</v>
      </c>
      <c r="F2073">
        <f t="shared" si="32"/>
        <v>0</v>
      </c>
    </row>
    <row r="2074" spans="1:6" x14ac:dyDescent="0.25">
      <c r="A2074" s="1">
        <v>41885</v>
      </c>
      <c r="B2074">
        <v>156</v>
      </c>
      <c r="C2074">
        <f>C2073-B2074+E2073</f>
        <v>5083</v>
      </c>
      <c r="E2074">
        <f>IF(MONTH(A2074)&lt;&gt;MONTH(A2075),IF(C2074&lt;5000,CEILING(5000-C2074,1000),0),0)</f>
        <v>0</v>
      </c>
      <c r="F2074">
        <f t="shared" si="32"/>
        <v>0</v>
      </c>
    </row>
    <row r="2075" spans="1:6" x14ac:dyDescent="0.25">
      <c r="A2075" s="1">
        <v>41886</v>
      </c>
      <c r="B2075">
        <v>106</v>
      </c>
      <c r="C2075">
        <f>C2074-B2075+E2074</f>
        <v>4977</v>
      </c>
      <c r="E2075">
        <f>IF(MONTH(A2075)&lt;&gt;MONTH(A2076),IF(C2075&lt;5000,CEILING(5000-C2075,1000),0),0)</f>
        <v>0</v>
      </c>
      <c r="F2075">
        <f t="shared" si="32"/>
        <v>0</v>
      </c>
    </row>
    <row r="2076" spans="1:6" x14ac:dyDescent="0.25">
      <c r="A2076" s="1">
        <v>41888</v>
      </c>
      <c r="B2076">
        <v>19</v>
      </c>
      <c r="C2076">
        <f>C2075-B2076+E2075</f>
        <v>4958</v>
      </c>
      <c r="E2076">
        <f>IF(MONTH(A2076)&lt;&gt;MONTH(A2077),IF(C2076&lt;5000,CEILING(5000-C2076,1000),0),0)</f>
        <v>0</v>
      </c>
      <c r="F2076">
        <f t="shared" si="32"/>
        <v>0</v>
      </c>
    </row>
    <row r="2077" spans="1:6" x14ac:dyDescent="0.25">
      <c r="A2077" s="1">
        <v>41888</v>
      </c>
      <c r="B2077">
        <v>2</v>
      </c>
      <c r="C2077">
        <f>C2076-B2077+E2076</f>
        <v>4956</v>
      </c>
      <c r="E2077">
        <f>IF(MONTH(A2077)&lt;&gt;MONTH(A2078),IF(C2077&lt;5000,CEILING(5000-C2077,1000),0),0)</f>
        <v>0</v>
      </c>
      <c r="F2077">
        <f t="shared" si="32"/>
        <v>0</v>
      </c>
    </row>
    <row r="2078" spans="1:6" x14ac:dyDescent="0.25">
      <c r="A2078" s="1">
        <v>41889</v>
      </c>
      <c r="B2078">
        <v>18</v>
      </c>
      <c r="C2078">
        <f>C2077-B2078+E2077</f>
        <v>4938</v>
      </c>
      <c r="E2078">
        <f>IF(MONTH(A2078)&lt;&gt;MONTH(A2079),IF(C2078&lt;5000,CEILING(5000-C2078,1000),0),0)</f>
        <v>0</v>
      </c>
      <c r="F2078">
        <f t="shared" si="32"/>
        <v>0</v>
      </c>
    </row>
    <row r="2079" spans="1:6" x14ac:dyDescent="0.25">
      <c r="A2079" s="1">
        <v>41892</v>
      </c>
      <c r="B2079">
        <v>332</v>
      </c>
      <c r="C2079">
        <f>C2078-B2079+E2078</f>
        <v>4606</v>
      </c>
      <c r="E2079">
        <f>IF(MONTH(A2079)&lt;&gt;MONTH(A2080),IF(C2079&lt;5000,CEILING(5000-C2079,1000),0),0)</f>
        <v>0</v>
      </c>
      <c r="F2079">
        <f t="shared" si="32"/>
        <v>0</v>
      </c>
    </row>
    <row r="2080" spans="1:6" x14ac:dyDescent="0.25">
      <c r="A2080" s="1">
        <v>41893</v>
      </c>
      <c r="B2080">
        <v>1</v>
      </c>
      <c r="C2080">
        <f>C2079-B2080+E2079</f>
        <v>4605</v>
      </c>
      <c r="E2080">
        <f>IF(MONTH(A2080)&lt;&gt;MONTH(A2081),IF(C2080&lt;5000,CEILING(5000-C2080,1000),0),0)</f>
        <v>0</v>
      </c>
      <c r="F2080">
        <f t="shared" si="32"/>
        <v>0</v>
      </c>
    </row>
    <row r="2081" spans="1:6" x14ac:dyDescent="0.25">
      <c r="A2081" s="1">
        <v>41894</v>
      </c>
      <c r="B2081">
        <v>438</v>
      </c>
      <c r="C2081">
        <f>C2080-B2081+E2080</f>
        <v>4167</v>
      </c>
      <c r="E2081">
        <f>IF(MONTH(A2081)&lt;&gt;MONTH(A2082),IF(C2081&lt;5000,CEILING(5000-C2081,1000),0),0)</f>
        <v>0</v>
      </c>
      <c r="F2081">
        <f t="shared" si="32"/>
        <v>0</v>
      </c>
    </row>
    <row r="2082" spans="1:6" x14ac:dyDescent="0.25">
      <c r="A2082" s="1">
        <v>41895</v>
      </c>
      <c r="B2082">
        <v>25</v>
      </c>
      <c r="C2082">
        <f>C2081-B2082+E2081</f>
        <v>4142</v>
      </c>
      <c r="E2082">
        <f>IF(MONTH(A2082)&lt;&gt;MONTH(A2083),IF(C2082&lt;5000,CEILING(5000-C2082,1000),0),0)</f>
        <v>0</v>
      </c>
      <c r="F2082">
        <f t="shared" si="32"/>
        <v>0</v>
      </c>
    </row>
    <row r="2083" spans="1:6" x14ac:dyDescent="0.25">
      <c r="A2083" s="1">
        <v>41897</v>
      </c>
      <c r="B2083">
        <v>1</v>
      </c>
      <c r="C2083">
        <f>C2082-B2083+E2082</f>
        <v>4141</v>
      </c>
      <c r="E2083">
        <f>IF(MONTH(A2083)&lt;&gt;MONTH(A2084),IF(C2083&lt;5000,CEILING(5000-C2083,1000),0),0)</f>
        <v>0</v>
      </c>
      <c r="F2083">
        <f t="shared" si="32"/>
        <v>0</v>
      </c>
    </row>
    <row r="2084" spans="1:6" x14ac:dyDescent="0.25">
      <c r="A2084" s="1">
        <v>41897</v>
      </c>
      <c r="B2084">
        <v>47</v>
      </c>
      <c r="C2084">
        <f>C2083-B2084+E2083</f>
        <v>4094</v>
      </c>
      <c r="E2084">
        <f>IF(MONTH(A2084)&lt;&gt;MONTH(A2085),IF(C2084&lt;5000,CEILING(5000-C2084,1000),0),0)</f>
        <v>0</v>
      </c>
      <c r="F2084">
        <f t="shared" si="32"/>
        <v>0</v>
      </c>
    </row>
    <row r="2085" spans="1:6" x14ac:dyDescent="0.25">
      <c r="A2085" s="1">
        <v>41897</v>
      </c>
      <c r="B2085">
        <v>220</v>
      </c>
      <c r="C2085">
        <f>C2084-B2085+E2084</f>
        <v>3874</v>
      </c>
      <c r="E2085">
        <f>IF(MONTH(A2085)&lt;&gt;MONTH(A2086),IF(C2085&lt;5000,CEILING(5000-C2085,1000),0),0)</f>
        <v>0</v>
      </c>
      <c r="F2085">
        <f t="shared" si="32"/>
        <v>0</v>
      </c>
    </row>
    <row r="2086" spans="1:6" x14ac:dyDescent="0.25">
      <c r="A2086" s="1">
        <v>41898</v>
      </c>
      <c r="B2086">
        <v>14</v>
      </c>
      <c r="C2086">
        <f>C2085-B2086+E2085</f>
        <v>3860</v>
      </c>
      <c r="E2086">
        <f>IF(MONTH(A2086)&lt;&gt;MONTH(A2087),IF(C2086&lt;5000,CEILING(5000-C2086,1000),0),0)</f>
        <v>0</v>
      </c>
      <c r="F2086">
        <f t="shared" si="32"/>
        <v>0</v>
      </c>
    </row>
    <row r="2087" spans="1:6" x14ac:dyDescent="0.25">
      <c r="A2087" s="1">
        <v>41899</v>
      </c>
      <c r="B2087">
        <v>132</v>
      </c>
      <c r="C2087">
        <f>C2086-B2087+E2086</f>
        <v>3728</v>
      </c>
      <c r="E2087">
        <f>IF(MONTH(A2087)&lt;&gt;MONTH(A2088),IF(C2087&lt;5000,CEILING(5000-C2087,1000),0),0)</f>
        <v>0</v>
      </c>
      <c r="F2087">
        <f t="shared" si="32"/>
        <v>0</v>
      </c>
    </row>
    <row r="2088" spans="1:6" x14ac:dyDescent="0.25">
      <c r="A2088" s="1">
        <v>41904</v>
      </c>
      <c r="B2088">
        <v>18</v>
      </c>
      <c r="C2088">
        <f>C2087-B2088+E2087</f>
        <v>3710</v>
      </c>
      <c r="E2088">
        <f>IF(MONTH(A2088)&lt;&gt;MONTH(A2089),IF(C2088&lt;5000,CEILING(5000-C2088,1000),0),0)</f>
        <v>0</v>
      </c>
      <c r="F2088">
        <f t="shared" si="32"/>
        <v>0</v>
      </c>
    </row>
    <row r="2089" spans="1:6" x14ac:dyDescent="0.25">
      <c r="A2089" s="1">
        <v>41906</v>
      </c>
      <c r="B2089">
        <v>266</v>
      </c>
      <c r="C2089">
        <f>C2088-B2089+E2088</f>
        <v>3444</v>
      </c>
      <c r="E2089">
        <f>IF(MONTH(A2089)&lt;&gt;MONTH(A2090),IF(C2089&lt;5000,CEILING(5000-C2089,1000),0),0)</f>
        <v>0</v>
      </c>
      <c r="F2089">
        <f t="shared" si="32"/>
        <v>0</v>
      </c>
    </row>
    <row r="2090" spans="1:6" x14ac:dyDescent="0.25">
      <c r="A2090" s="1">
        <v>41907</v>
      </c>
      <c r="B2090">
        <v>30</v>
      </c>
      <c r="C2090">
        <f>C2089-B2090+E2089</f>
        <v>3414</v>
      </c>
      <c r="E2090">
        <f>IF(MONTH(A2090)&lt;&gt;MONTH(A2091),IF(C2090&lt;5000,CEILING(5000-C2090,1000),0),0)</f>
        <v>0</v>
      </c>
      <c r="F2090">
        <f t="shared" si="32"/>
        <v>0</v>
      </c>
    </row>
    <row r="2091" spans="1:6" x14ac:dyDescent="0.25">
      <c r="A2091" s="1">
        <v>41909</v>
      </c>
      <c r="B2091">
        <v>452</v>
      </c>
      <c r="C2091">
        <f>C2090-B2091+E2090</f>
        <v>2962</v>
      </c>
      <c r="E2091">
        <f>IF(MONTH(A2091)&lt;&gt;MONTH(A2092),IF(C2091&lt;5000,CEILING(5000-C2091,1000),0),0)</f>
        <v>0</v>
      </c>
      <c r="F2091">
        <f t="shared" si="32"/>
        <v>0</v>
      </c>
    </row>
    <row r="2092" spans="1:6" x14ac:dyDescent="0.25">
      <c r="A2092" s="1">
        <v>41911</v>
      </c>
      <c r="B2092">
        <v>306</v>
      </c>
      <c r="C2092">
        <f>C2091-B2092+E2091</f>
        <v>2656</v>
      </c>
      <c r="E2092">
        <f>IF(MONTH(A2092)&lt;&gt;MONTH(A2093),IF(C2092&lt;5000,CEILING(5000-C2092,1000),0),0)</f>
        <v>0</v>
      </c>
      <c r="F2092">
        <f t="shared" si="32"/>
        <v>0</v>
      </c>
    </row>
    <row r="2093" spans="1:6" x14ac:dyDescent="0.25">
      <c r="A2093" s="1">
        <v>41912</v>
      </c>
      <c r="B2093">
        <v>98</v>
      </c>
      <c r="C2093">
        <f>C2092-B2093+E2092</f>
        <v>2558</v>
      </c>
      <c r="E2093">
        <f>IF(MONTH(A2093)&lt;&gt;MONTH(A2094),IF(C2093&lt;5000,CEILING(5000-C2093,1000),0),0)</f>
        <v>3000</v>
      </c>
      <c r="F2093">
        <f t="shared" si="32"/>
        <v>0</v>
      </c>
    </row>
    <row r="2094" spans="1:6" x14ac:dyDescent="0.25">
      <c r="A2094" s="1">
        <v>41913</v>
      </c>
      <c r="B2094">
        <v>16</v>
      </c>
      <c r="C2094">
        <f>C2093-B2094+E2093</f>
        <v>5542</v>
      </c>
      <c r="E2094">
        <f>IF(MONTH(A2094)&lt;&gt;MONTH(A2095),IF(C2094&lt;5000,CEILING(5000-C2094,1000),0),0)</f>
        <v>0</v>
      </c>
      <c r="F2094">
        <f t="shared" si="32"/>
        <v>0</v>
      </c>
    </row>
    <row r="2095" spans="1:6" x14ac:dyDescent="0.25">
      <c r="A2095" s="1">
        <v>41913</v>
      </c>
      <c r="B2095">
        <v>110</v>
      </c>
      <c r="C2095">
        <f>C2094-B2095+E2094</f>
        <v>5432</v>
      </c>
      <c r="E2095">
        <f>IF(MONTH(A2095)&lt;&gt;MONTH(A2096),IF(C2095&lt;5000,CEILING(5000-C2095,1000),0),0)</f>
        <v>0</v>
      </c>
      <c r="F2095">
        <f t="shared" si="32"/>
        <v>0</v>
      </c>
    </row>
    <row r="2096" spans="1:6" x14ac:dyDescent="0.25">
      <c r="A2096" s="1">
        <v>41913</v>
      </c>
      <c r="B2096">
        <v>57</v>
      </c>
      <c r="C2096">
        <f>C2095-B2096+E2095</f>
        <v>5375</v>
      </c>
      <c r="E2096">
        <f>IF(MONTH(A2096)&lt;&gt;MONTH(A2097),IF(C2096&lt;5000,CEILING(5000-C2096,1000),0),0)</f>
        <v>0</v>
      </c>
      <c r="F2096">
        <f t="shared" si="32"/>
        <v>0</v>
      </c>
    </row>
    <row r="2097" spans="1:6" x14ac:dyDescent="0.25">
      <c r="A2097" s="1">
        <v>41916</v>
      </c>
      <c r="B2097">
        <v>5</v>
      </c>
      <c r="C2097">
        <f>C2096-B2097+E2096</f>
        <v>5370</v>
      </c>
      <c r="E2097">
        <f>IF(MONTH(A2097)&lt;&gt;MONTH(A2098),IF(C2097&lt;5000,CEILING(5000-C2097,1000),0),0)</f>
        <v>0</v>
      </c>
      <c r="F2097">
        <f t="shared" si="32"/>
        <v>0</v>
      </c>
    </row>
    <row r="2098" spans="1:6" x14ac:dyDescent="0.25">
      <c r="A2098" s="1">
        <v>41919</v>
      </c>
      <c r="B2098">
        <v>433</v>
      </c>
      <c r="C2098">
        <f>C2097-B2098+E2097</f>
        <v>4937</v>
      </c>
      <c r="E2098">
        <f>IF(MONTH(A2098)&lt;&gt;MONTH(A2099),IF(C2098&lt;5000,CEILING(5000-C2098,1000),0),0)</f>
        <v>0</v>
      </c>
      <c r="F2098">
        <f t="shared" si="32"/>
        <v>0</v>
      </c>
    </row>
    <row r="2099" spans="1:6" x14ac:dyDescent="0.25">
      <c r="A2099" s="1">
        <v>41920</v>
      </c>
      <c r="B2099">
        <v>381</v>
      </c>
      <c r="C2099">
        <f>C2098-B2099+E2098</f>
        <v>4556</v>
      </c>
      <c r="E2099">
        <f>IF(MONTH(A2099)&lt;&gt;MONTH(A2100),IF(C2099&lt;5000,CEILING(5000-C2099,1000),0),0)</f>
        <v>0</v>
      </c>
      <c r="F2099">
        <f t="shared" si="32"/>
        <v>0</v>
      </c>
    </row>
    <row r="2100" spans="1:6" x14ac:dyDescent="0.25">
      <c r="A2100" s="1">
        <v>41920</v>
      </c>
      <c r="B2100">
        <v>180</v>
      </c>
      <c r="C2100">
        <f>C2099-B2100+E2099</f>
        <v>4376</v>
      </c>
      <c r="E2100">
        <f>IF(MONTH(A2100)&lt;&gt;MONTH(A2101),IF(C2100&lt;5000,CEILING(5000-C2100,1000),0),0)</f>
        <v>0</v>
      </c>
      <c r="F2100">
        <f t="shared" si="32"/>
        <v>0</v>
      </c>
    </row>
    <row r="2101" spans="1:6" x14ac:dyDescent="0.25">
      <c r="A2101" s="1">
        <v>41921</v>
      </c>
      <c r="B2101">
        <v>85</v>
      </c>
      <c r="C2101">
        <f>C2100-B2101+E2100</f>
        <v>4291</v>
      </c>
      <c r="E2101">
        <f>IF(MONTH(A2101)&lt;&gt;MONTH(A2102),IF(C2101&lt;5000,CEILING(5000-C2101,1000),0),0)</f>
        <v>0</v>
      </c>
      <c r="F2101">
        <f t="shared" si="32"/>
        <v>0</v>
      </c>
    </row>
    <row r="2102" spans="1:6" x14ac:dyDescent="0.25">
      <c r="A2102" s="1">
        <v>41921</v>
      </c>
      <c r="B2102">
        <v>37</v>
      </c>
      <c r="C2102">
        <f>C2101-B2102+E2101</f>
        <v>4254</v>
      </c>
      <c r="E2102">
        <f>IF(MONTH(A2102)&lt;&gt;MONTH(A2103),IF(C2102&lt;5000,CEILING(5000-C2102,1000),0),0)</f>
        <v>0</v>
      </c>
      <c r="F2102">
        <f t="shared" si="32"/>
        <v>0</v>
      </c>
    </row>
    <row r="2103" spans="1:6" x14ac:dyDescent="0.25">
      <c r="A2103" s="1">
        <v>41921</v>
      </c>
      <c r="B2103">
        <v>16</v>
      </c>
      <c r="C2103">
        <f>C2102-B2103+E2102</f>
        <v>4238</v>
      </c>
      <c r="E2103">
        <f>IF(MONTH(A2103)&lt;&gt;MONTH(A2104),IF(C2103&lt;5000,CEILING(5000-C2103,1000),0),0)</f>
        <v>0</v>
      </c>
      <c r="F2103">
        <f t="shared" si="32"/>
        <v>0</v>
      </c>
    </row>
    <row r="2104" spans="1:6" x14ac:dyDescent="0.25">
      <c r="A2104" s="1">
        <v>41924</v>
      </c>
      <c r="B2104">
        <v>69</v>
      </c>
      <c r="C2104">
        <f>C2103-B2104+E2103</f>
        <v>4169</v>
      </c>
      <c r="E2104">
        <f>IF(MONTH(A2104)&lt;&gt;MONTH(A2105),IF(C2104&lt;5000,CEILING(5000-C2104,1000),0),0)</f>
        <v>0</v>
      </c>
      <c r="F2104">
        <f t="shared" si="32"/>
        <v>0</v>
      </c>
    </row>
    <row r="2105" spans="1:6" x14ac:dyDescent="0.25">
      <c r="A2105" s="1">
        <v>41925</v>
      </c>
      <c r="B2105">
        <v>304</v>
      </c>
      <c r="C2105">
        <f>C2104-B2105+E2104</f>
        <v>3865</v>
      </c>
      <c r="E2105">
        <f>IF(MONTH(A2105)&lt;&gt;MONTH(A2106),IF(C2105&lt;5000,CEILING(5000-C2105,1000),0),0)</f>
        <v>0</v>
      </c>
      <c r="F2105">
        <f t="shared" si="32"/>
        <v>0</v>
      </c>
    </row>
    <row r="2106" spans="1:6" x14ac:dyDescent="0.25">
      <c r="A2106" s="1">
        <v>41928</v>
      </c>
      <c r="B2106">
        <v>491</v>
      </c>
      <c r="C2106">
        <f>C2105-B2106+E2105</f>
        <v>3374</v>
      </c>
      <c r="E2106">
        <f>IF(MONTH(A2106)&lt;&gt;MONTH(A2107),IF(C2106&lt;5000,CEILING(5000-C2106,1000),0),0)</f>
        <v>0</v>
      </c>
      <c r="F2106">
        <f t="shared" si="32"/>
        <v>0</v>
      </c>
    </row>
    <row r="2107" spans="1:6" x14ac:dyDescent="0.25">
      <c r="A2107" s="1">
        <v>41931</v>
      </c>
      <c r="B2107">
        <v>106</v>
      </c>
      <c r="C2107">
        <f>C2106-B2107+E2106</f>
        <v>3268</v>
      </c>
      <c r="E2107">
        <f>IF(MONTH(A2107)&lt;&gt;MONTH(A2108),IF(C2107&lt;5000,CEILING(5000-C2107,1000),0),0)</f>
        <v>0</v>
      </c>
      <c r="F2107">
        <f t="shared" si="32"/>
        <v>0</v>
      </c>
    </row>
    <row r="2108" spans="1:6" x14ac:dyDescent="0.25">
      <c r="A2108" s="1">
        <v>41935</v>
      </c>
      <c r="B2108">
        <v>188</v>
      </c>
      <c r="C2108">
        <f>C2107-B2108+E2107</f>
        <v>3080</v>
      </c>
      <c r="E2108">
        <f>IF(MONTH(A2108)&lt;&gt;MONTH(A2109),IF(C2108&lt;5000,CEILING(5000-C2108,1000),0),0)</f>
        <v>0</v>
      </c>
      <c r="F2108">
        <f t="shared" si="32"/>
        <v>0</v>
      </c>
    </row>
    <row r="2109" spans="1:6" x14ac:dyDescent="0.25">
      <c r="A2109" s="1">
        <v>41935</v>
      </c>
      <c r="B2109">
        <v>131</v>
      </c>
      <c r="C2109">
        <f>C2108-B2109+E2108</f>
        <v>2949</v>
      </c>
      <c r="E2109">
        <f>IF(MONTH(A2109)&lt;&gt;MONTH(A2110),IF(C2109&lt;5000,CEILING(5000-C2109,1000),0),0)</f>
        <v>0</v>
      </c>
      <c r="F2109">
        <f t="shared" si="32"/>
        <v>0</v>
      </c>
    </row>
    <row r="2110" spans="1:6" x14ac:dyDescent="0.25">
      <c r="A2110" s="1">
        <v>41936</v>
      </c>
      <c r="B2110">
        <v>9</v>
      </c>
      <c r="C2110">
        <f>C2109-B2110+E2109</f>
        <v>2940</v>
      </c>
      <c r="E2110">
        <f>IF(MONTH(A2110)&lt;&gt;MONTH(A2111),IF(C2110&lt;5000,CEILING(5000-C2110,1000),0),0)</f>
        <v>0</v>
      </c>
      <c r="F2110">
        <f t="shared" si="32"/>
        <v>0</v>
      </c>
    </row>
    <row r="2111" spans="1:6" x14ac:dyDescent="0.25">
      <c r="A2111" s="1">
        <v>41938</v>
      </c>
      <c r="B2111">
        <v>245</v>
      </c>
      <c r="C2111">
        <f>C2110-B2111+E2110</f>
        <v>2695</v>
      </c>
      <c r="E2111">
        <f>IF(MONTH(A2111)&lt;&gt;MONTH(A2112),IF(C2111&lt;5000,CEILING(5000-C2111,1000),0),0)</f>
        <v>0</v>
      </c>
      <c r="F2111">
        <f t="shared" si="32"/>
        <v>0</v>
      </c>
    </row>
    <row r="2112" spans="1:6" x14ac:dyDescent="0.25">
      <c r="A2112" s="1">
        <v>41943</v>
      </c>
      <c r="B2112">
        <v>166</v>
      </c>
      <c r="C2112">
        <f>C2111-B2112+E2111</f>
        <v>2529</v>
      </c>
      <c r="E2112">
        <f>IF(MONTH(A2112)&lt;&gt;MONTH(A2113),IF(C2112&lt;5000,CEILING(5000-C2112,1000),0),0)</f>
        <v>3000</v>
      </c>
      <c r="F2112">
        <f t="shared" si="32"/>
        <v>0</v>
      </c>
    </row>
    <row r="2113" spans="1:6" x14ac:dyDescent="0.25">
      <c r="A2113" s="1">
        <v>41945</v>
      </c>
      <c r="B2113">
        <v>171</v>
      </c>
      <c r="C2113">
        <f>C2112-B2113+E2112</f>
        <v>5358</v>
      </c>
      <c r="E2113">
        <f>IF(MONTH(A2113)&lt;&gt;MONTH(A2114),IF(C2113&lt;5000,CEILING(5000-C2113,1000),0),0)</f>
        <v>0</v>
      </c>
      <c r="F2113">
        <f t="shared" si="32"/>
        <v>0</v>
      </c>
    </row>
    <row r="2114" spans="1:6" x14ac:dyDescent="0.25">
      <c r="A2114" s="1">
        <v>41945</v>
      </c>
      <c r="B2114">
        <v>11</v>
      </c>
      <c r="C2114">
        <f>C2113-B2114+E2113</f>
        <v>5347</v>
      </c>
      <c r="E2114">
        <f>IF(MONTH(A2114)&lt;&gt;MONTH(A2115),IF(C2114&lt;5000,CEILING(5000-C2114,1000),0),0)</f>
        <v>0</v>
      </c>
      <c r="F2114">
        <f t="shared" si="32"/>
        <v>0</v>
      </c>
    </row>
    <row r="2115" spans="1:6" x14ac:dyDescent="0.25">
      <c r="A2115" s="1">
        <v>41946</v>
      </c>
      <c r="B2115">
        <v>52</v>
      </c>
      <c r="C2115">
        <f>C2114-B2115+E2114</f>
        <v>5295</v>
      </c>
      <c r="E2115">
        <f>IF(MONTH(A2115)&lt;&gt;MONTH(A2116),IF(C2115&lt;5000,CEILING(5000-C2115,1000),0),0)</f>
        <v>0</v>
      </c>
      <c r="F2115">
        <f t="shared" ref="F2115:F2163" si="33">IF(E2115&gt;=4000,1,0)</f>
        <v>0</v>
      </c>
    </row>
    <row r="2116" spans="1:6" x14ac:dyDescent="0.25">
      <c r="A2116" s="1">
        <v>41949</v>
      </c>
      <c r="B2116">
        <v>56</v>
      </c>
      <c r="C2116">
        <f>C2115-B2116+E2115</f>
        <v>5239</v>
      </c>
      <c r="E2116">
        <f>IF(MONTH(A2116)&lt;&gt;MONTH(A2117),IF(C2116&lt;5000,CEILING(5000-C2116,1000),0),0)</f>
        <v>0</v>
      </c>
      <c r="F2116">
        <f t="shared" si="33"/>
        <v>0</v>
      </c>
    </row>
    <row r="2117" spans="1:6" x14ac:dyDescent="0.25">
      <c r="A2117" s="1">
        <v>41950</v>
      </c>
      <c r="B2117">
        <v>179</v>
      </c>
      <c r="C2117">
        <f>C2116-B2117+E2116</f>
        <v>5060</v>
      </c>
      <c r="E2117">
        <f>IF(MONTH(A2117)&lt;&gt;MONTH(A2118),IF(C2117&lt;5000,CEILING(5000-C2117,1000),0),0)</f>
        <v>0</v>
      </c>
      <c r="F2117">
        <f t="shared" si="33"/>
        <v>0</v>
      </c>
    </row>
    <row r="2118" spans="1:6" x14ac:dyDescent="0.25">
      <c r="A2118" s="1">
        <v>41950</v>
      </c>
      <c r="B2118">
        <v>6</v>
      </c>
      <c r="C2118">
        <f>C2117-B2118+E2117</f>
        <v>5054</v>
      </c>
      <c r="E2118">
        <f>IF(MONTH(A2118)&lt;&gt;MONTH(A2119),IF(C2118&lt;5000,CEILING(5000-C2118,1000),0),0)</f>
        <v>0</v>
      </c>
      <c r="F2118">
        <f t="shared" si="33"/>
        <v>0</v>
      </c>
    </row>
    <row r="2119" spans="1:6" x14ac:dyDescent="0.25">
      <c r="A2119" s="1">
        <v>41951</v>
      </c>
      <c r="B2119">
        <v>398</v>
      </c>
      <c r="C2119">
        <f>C2118-B2119+E2118</f>
        <v>4656</v>
      </c>
      <c r="E2119">
        <f>IF(MONTH(A2119)&lt;&gt;MONTH(A2120),IF(C2119&lt;5000,CEILING(5000-C2119,1000),0),0)</f>
        <v>0</v>
      </c>
      <c r="F2119">
        <f t="shared" si="33"/>
        <v>0</v>
      </c>
    </row>
    <row r="2120" spans="1:6" x14ac:dyDescent="0.25">
      <c r="A2120" s="1">
        <v>41952</v>
      </c>
      <c r="B2120">
        <v>68</v>
      </c>
      <c r="C2120">
        <f>C2119-B2120+E2119</f>
        <v>4588</v>
      </c>
      <c r="E2120">
        <f>IF(MONTH(A2120)&lt;&gt;MONTH(A2121),IF(C2120&lt;5000,CEILING(5000-C2120,1000),0),0)</f>
        <v>0</v>
      </c>
      <c r="F2120">
        <f t="shared" si="33"/>
        <v>0</v>
      </c>
    </row>
    <row r="2121" spans="1:6" x14ac:dyDescent="0.25">
      <c r="A2121" s="1">
        <v>41952</v>
      </c>
      <c r="B2121">
        <v>160</v>
      </c>
      <c r="C2121">
        <f>C2120-B2121+E2120</f>
        <v>4428</v>
      </c>
      <c r="E2121">
        <f>IF(MONTH(A2121)&lt;&gt;MONTH(A2122),IF(C2121&lt;5000,CEILING(5000-C2121,1000),0),0)</f>
        <v>0</v>
      </c>
      <c r="F2121">
        <f t="shared" si="33"/>
        <v>0</v>
      </c>
    </row>
    <row r="2122" spans="1:6" x14ac:dyDescent="0.25">
      <c r="A2122" s="1">
        <v>41953</v>
      </c>
      <c r="B2122">
        <v>183</v>
      </c>
      <c r="C2122">
        <f>C2121-B2122+E2121</f>
        <v>4245</v>
      </c>
      <c r="E2122">
        <f>IF(MONTH(A2122)&lt;&gt;MONTH(A2123),IF(C2122&lt;5000,CEILING(5000-C2122,1000),0),0)</f>
        <v>0</v>
      </c>
      <c r="F2122">
        <f t="shared" si="33"/>
        <v>0</v>
      </c>
    </row>
    <row r="2123" spans="1:6" x14ac:dyDescent="0.25">
      <c r="A2123" s="1">
        <v>41954</v>
      </c>
      <c r="B2123">
        <v>178</v>
      </c>
      <c r="C2123">
        <f>C2122-B2123+E2122</f>
        <v>4067</v>
      </c>
      <c r="E2123">
        <f>IF(MONTH(A2123)&lt;&gt;MONTH(A2124),IF(C2123&lt;5000,CEILING(5000-C2123,1000),0),0)</f>
        <v>0</v>
      </c>
      <c r="F2123">
        <f t="shared" si="33"/>
        <v>0</v>
      </c>
    </row>
    <row r="2124" spans="1:6" x14ac:dyDescent="0.25">
      <c r="A2124" s="1">
        <v>41955</v>
      </c>
      <c r="B2124">
        <v>381</v>
      </c>
      <c r="C2124">
        <f>C2123-B2124+E2123</f>
        <v>3686</v>
      </c>
      <c r="E2124">
        <f>IF(MONTH(A2124)&lt;&gt;MONTH(A2125),IF(C2124&lt;5000,CEILING(5000-C2124,1000),0),0)</f>
        <v>0</v>
      </c>
      <c r="F2124">
        <f t="shared" si="33"/>
        <v>0</v>
      </c>
    </row>
    <row r="2125" spans="1:6" x14ac:dyDescent="0.25">
      <c r="A2125" s="1">
        <v>41957</v>
      </c>
      <c r="B2125">
        <v>12</v>
      </c>
      <c r="C2125">
        <f>C2124-B2125+E2124</f>
        <v>3674</v>
      </c>
      <c r="E2125">
        <f>IF(MONTH(A2125)&lt;&gt;MONTH(A2126),IF(C2125&lt;5000,CEILING(5000-C2125,1000),0),0)</f>
        <v>0</v>
      </c>
      <c r="F2125">
        <f t="shared" si="33"/>
        <v>0</v>
      </c>
    </row>
    <row r="2126" spans="1:6" x14ac:dyDescent="0.25">
      <c r="A2126" s="1">
        <v>41959</v>
      </c>
      <c r="B2126">
        <v>116</v>
      </c>
      <c r="C2126">
        <f>C2125-B2126+E2125</f>
        <v>3558</v>
      </c>
      <c r="E2126">
        <f>IF(MONTH(A2126)&lt;&gt;MONTH(A2127),IF(C2126&lt;5000,CEILING(5000-C2126,1000),0),0)</f>
        <v>0</v>
      </c>
      <c r="F2126">
        <f t="shared" si="33"/>
        <v>0</v>
      </c>
    </row>
    <row r="2127" spans="1:6" x14ac:dyDescent="0.25">
      <c r="A2127" s="1">
        <v>41961</v>
      </c>
      <c r="B2127">
        <v>117</v>
      </c>
      <c r="C2127">
        <f>C2126-B2127+E2126</f>
        <v>3441</v>
      </c>
      <c r="E2127">
        <f>IF(MONTH(A2127)&lt;&gt;MONTH(A2128),IF(C2127&lt;5000,CEILING(5000-C2127,1000),0),0)</f>
        <v>0</v>
      </c>
      <c r="F2127">
        <f t="shared" si="33"/>
        <v>0</v>
      </c>
    </row>
    <row r="2128" spans="1:6" x14ac:dyDescent="0.25">
      <c r="A2128" s="1">
        <v>41961</v>
      </c>
      <c r="B2128">
        <v>31</v>
      </c>
      <c r="C2128">
        <f>C2127-B2128+E2127</f>
        <v>3410</v>
      </c>
      <c r="E2128">
        <f>IF(MONTH(A2128)&lt;&gt;MONTH(A2129),IF(C2128&lt;5000,CEILING(5000-C2128,1000),0),0)</f>
        <v>0</v>
      </c>
      <c r="F2128">
        <f t="shared" si="33"/>
        <v>0</v>
      </c>
    </row>
    <row r="2129" spans="1:6" x14ac:dyDescent="0.25">
      <c r="A2129" s="1">
        <v>41962</v>
      </c>
      <c r="B2129">
        <v>21</v>
      </c>
      <c r="C2129">
        <f>C2128-B2129+E2128</f>
        <v>3389</v>
      </c>
      <c r="E2129">
        <f>IF(MONTH(A2129)&lt;&gt;MONTH(A2130),IF(C2129&lt;5000,CEILING(5000-C2129,1000),0),0)</f>
        <v>0</v>
      </c>
      <c r="F2129">
        <f t="shared" si="33"/>
        <v>0</v>
      </c>
    </row>
    <row r="2130" spans="1:6" x14ac:dyDescent="0.25">
      <c r="A2130" s="1">
        <v>41962</v>
      </c>
      <c r="B2130">
        <v>131</v>
      </c>
      <c r="C2130">
        <f>C2129-B2130+E2129</f>
        <v>3258</v>
      </c>
      <c r="E2130">
        <f>IF(MONTH(A2130)&lt;&gt;MONTH(A2131),IF(C2130&lt;5000,CEILING(5000-C2130,1000),0),0)</f>
        <v>0</v>
      </c>
      <c r="F2130">
        <f t="shared" si="33"/>
        <v>0</v>
      </c>
    </row>
    <row r="2131" spans="1:6" x14ac:dyDescent="0.25">
      <c r="A2131" s="1">
        <v>41963</v>
      </c>
      <c r="B2131">
        <v>32</v>
      </c>
      <c r="C2131">
        <f>C2130-B2131+E2130</f>
        <v>3226</v>
      </c>
      <c r="E2131">
        <f>IF(MONTH(A2131)&lt;&gt;MONTH(A2132),IF(C2131&lt;5000,CEILING(5000-C2131,1000),0),0)</f>
        <v>0</v>
      </c>
      <c r="F2131">
        <f t="shared" si="33"/>
        <v>0</v>
      </c>
    </row>
    <row r="2132" spans="1:6" x14ac:dyDescent="0.25">
      <c r="A2132" s="1">
        <v>41963</v>
      </c>
      <c r="B2132">
        <v>300</v>
      </c>
      <c r="C2132">
        <f>C2131-B2132+E2131</f>
        <v>2926</v>
      </c>
      <c r="E2132">
        <f>IF(MONTH(A2132)&lt;&gt;MONTH(A2133),IF(C2132&lt;5000,CEILING(5000-C2132,1000),0),0)</f>
        <v>0</v>
      </c>
      <c r="F2132">
        <f t="shared" si="33"/>
        <v>0</v>
      </c>
    </row>
    <row r="2133" spans="1:6" x14ac:dyDescent="0.25">
      <c r="A2133" s="1">
        <v>41966</v>
      </c>
      <c r="B2133">
        <v>4</v>
      </c>
      <c r="C2133">
        <f>C2132-B2133+E2132</f>
        <v>2922</v>
      </c>
      <c r="E2133">
        <f>IF(MONTH(A2133)&lt;&gt;MONTH(A2134),IF(C2133&lt;5000,CEILING(5000-C2133,1000),0),0)</f>
        <v>0</v>
      </c>
      <c r="F2133">
        <f t="shared" si="33"/>
        <v>0</v>
      </c>
    </row>
    <row r="2134" spans="1:6" x14ac:dyDescent="0.25">
      <c r="A2134" s="1">
        <v>41967</v>
      </c>
      <c r="B2134">
        <v>230</v>
      </c>
      <c r="C2134">
        <f>C2133-B2134+E2133</f>
        <v>2692</v>
      </c>
      <c r="E2134">
        <f>IF(MONTH(A2134)&lt;&gt;MONTH(A2135),IF(C2134&lt;5000,CEILING(5000-C2134,1000),0),0)</f>
        <v>0</v>
      </c>
      <c r="F2134">
        <f t="shared" si="33"/>
        <v>0</v>
      </c>
    </row>
    <row r="2135" spans="1:6" x14ac:dyDescent="0.25">
      <c r="A2135" s="1">
        <v>41968</v>
      </c>
      <c r="B2135">
        <v>164</v>
      </c>
      <c r="C2135">
        <f>C2134-B2135+E2134</f>
        <v>2528</v>
      </c>
      <c r="E2135">
        <f>IF(MONTH(A2135)&lt;&gt;MONTH(A2136),IF(C2135&lt;5000,CEILING(5000-C2135,1000),0),0)</f>
        <v>0</v>
      </c>
      <c r="F2135">
        <f t="shared" si="33"/>
        <v>0</v>
      </c>
    </row>
    <row r="2136" spans="1:6" x14ac:dyDescent="0.25">
      <c r="A2136" s="1">
        <v>41969</v>
      </c>
      <c r="B2136">
        <v>4</v>
      </c>
      <c r="C2136">
        <f>C2135-B2136+E2135</f>
        <v>2524</v>
      </c>
      <c r="E2136">
        <f>IF(MONTH(A2136)&lt;&gt;MONTH(A2137),IF(C2136&lt;5000,CEILING(5000-C2136,1000),0),0)</f>
        <v>0</v>
      </c>
      <c r="F2136">
        <f t="shared" si="33"/>
        <v>0</v>
      </c>
    </row>
    <row r="2137" spans="1:6" x14ac:dyDescent="0.25">
      <c r="A2137" s="1">
        <v>41972</v>
      </c>
      <c r="B2137">
        <v>96</v>
      </c>
      <c r="C2137">
        <f>C2136-B2137+E2136</f>
        <v>2428</v>
      </c>
      <c r="E2137">
        <f>IF(MONTH(A2137)&lt;&gt;MONTH(A2138),IF(C2137&lt;5000,CEILING(5000-C2137,1000),0),0)</f>
        <v>3000</v>
      </c>
      <c r="F2137">
        <f t="shared" si="33"/>
        <v>0</v>
      </c>
    </row>
    <row r="2138" spans="1:6" x14ac:dyDescent="0.25">
      <c r="A2138" s="1">
        <v>41975</v>
      </c>
      <c r="B2138">
        <v>94</v>
      </c>
      <c r="C2138">
        <f>C2137-B2138+E2137</f>
        <v>5334</v>
      </c>
      <c r="E2138">
        <f>IF(MONTH(A2138)&lt;&gt;MONTH(A2139),IF(C2138&lt;5000,CEILING(5000-C2138,1000),0),0)</f>
        <v>0</v>
      </c>
      <c r="F2138">
        <f t="shared" si="33"/>
        <v>0</v>
      </c>
    </row>
    <row r="2139" spans="1:6" x14ac:dyDescent="0.25">
      <c r="A2139" s="1">
        <v>41975</v>
      </c>
      <c r="B2139">
        <v>21</v>
      </c>
      <c r="C2139">
        <f>C2138-B2139+E2138</f>
        <v>5313</v>
      </c>
      <c r="E2139">
        <f>IF(MONTH(A2139)&lt;&gt;MONTH(A2140),IF(C2139&lt;5000,CEILING(5000-C2139,1000),0),0)</f>
        <v>0</v>
      </c>
      <c r="F2139">
        <f t="shared" si="33"/>
        <v>0</v>
      </c>
    </row>
    <row r="2140" spans="1:6" x14ac:dyDescent="0.25">
      <c r="A2140" s="1">
        <v>41977</v>
      </c>
      <c r="B2140">
        <v>129</v>
      </c>
      <c r="C2140">
        <f>C2139-B2140+E2139</f>
        <v>5184</v>
      </c>
      <c r="E2140">
        <f>IF(MONTH(A2140)&lt;&gt;MONTH(A2141),IF(C2140&lt;5000,CEILING(5000-C2140,1000),0),0)</f>
        <v>0</v>
      </c>
      <c r="F2140">
        <f t="shared" si="33"/>
        <v>0</v>
      </c>
    </row>
    <row r="2141" spans="1:6" x14ac:dyDescent="0.25">
      <c r="A2141" s="1">
        <v>41977</v>
      </c>
      <c r="B2141">
        <v>197</v>
      </c>
      <c r="C2141">
        <f>C2140-B2141+E2140</f>
        <v>4987</v>
      </c>
      <c r="E2141">
        <f>IF(MONTH(A2141)&lt;&gt;MONTH(A2142),IF(C2141&lt;5000,CEILING(5000-C2141,1000),0),0)</f>
        <v>0</v>
      </c>
      <c r="F2141">
        <f t="shared" si="33"/>
        <v>0</v>
      </c>
    </row>
    <row r="2142" spans="1:6" x14ac:dyDescent="0.25">
      <c r="A2142" s="1">
        <v>41978</v>
      </c>
      <c r="B2142">
        <v>16</v>
      </c>
      <c r="C2142">
        <f>C2141-B2142+E2141</f>
        <v>4971</v>
      </c>
      <c r="E2142">
        <f>IF(MONTH(A2142)&lt;&gt;MONTH(A2143),IF(C2142&lt;5000,CEILING(5000-C2142,1000),0),0)</f>
        <v>0</v>
      </c>
      <c r="F2142">
        <f t="shared" si="33"/>
        <v>0</v>
      </c>
    </row>
    <row r="2143" spans="1:6" x14ac:dyDescent="0.25">
      <c r="A2143" s="1">
        <v>41978</v>
      </c>
      <c r="B2143">
        <v>332</v>
      </c>
      <c r="C2143">
        <f>C2142-B2143+E2142</f>
        <v>4639</v>
      </c>
      <c r="E2143">
        <f>IF(MONTH(A2143)&lt;&gt;MONTH(A2144),IF(C2143&lt;5000,CEILING(5000-C2143,1000),0),0)</f>
        <v>0</v>
      </c>
      <c r="F2143">
        <f t="shared" si="33"/>
        <v>0</v>
      </c>
    </row>
    <row r="2144" spans="1:6" x14ac:dyDescent="0.25">
      <c r="A2144" s="1">
        <v>41980</v>
      </c>
      <c r="B2144">
        <v>75</v>
      </c>
      <c r="C2144">
        <f>C2143-B2144+E2143</f>
        <v>4564</v>
      </c>
      <c r="E2144">
        <f>IF(MONTH(A2144)&lt;&gt;MONTH(A2145),IF(C2144&lt;5000,CEILING(5000-C2144,1000),0),0)</f>
        <v>0</v>
      </c>
      <c r="F2144">
        <f t="shared" si="33"/>
        <v>0</v>
      </c>
    </row>
    <row r="2145" spans="1:6" x14ac:dyDescent="0.25">
      <c r="A2145" s="1">
        <v>41981</v>
      </c>
      <c r="B2145">
        <v>10</v>
      </c>
      <c r="C2145">
        <f>C2144-B2145+E2144</f>
        <v>4554</v>
      </c>
      <c r="E2145">
        <f>IF(MONTH(A2145)&lt;&gt;MONTH(A2146),IF(C2145&lt;5000,CEILING(5000-C2145,1000),0),0)</f>
        <v>0</v>
      </c>
      <c r="F2145">
        <f t="shared" si="33"/>
        <v>0</v>
      </c>
    </row>
    <row r="2146" spans="1:6" x14ac:dyDescent="0.25">
      <c r="A2146" s="1">
        <v>41982</v>
      </c>
      <c r="B2146">
        <v>93</v>
      </c>
      <c r="C2146">
        <f>C2145-B2146+E2145</f>
        <v>4461</v>
      </c>
      <c r="E2146">
        <f>IF(MONTH(A2146)&lt;&gt;MONTH(A2147),IF(C2146&lt;5000,CEILING(5000-C2146,1000),0),0)</f>
        <v>0</v>
      </c>
      <c r="F2146">
        <f t="shared" si="33"/>
        <v>0</v>
      </c>
    </row>
    <row r="2147" spans="1:6" x14ac:dyDescent="0.25">
      <c r="A2147" s="1">
        <v>41983</v>
      </c>
      <c r="B2147">
        <v>146</v>
      </c>
      <c r="C2147">
        <f>C2146-B2147+E2146</f>
        <v>4315</v>
      </c>
      <c r="E2147">
        <f>IF(MONTH(A2147)&lt;&gt;MONTH(A2148),IF(C2147&lt;5000,CEILING(5000-C2147,1000),0),0)</f>
        <v>0</v>
      </c>
      <c r="F2147">
        <f t="shared" si="33"/>
        <v>0</v>
      </c>
    </row>
    <row r="2148" spans="1:6" x14ac:dyDescent="0.25">
      <c r="A2148" s="1">
        <v>41984</v>
      </c>
      <c r="B2148">
        <v>197</v>
      </c>
      <c r="C2148">
        <f>C2147-B2148+E2147</f>
        <v>4118</v>
      </c>
      <c r="E2148">
        <f>IF(MONTH(A2148)&lt;&gt;MONTH(A2149),IF(C2148&lt;5000,CEILING(5000-C2148,1000),0),0)</f>
        <v>0</v>
      </c>
      <c r="F2148">
        <f t="shared" si="33"/>
        <v>0</v>
      </c>
    </row>
    <row r="2149" spans="1:6" x14ac:dyDescent="0.25">
      <c r="A2149" s="1">
        <v>41986</v>
      </c>
      <c r="B2149">
        <v>482</v>
      </c>
      <c r="C2149">
        <f>C2148-B2149+E2148</f>
        <v>3636</v>
      </c>
      <c r="E2149">
        <f>IF(MONTH(A2149)&lt;&gt;MONTH(A2150),IF(C2149&lt;5000,CEILING(5000-C2149,1000),0),0)</f>
        <v>0</v>
      </c>
      <c r="F2149">
        <f t="shared" si="33"/>
        <v>0</v>
      </c>
    </row>
    <row r="2150" spans="1:6" x14ac:dyDescent="0.25">
      <c r="A2150" s="1">
        <v>41988</v>
      </c>
      <c r="B2150">
        <v>43</v>
      </c>
      <c r="C2150">
        <f>C2149-B2150+E2149</f>
        <v>3593</v>
      </c>
      <c r="E2150">
        <f>IF(MONTH(A2150)&lt;&gt;MONTH(A2151),IF(C2150&lt;5000,CEILING(5000-C2150,1000),0),0)</f>
        <v>0</v>
      </c>
      <c r="F2150">
        <f t="shared" si="33"/>
        <v>0</v>
      </c>
    </row>
    <row r="2151" spans="1:6" x14ac:dyDescent="0.25">
      <c r="A2151" s="1">
        <v>41989</v>
      </c>
      <c r="B2151">
        <v>367</v>
      </c>
      <c r="C2151">
        <f>C2150-B2151+E2150</f>
        <v>3226</v>
      </c>
      <c r="E2151">
        <f>IF(MONTH(A2151)&lt;&gt;MONTH(A2152),IF(C2151&lt;5000,CEILING(5000-C2151,1000),0),0)</f>
        <v>0</v>
      </c>
      <c r="F2151">
        <f t="shared" si="33"/>
        <v>0</v>
      </c>
    </row>
    <row r="2152" spans="1:6" x14ac:dyDescent="0.25">
      <c r="A2152" s="1">
        <v>41989</v>
      </c>
      <c r="B2152">
        <v>274</v>
      </c>
      <c r="C2152">
        <f>C2151-B2152+E2151</f>
        <v>2952</v>
      </c>
      <c r="E2152">
        <f>IF(MONTH(A2152)&lt;&gt;MONTH(A2153),IF(C2152&lt;5000,CEILING(5000-C2152,1000),0),0)</f>
        <v>0</v>
      </c>
      <c r="F2152">
        <f t="shared" si="33"/>
        <v>0</v>
      </c>
    </row>
    <row r="2153" spans="1:6" x14ac:dyDescent="0.25">
      <c r="A2153" s="1">
        <v>41991</v>
      </c>
      <c r="B2153">
        <v>283</v>
      </c>
      <c r="C2153">
        <f>C2152-B2153+E2152</f>
        <v>2669</v>
      </c>
      <c r="E2153">
        <f>IF(MONTH(A2153)&lt;&gt;MONTH(A2154),IF(C2153&lt;5000,CEILING(5000-C2153,1000),0),0)</f>
        <v>0</v>
      </c>
      <c r="F2153">
        <f t="shared" si="33"/>
        <v>0</v>
      </c>
    </row>
    <row r="2154" spans="1:6" x14ac:dyDescent="0.25">
      <c r="A2154" s="1">
        <v>41992</v>
      </c>
      <c r="B2154">
        <v>98</v>
      </c>
      <c r="C2154">
        <f>C2153-B2154+E2153</f>
        <v>2571</v>
      </c>
      <c r="E2154">
        <f>IF(MONTH(A2154)&lt;&gt;MONTH(A2155),IF(C2154&lt;5000,CEILING(5000-C2154,1000),0),0)</f>
        <v>0</v>
      </c>
      <c r="F2154">
        <f t="shared" si="33"/>
        <v>0</v>
      </c>
    </row>
    <row r="2155" spans="1:6" x14ac:dyDescent="0.25">
      <c r="A2155" s="1">
        <v>41993</v>
      </c>
      <c r="B2155">
        <v>485</v>
      </c>
      <c r="C2155">
        <f>C2154-B2155+E2154</f>
        <v>2086</v>
      </c>
      <c r="E2155">
        <f>IF(MONTH(A2155)&lt;&gt;MONTH(A2156),IF(C2155&lt;5000,CEILING(5000-C2155,1000),0),0)</f>
        <v>0</v>
      </c>
      <c r="F2155">
        <f t="shared" si="33"/>
        <v>0</v>
      </c>
    </row>
    <row r="2156" spans="1:6" x14ac:dyDescent="0.25">
      <c r="A2156" s="1">
        <v>41994</v>
      </c>
      <c r="B2156">
        <v>3</v>
      </c>
      <c r="C2156">
        <f>C2155-B2156+E2155</f>
        <v>2083</v>
      </c>
      <c r="E2156">
        <f>IF(MONTH(A2156)&lt;&gt;MONTH(A2157),IF(C2156&lt;5000,CEILING(5000-C2156,1000),0),0)</f>
        <v>0</v>
      </c>
      <c r="F2156">
        <f t="shared" si="33"/>
        <v>0</v>
      </c>
    </row>
    <row r="2157" spans="1:6" x14ac:dyDescent="0.25">
      <c r="A2157" s="1">
        <v>41996</v>
      </c>
      <c r="B2157">
        <v>331</v>
      </c>
      <c r="C2157">
        <f>C2156-B2157+E2156</f>
        <v>1752</v>
      </c>
      <c r="E2157">
        <f>IF(MONTH(A2157)&lt;&gt;MONTH(A2158),IF(C2157&lt;5000,CEILING(5000-C2157,1000),0),0)</f>
        <v>0</v>
      </c>
      <c r="F2157">
        <f t="shared" si="33"/>
        <v>0</v>
      </c>
    </row>
    <row r="2158" spans="1:6" x14ac:dyDescent="0.25">
      <c r="A2158" s="1">
        <v>41997</v>
      </c>
      <c r="B2158">
        <v>150</v>
      </c>
      <c r="C2158">
        <f>C2157-B2158+E2157</f>
        <v>1602</v>
      </c>
      <c r="E2158">
        <f>IF(MONTH(A2158)&lt;&gt;MONTH(A2159),IF(C2158&lt;5000,CEILING(5000-C2158,1000),0),0)</f>
        <v>0</v>
      </c>
      <c r="F2158">
        <f t="shared" si="33"/>
        <v>0</v>
      </c>
    </row>
    <row r="2159" spans="1:6" x14ac:dyDescent="0.25">
      <c r="A2159" s="1">
        <v>41998</v>
      </c>
      <c r="B2159">
        <v>463</v>
      </c>
      <c r="C2159">
        <f>C2158-B2159+E2158</f>
        <v>1139</v>
      </c>
      <c r="E2159">
        <f>IF(MONTH(A2159)&lt;&gt;MONTH(A2160),IF(C2159&lt;5000,CEILING(5000-C2159,1000),0),0)</f>
        <v>0</v>
      </c>
      <c r="F2159">
        <f t="shared" si="33"/>
        <v>0</v>
      </c>
    </row>
    <row r="2160" spans="1:6" x14ac:dyDescent="0.25">
      <c r="A2160" s="1">
        <v>41999</v>
      </c>
      <c r="B2160">
        <v>8</v>
      </c>
      <c r="C2160">
        <f>C2159-B2160+E2159</f>
        <v>1131</v>
      </c>
      <c r="E2160">
        <f>IF(MONTH(A2160)&lt;&gt;MONTH(A2161),IF(C2160&lt;5000,CEILING(5000-C2160,1000),0),0)</f>
        <v>0</v>
      </c>
      <c r="F2160">
        <f t="shared" si="33"/>
        <v>0</v>
      </c>
    </row>
    <row r="2161" spans="1:6" x14ac:dyDescent="0.25">
      <c r="A2161" s="1">
        <v>41999</v>
      </c>
      <c r="B2161">
        <v>178</v>
      </c>
      <c r="C2161">
        <f>C2160-B2161+E2160</f>
        <v>953</v>
      </c>
      <c r="E2161">
        <f>IF(MONTH(A2161)&lt;&gt;MONTH(A2162),IF(C2161&lt;5000,CEILING(5000-C2161,1000),0),0)</f>
        <v>0</v>
      </c>
      <c r="F2161">
        <f t="shared" si="33"/>
        <v>0</v>
      </c>
    </row>
    <row r="2162" spans="1:6" x14ac:dyDescent="0.25">
      <c r="A2162" s="1">
        <v>42001</v>
      </c>
      <c r="B2162">
        <v>166</v>
      </c>
      <c r="C2162">
        <f>C2161-B2162+E2161</f>
        <v>787</v>
      </c>
      <c r="E2162">
        <f>IF(MONTH(A2162)&lt;&gt;MONTH(A2163),IF(C2162&lt;5000,CEILING(5000-C2162,1000),0),0)</f>
        <v>0</v>
      </c>
      <c r="F2162">
        <f t="shared" si="33"/>
        <v>0</v>
      </c>
    </row>
    <row r="2163" spans="1:6" x14ac:dyDescent="0.25">
      <c r="A2163" s="1">
        <v>42002</v>
      </c>
      <c r="B2163">
        <v>14</v>
      </c>
      <c r="C2163">
        <f>C2162-B2163+E2162</f>
        <v>773</v>
      </c>
      <c r="E2163">
        <f>IF(MONTH(A2163)&lt;&gt;MONTH(A2164),IF(C2163&lt;5000,CEILING(5000-C2163,1000),0),0)</f>
        <v>5000</v>
      </c>
      <c r="F2163">
        <f t="shared" si="33"/>
        <v>1</v>
      </c>
    </row>
    <row r="2164" spans="1:6" x14ac:dyDescent="0.25">
      <c r="F2164">
        <f>SUM(F2:F2163)</f>
        <v>14</v>
      </c>
    </row>
  </sheetData>
  <sortState xmlns:xlrd2="http://schemas.microsoft.com/office/spreadsheetml/2017/richdata2" ref="A2:B2163">
    <sortCondition ref="A2:A2163"/>
  </sortState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8F928-A55F-4B73-A565-241492B594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cennik (2)</vt:lpstr>
      <vt:lpstr>cukier</vt:lpstr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2021-11-15T16:27:12Z</dcterms:created>
  <dcterms:modified xsi:type="dcterms:W3CDTF">2021-12-13T18:24:09Z</dcterms:modified>
</cp:coreProperties>
</file>