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zadania matura 2020\"/>
    </mc:Choice>
  </mc:AlternateContent>
  <xr:revisionPtr revIDLastSave="0" documentId="13_ncr:1_{5AE1AE4C-0AE5-4051-8C8F-1950DD25DFBF}" xr6:coauthVersionLast="47" xr6:coauthVersionMax="47" xr10:uidLastSave="{00000000-0000-0000-0000-000000000000}"/>
  <bookViews>
    <workbookView xWindow="0" yWindow="150" windowWidth="28800" windowHeight="15435" xr2:uid="{00000000-000D-0000-FFFF-FFFF00000000}"/>
  </bookViews>
  <sheets>
    <sheet name="statek" sheetId="2" r:id="rId1"/>
    <sheet name="Arkusz1" sheetId="1" r:id="rId2"/>
  </sheets>
  <definedNames>
    <definedName name="DaneZewnętrzne_1" localSheetId="0" hidden="1">statek!$A$1:$F$203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" i="2"/>
  <c r="M4" i="2"/>
  <c r="M5" i="2"/>
  <c r="N5" i="2" s="1"/>
  <c r="M6" i="2"/>
  <c r="M7" i="2"/>
  <c r="M8" i="2"/>
  <c r="N8" i="2" s="1"/>
  <c r="M9" i="2"/>
  <c r="M10" i="2"/>
  <c r="M11" i="2"/>
  <c r="M12" i="2"/>
  <c r="N12" i="2" s="1"/>
  <c r="M13" i="2"/>
  <c r="N13" i="2" s="1"/>
  <c r="M14" i="2"/>
  <c r="M15" i="2"/>
  <c r="M16" i="2"/>
  <c r="N16" i="2" s="1"/>
  <c r="M17" i="2"/>
  <c r="M18" i="2"/>
  <c r="M19" i="2"/>
  <c r="M20" i="2"/>
  <c r="M21" i="2"/>
  <c r="N21" i="2" s="1"/>
  <c r="M22" i="2"/>
  <c r="M23" i="2"/>
  <c r="M24" i="2"/>
  <c r="N24" i="2" s="1"/>
  <c r="M25" i="2"/>
  <c r="M26" i="2"/>
  <c r="M27" i="2"/>
  <c r="M28" i="2"/>
  <c r="N28" i="2" s="1"/>
  <c r="M29" i="2"/>
  <c r="N29" i="2" s="1"/>
  <c r="M30" i="2"/>
  <c r="M31" i="2"/>
  <c r="M32" i="2"/>
  <c r="N32" i="2" s="1"/>
  <c r="M33" i="2"/>
  <c r="M34" i="2"/>
  <c r="M35" i="2"/>
  <c r="M36" i="2"/>
  <c r="M37" i="2"/>
  <c r="N37" i="2" s="1"/>
  <c r="M38" i="2"/>
  <c r="M39" i="2"/>
  <c r="M40" i="2"/>
  <c r="N40" i="2" s="1"/>
  <c r="M41" i="2"/>
  <c r="M42" i="2"/>
  <c r="M43" i="2"/>
  <c r="M44" i="2"/>
  <c r="N44" i="2" s="1"/>
  <c r="M45" i="2"/>
  <c r="N45" i="2" s="1"/>
  <c r="M46" i="2"/>
  <c r="N46" i="2" s="1"/>
  <c r="M47" i="2"/>
  <c r="M48" i="2"/>
  <c r="N48" i="2" s="1"/>
  <c r="M49" i="2"/>
  <c r="M50" i="2"/>
  <c r="M51" i="2"/>
  <c r="M52" i="2"/>
  <c r="M53" i="2"/>
  <c r="N53" i="2" s="1"/>
  <c r="M54" i="2"/>
  <c r="M55" i="2"/>
  <c r="M56" i="2"/>
  <c r="N56" i="2" s="1"/>
  <c r="M57" i="2"/>
  <c r="M58" i="2"/>
  <c r="M59" i="2"/>
  <c r="M60" i="2"/>
  <c r="N60" i="2" s="1"/>
  <c r="M61" i="2"/>
  <c r="N61" i="2" s="1"/>
  <c r="M62" i="2"/>
  <c r="N62" i="2" s="1"/>
  <c r="M63" i="2"/>
  <c r="M64" i="2"/>
  <c r="N64" i="2" s="1"/>
  <c r="M65" i="2"/>
  <c r="M66" i="2"/>
  <c r="M67" i="2"/>
  <c r="M68" i="2"/>
  <c r="M69" i="2"/>
  <c r="N69" i="2" s="1"/>
  <c r="M70" i="2"/>
  <c r="M71" i="2"/>
  <c r="M72" i="2"/>
  <c r="N72" i="2" s="1"/>
  <c r="M73" i="2"/>
  <c r="M74" i="2"/>
  <c r="M75" i="2"/>
  <c r="M76" i="2"/>
  <c r="N76" i="2" s="1"/>
  <c r="M77" i="2"/>
  <c r="N77" i="2" s="1"/>
  <c r="M78" i="2"/>
  <c r="N78" i="2" s="1"/>
  <c r="M79" i="2"/>
  <c r="M80" i="2"/>
  <c r="N80" i="2" s="1"/>
  <c r="M81" i="2"/>
  <c r="M82" i="2"/>
  <c r="M83" i="2"/>
  <c r="M84" i="2"/>
  <c r="M85" i="2"/>
  <c r="N85" i="2" s="1"/>
  <c r="M86" i="2"/>
  <c r="M87" i="2"/>
  <c r="M88" i="2"/>
  <c r="N88" i="2" s="1"/>
  <c r="M89" i="2"/>
  <c r="M90" i="2"/>
  <c r="M91" i="2"/>
  <c r="M92" i="2"/>
  <c r="N92" i="2" s="1"/>
  <c r="M93" i="2"/>
  <c r="N93" i="2" s="1"/>
  <c r="M94" i="2"/>
  <c r="N94" i="2" s="1"/>
  <c r="M95" i="2"/>
  <c r="M96" i="2"/>
  <c r="N96" i="2" s="1"/>
  <c r="M97" i="2"/>
  <c r="M98" i="2"/>
  <c r="M99" i="2"/>
  <c r="M100" i="2"/>
  <c r="M101" i="2"/>
  <c r="N101" i="2" s="1"/>
  <c r="M102" i="2"/>
  <c r="M103" i="2"/>
  <c r="M104" i="2"/>
  <c r="N104" i="2" s="1"/>
  <c r="M105" i="2"/>
  <c r="M106" i="2"/>
  <c r="M107" i="2"/>
  <c r="M108" i="2"/>
  <c r="N108" i="2" s="1"/>
  <c r="M109" i="2"/>
  <c r="N109" i="2" s="1"/>
  <c r="M110" i="2"/>
  <c r="N110" i="2" s="1"/>
  <c r="M111" i="2"/>
  <c r="M112" i="2"/>
  <c r="N112" i="2" s="1"/>
  <c r="M113" i="2"/>
  <c r="M114" i="2"/>
  <c r="M115" i="2"/>
  <c r="M116" i="2"/>
  <c r="M117" i="2"/>
  <c r="N117" i="2" s="1"/>
  <c r="M118" i="2"/>
  <c r="M119" i="2"/>
  <c r="M120" i="2"/>
  <c r="N120" i="2" s="1"/>
  <c r="M121" i="2"/>
  <c r="M122" i="2"/>
  <c r="M123" i="2"/>
  <c r="M124" i="2"/>
  <c r="N124" i="2" s="1"/>
  <c r="M125" i="2"/>
  <c r="N125" i="2" s="1"/>
  <c r="M126" i="2"/>
  <c r="N126" i="2" s="1"/>
  <c r="M127" i="2"/>
  <c r="M128" i="2"/>
  <c r="N128" i="2" s="1"/>
  <c r="M129" i="2"/>
  <c r="M130" i="2"/>
  <c r="M131" i="2"/>
  <c r="M132" i="2"/>
  <c r="M133" i="2"/>
  <c r="N133" i="2" s="1"/>
  <c r="M134" i="2"/>
  <c r="M135" i="2"/>
  <c r="M136" i="2"/>
  <c r="N136" i="2" s="1"/>
  <c r="M137" i="2"/>
  <c r="M138" i="2"/>
  <c r="M139" i="2"/>
  <c r="M140" i="2"/>
  <c r="N140" i="2" s="1"/>
  <c r="M141" i="2"/>
  <c r="N141" i="2" s="1"/>
  <c r="M142" i="2"/>
  <c r="N142" i="2" s="1"/>
  <c r="M143" i="2"/>
  <c r="M144" i="2"/>
  <c r="N144" i="2" s="1"/>
  <c r="M145" i="2"/>
  <c r="M146" i="2"/>
  <c r="M147" i="2"/>
  <c r="M148" i="2"/>
  <c r="M149" i="2"/>
  <c r="N149" i="2" s="1"/>
  <c r="M150" i="2"/>
  <c r="M151" i="2"/>
  <c r="M152" i="2"/>
  <c r="N152" i="2" s="1"/>
  <c r="M153" i="2"/>
  <c r="M154" i="2"/>
  <c r="M155" i="2"/>
  <c r="M156" i="2"/>
  <c r="N156" i="2" s="1"/>
  <c r="M157" i="2"/>
  <c r="N157" i="2" s="1"/>
  <c r="M158" i="2"/>
  <c r="N158" i="2" s="1"/>
  <c r="M159" i="2"/>
  <c r="M160" i="2"/>
  <c r="N160" i="2" s="1"/>
  <c r="M161" i="2"/>
  <c r="M162" i="2"/>
  <c r="M163" i="2"/>
  <c r="M164" i="2"/>
  <c r="M165" i="2"/>
  <c r="N165" i="2" s="1"/>
  <c r="M166" i="2"/>
  <c r="N166" i="2" s="1"/>
  <c r="M167" i="2"/>
  <c r="M168" i="2"/>
  <c r="N168" i="2" s="1"/>
  <c r="M169" i="2"/>
  <c r="M170" i="2"/>
  <c r="M171" i="2"/>
  <c r="M172" i="2"/>
  <c r="N172" i="2" s="1"/>
  <c r="M173" i="2"/>
  <c r="N173" i="2" s="1"/>
  <c r="M174" i="2"/>
  <c r="N174" i="2" s="1"/>
  <c r="M175" i="2"/>
  <c r="M176" i="2"/>
  <c r="N176" i="2" s="1"/>
  <c r="M177" i="2"/>
  <c r="M178" i="2"/>
  <c r="M179" i="2"/>
  <c r="M180" i="2"/>
  <c r="M181" i="2"/>
  <c r="N181" i="2" s="1"/>
  <c r="M182" i="2"/>
  <c r="N182" i="2" s="1"/>
  <c r="M183" i="2"/>
  <c r="M184" i="2"/>
  <c r="N184" i="2" s="1"/>
  <c r="M185" i="2"/>
  <c r="M186" i="2"/>
  <c r="M187" i="2"/>
  <c r="M188" i="2"/>
  <c r="N188" i="2" s="1"/>
  <c r="M189" i="2"/>
  <c r="N189" i="2" s="1"/>
  <c r="M190" i="2"/>
  <c r="N190" i="2" s="1"/>
  <c r="M191" i="2"/>
  <c r="M192" i="2"/>
  <c r="N192" i="2" s="1"/>
  <c r="M193" i="2"/>
  <c r="M194" i="2"/>
  <c r="M195" i="2"/>
  <c r="M196" i="2"/>
  <c r="M197" i="2"/>
  <c r="N197" i="2" s="1"/>
  <c r="M198" i="2"/>
  <c r="N198" i="2" s="1"/>
  <c r="M199" i="2"/>
  <c r="M200" i="2"/>
  <c r="N200" i="2" s="1"/>
  <c r="M201" i="2"/>
  <c r="M202" i="2"/>
  <c r="M203" i="2"/>
  <c r="M3" i="2"/>
  <c r="N3" i="2" s="1"/>
  <c r="N4" i="2"/>
  <c r="N6" i="2"/>
  <c r="N7" i="2"/>
  <c r="N9" i="2"/>
  <c r="N10" i="2"/>
  <c r="N11" i="2"/>
  <c r="N14" i="2"/>
  <c r="N15" i="2"/>
  <c r="N17" i="2"/>
  <c r="N18" i="2"/>
  <c r="N19" i="2"/>
  <c r="N20" i="2"/>
  <c r="N22" i="2"/>
  <c r="N23" i="2"/>
  <c r="N25" i="2"/>
  <c r="N26" i="2"/>
  <c r="N27" i="2"/>
  <c r="N30" i="2"/>
  <c r="N31" i="2"/>
  <c r="N33" i="2"/>
  <c r="N34" i="2"/>
  <c r="N35" i="2"/>
  <c r="N36" i="2"/>
  <c r="N38" i="2"/>
  <c r="N39" i="2"/>
  <c r="N41" i="2"/>
  <c r="N42" i="2"/>
  <c r="N43" i="2"/>
  <c r="N47" i="2"/>
  <c r="N49" i="2"/>
  <c r="N50" i="2"/>
  <c r="N51" i="2"/>
  <c r="N52" i="2"/>
  <c r="N54" i="2"/>
  <c r="N55" i="2"/>
  <c r="N57" i="2"/>
  <c r="N58" i="2"/>
  <c r="N59" i="2"/>
  <c r="N63" i="2"/>
  <c r="N65" i="2"/>
  <c r="N66" i="2"/>
  <c r="N67" i="2"/>
  <c r="N68" i="2"/>
  <c r="N70" i="2"/>
  <c r="N71" i="2"/>
  <c r="N73" i="2"/>
  <c r="N74" i="2"/>
  <c r="N75" i="2"/>
  <c r="N79" i="2"/>
  <c r="N81" i="2"/>
  <c r="N82" i="2"/>
  <c r="N83" i="2"/>
  <c r="N84" i="2"/>
  <c r="N86" i="2"/>
  <c r="N87" i="2"/>
  <c r="N89" i="2"/>
  <c r="N90" i="2"/>
  <c r="N91" i="2"/>
  <c r="N95" i="2"/>
  <c r="N97" i="2"/>
  <c r="N98" i="2"/>
  <c r="N99" i="2"/>
  <c r="N100" i="2"/>
  <c r="N102" i="2"/>
  <c r="N103" i="2"/>
  <c r="N105" i="2"/>
  <c r="N106" i="2"/>
  <c r="N107" i="2"/>
  <c r="N111" i="2"/>
  <c r="N113" i="2"/>
  <c r="N114" i="2"/>
  <c r="N115" i="2"/>
  <c r="N116" i="2"/>
  <c r="N118" i="2"/>
  <c r="N119" i="2"/>
  <c r="N121" i="2"/>
  <c r="N122" i="2"/>
  <c r="N123" i="2"/>
  <c r="N127" i="2"/>
  <c r="N129" i="2"/>
  <c r="N130" i="2"/>
  <c r="N131" i="2"/>
  <c r="N132" i="2"/>
  <c r="N134" i="2"/>
  <c r="N135" i="2"/>
  <c r="N137" i="2"/>
  <c r="N138" i="2"/>
  <c r="N139" i="2"/>
  <c r="N143" i="2"/>
  <c r="N145" i="2"/>
  <c r="N146" i="2"/>
  <c r="N147" i="2"/>
  <c r="N148" i="2"/>
  <c r="N150" i="2"/>
  <c r="N151" i="2"/>
  <c r="N153" i="2"/>
  <c r="N154" i="2"/>
  <c r="N155" i="2"/>
  <c r="N159" i="2"/>
  <c r="N161" i="2"/>
  <c r="N162" i="2"/>
  <c r="N163" i="2"/>
  <c r="N164" i="2"/>
  <c r="N167" i="2"/>
  <c r="N169" i="2"/>
  <c r="N170" i="2"/>
  <c r="N171" i="2"/>
  <c r="N175" i="2"/>
  <c r="N177" i="2"/>
  <c r="N178" i="2"/>
  <c r="N179" i="2"/>
  <c r="N180" i="2"/>
  <c r="N183" i="2"/>
  <c r="N185" i="2"/>
  <c r="N186" i="2"/>
  <c r="N187" i="2"/>
  <c r="N191" i="2"/>
  <c r="N193" i="2"/>
  <c r="N194" i="2"/>
  <c r="N195" i="2"/>
  <c r="N196" i="2"/>
  <c r="N199" i="2"/>
  <c r="N201" i="2"/>
  <c r="N202" i="2"/>
  <c r="N203" i="2"/>
  <c r="N204" i="2" l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I204" i="2" l="1"/>
  <c r="L204" i="2"/>
  <c r="K204" i="2"/>
  <c r="J204" i="2"/>
  <c r="H204" i="2" l="1"/>
  <c r="J20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statek" description="Połączenie z zapytaniem „statek” w skoroszycie." type="5" refreshedVersion="7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<sst xmlns="http://schemas.openxmlformats.org/spreadsheetml/2006/main" count="624" uniqueCount="35">
  <si>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</si>
  <si>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</si>
  <si>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</si>
  <si>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</si>
  <si>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</si>
  <si>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</si>
  <si>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</si>
  <si>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</si>
  <si>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</si>
  <si>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</si>
  <si>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</si>
  <si>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</si>
  <si>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</si>
  <si>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</si>
  <si>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</si>
  <si>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</si>
  <si>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</si>
  <si>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</si>
  <si>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</si>
  <si>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</si>
  <si>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</si>
  <si>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</si>
  <si>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</si>
  <si>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Kolumna1</t>
  </si>
  <si>
    <t>t1</t>
  </si>
  <si>
    <t>t2</t>
  </si>
  <si>
    <t>t3</t>
  </si>
  <si>
    <t>t4</t>
  </si>
  <si>
    <t>t5</t>
  </si>
  <si>
    <t>łączna masa</t>
  </si>
  <si>
    <t>ilosc dni</t>
  </si>
  <si>
    <t>dni</t>
  </si>
  <si>
    <t>osobna kolumna</t>
  </si>
  <si>
    <t>Kolumna2</t>
  </si>
  <si>
    <t>dla 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</si>
</sst>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</cellXfs>
  <cellStyles count="1">
    <cellStyle name="Normalny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000-000000000000}" autoFormatId="16" applyNumberFormats="0" applyBorderFormats="0" applyFontFormats="0" applyPatternFormats="0" applyAlignmentFormats="0" applyWidthHeightFormats="0">
  <queryTableRefresh nextId="17" unboundColumnsRight="9">
    <queryTableFields count="15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ek" displayName="statek" ref="A1:O204" tableType="queryTable" totalsRowCount="1">
  <autoFilter ref="A1:O203" xr:uid="{00000000-0009-0000-0100-000001000000}"/>
  <tableColumns count="15">
    <tableColumn id="1" xr3:uid="{00000000-0010-0000-0000-000001000000}" uniqueName="1" name="data" queryTableFieldId="1" dataDxfId="22" totalsRowDxfId="10"/>
    <tableColumn id="2" xr3:uid="{00000000-0010-0000-0000-000002000000}" uniqueName="2" name="port" queryTableFieldId="2" dataDxfId="21" totalsRowDxfId="9"/>
    <tableColumn id="3" xr3:uid="{00000000-0010-0000-0000-000003000000}" uniqueName="3" name="towar" queryTableFieldId="3" dataDxfId="20" totalsRowDxfId="8"/>
    <tableColumn id="4" xr3:uid="{00000000-0010-0000-0000-000004000000}" uniqueName="4" name="Z/W" queryTableFieldId="4" dataDxfId="19" totalsRowDxfId="7"/>
    <tableColumn id="5" xr3:uid="{00000000-0010-0000-0000-000005000000}" uniqueName="5" name="ile ton" queryTableFieldId="5"/>
    <tableColumn id="6" xr3:uid="{00000000-0010-0000-0000-000006000000}" uniqueName="6" name="cena za tone w talarach" queryTableFieldId="6"/>
    <tableColumn id="7" xr3:uid="{00000000-0010-0000-0000-000007000000}" uniqueName="7" name="Kolumna1" queryTableFieldId="7" dataDxfId="18" totalsRowDxfId="6">
      <calculatedColumnFormula>IF(D2="Z",1,-1)</calculatedColumnFormula>
    </tableColumn>
    <tableColumn id="9" xr3:uid="{00000000-0010-0000-0000-000009000000}" uniqueName="9" name="t1" totalsRowFunction="custom" queryTableFieldId="9" dataDxfId="17" totalsRowDxfId="5">
      <calculatedColumnFormula>IF(AND(G2=1,C2="T1"),E2,0)</calculatedColumnFormula>
      <totalsRowFormula>SUM(H2:H203)</totalsRowFormula>
    </tableColumn>
    <tableColumn id="10" xr3:uid="{00000000-0010-0000-0000-00000A000000}" uniqueName="10" name="t2" totalsRowFunction="custom" queryTableFieldId="10" dataDxfId="16" totalsRowDxfId="4">
      <calculatedColumnFormula>IF(AND(G2=1,C2="T2"),E2,0)</calculatedColumnFormula>
      <totalsRowFormula>SUM(I2:I203)</totalsRowFormula>
    </tableColumn>
    <tableColumn id="11" xr3:uid="{00000000-0010-0000-0000-00000B000000}" uniqueName="11" name="t3" totalsRowFunction="custom" queryTableFieldId="11" dataDxfId="15" totalsRowDxfId="3">
      <calculatedColumnFormula>IF(AND($G2=1,$C2="T3"),$E2,0)</calculatedColumnFormula>
      <totalsRowFormula>SUM(J2:J203)</totalsRowFormula>
    </tableColumn>
    <tableColumn id="12" xr3:uid="{00000000-0010-0000-0000-00000C000000}" uniqueName="12" name="t4" totalsRowFunction="custom" queryTableFieldId="12" dataDxfId="14" totalsRowDxfId="2">
      <calculatedColumnFormula>IF(AND($G2=1,$C2="T4"),$E2,0)</calculatedColumnFormula>
      <totalsRowFormula>SUM(K2:K203)</totalsRowFormula>
    </tableColumn>
    <tableColumn id="13" xr3:uid="{00000000-0010-0000-0000-00000D000000}" uniqueName="13" name="t5" totalsRowFunction="custom" queryTableFieldId="13" dataDxfId="13" totalsRowDxfId="1">
      <calculatedColumnFormula>IF(AND($G2=1,$C2="T5"),$E2,0)</calculatedColumnFormula>
      <totalsRowFormula>SUM(L2:L203)</totalsRowFormula>
    </tableColumn>
    <tableColumn id="14" xr3:uid="{00000000-0010-0000-0000-00000E000000}" uniqueName="14" name="dni" queryTableFieldId="14" dataDxfId="12">
      <calculatedColumnFormula>IF(AND(A1&lt;&gt;A2,),_xlfn.DAYS(A2,A1),0)</calculatedColumnFormula>
    </tableColumn>
    <tableColumn id="15" xr3:uid="{00000000-0010-0000-0000-00000F000000}" uniqueName="15" name="ilosc dni" totalsRowFunction="custom" queryTableFieldId="15" dataDxfId="11">
      <totalsRowFormula>SUM(N3:N203)</totalsRowFormula>
    </tableColumn>
    <tableColumn id="8" xr3:uid="{2A38F09F-0C1C-4251-9F27-0C04523AB193}" uniqueName="8" name="Kolumna2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6"/>
  <sheetViews>
    <sheetView tabSelected="1" workbookViewId="0">
      <selection activeCell="Q4" sqref="Q4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9.85546875" bestFit="1" customWidth="1"/>
    <col min="13" max="13" width="11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31</v>
      </c>
      <c r="N1" t="s">
        <v>30</v>
      </c>
      <c r="O1" t="s">
        <v>33</v>
      </c>
    </row>
    <row r="2" spans="1:17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f>IF(D2="Z",1,-1)</f>
        <v>1</v>
      </c>
      <c r="H2" s="2">
        <f>IF(AND(G2=1,C2="T1"),E2,0)</f>
        <v>0</v>
      </c>
      <c r="I2" s="2">
        <f>IF(AND($G2=1,$C2="T2"),$E2,0)</f>
        <v>0</v>
      </c>
      <c r="J2" s="2">
        <f>IF(AND($G2=1,$C2="T3"),$E2,0)</f>
        <v>0</v>
      </c>
      <c r="K2" s="2">
        <f>IF(AND($G2=1,$C2="T4"),$E2,0)</f>
        <v>3</v>
      </c>
      <c r="L2" s="2">
        <f>IF(AND($G2=1,$C2="T5"),$E2,0)</f>
        <v>0</v>
      </c>
      <c r="M2" s="2"/>
      <c r="N2" s="2"/>
      <c r="O2" s="2"/>
    </row>
    <row r="3" spans="1:17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 t="shared" ref="G3:G66" si="0">IF(D3="Z",1,-1)</f>
        <v>1</v>
      </c>
      <c r="H3" s="2">
        <f>IF(C3="T1",G3*E3,0)+H2</f>
        <v>0</v>
      </c>
      <c r="I3" s="2">
        <f>IF(C3="T2",G3*E3,0)+I2</f>
        <v>0</v>
      </c>
      <c r="J3" s="2">
        <f>IF(C3="T3",G3*E3,0)+J2</f>
        <v>0</v>
      </c>
      <c r="K3" s="2">
        <f>IF(C3="T4",G3*E3,0)+K2</f>
        <v>3</v>
      </c>
      <c r="L3" s="2">
        <f>IF(C3="T5",G3*E3,0)+L2</f>
        <v>32</v>
      </c>
      <c r="M3" s="2">
        <f>IF(AND(DAY(A2)&lt;&gt;DAY(A3)),_xlfn.DAYS(A3,A2)-1,0)</f>
        <v>0</v>
      </c>
      <c r="N3" s="2">
        <f>IF(M3&gt;20,1,0)</f>
        <v>0</v>
      </c>
      <c r="O3" s="2" t="s">
        <v>32</v>
      </c>
      <c r="Q3" t="s">
        <v>34</v>
      </c>
    </row>
    <row r="4" spans="1:17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 t="shared" si="0"/>
        <v>1</v>
      </c>
      <c r="H4" s="2">
        <f t="shared" ref="H4:H67" si="1">IF(C4="T1",G4*E4,0)+H3</f>
        <v>38</v>
      </c>
      <c r="I4" s="2">
        <f t="shared" ref="I4:I67" si="2">IF(C4="T2",G4*E4,0)+I3</f>
        <v>0</v>
      </c>
      <c r="J4" s="2">
        <f t="shared" ref="J4:J67" si="3">IF(C4="T3",G4*E4,0)+J3</f>
        <v>0</v>
      </c>
      <c r="K4" s="2">
        <f t="shared" ref="K4:K67" si="4">IF(C4="T4",G4*E4,0)+K3</f>
        <v>3</v>
      </c>
      <c r="L4" s="2">
        <f t="shared" ref="L4:L67" si="5">IF(C4="T5",G4*E4,0)+L3</f>
        <v>32</v>
      </c>
      <c r="M4" s="2">
        <f t="shared" ref="M4:M67" si="6">IF(AND(DAY(A3)&lt;&gt;DAY(A4)),_xlfn.DAYS(A4,A3)-1,0)</f>
        <v>0</v>
      </c>
      <c r="N4" s="2">
        <f t="shared" ref="N4:N67" si="7">IF(M4&gt;20,1,0)</f>
        <v>0</v>
      </c>
      <c r="O4" s="2"/>
    </row>
    <row r="5" spans="1:17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 t="shared" si="0"/>
        <v>1</v>
      </c>
      <c r="H5" s="2">
        <f t="shared" si="1"/>
        <v>38</v>
      </c>
      <c r="I5" s="2">
        <f t="shared" si="2"/>
        <v>33</v>
      </c>
      <c r="J5" s="2">
        <f t="shared" si="3"/>
        <v>0</v>
      </c>
      <c r="K5" s="2">
        <f t="shared" si="4"/>
        <v>3</v>
      </c>
      <c r="L5" s="2">
        <f t="shared" si="5"/>
        <v>32</v>
      </c>
      <c r="M5" s="2">
        <f t="shared" si="6"/>
        <v>0</v>
      </c>
      <c r="N5" s="2">
        <f t="shared" si="7"/>
        <v>0</v>
      </c>
      <c r="O5" s="2"/>
    </row>
    <row r="6" spans="1:17" x14ac:dyDescent="0.2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 t="shared" si="0"/>
        <v>1</v>
      </c>
      <c r="H6" s="2">
        <f t="shared" si="1"/>
        <v>38</v>
      </c>
      <c r="I6" s="2">
        <f t="shared" si="2"/>
        <v>33</v>
      </c>
      <c r="J6" s="2">
        <f t="shared" si="3"/>
        <v>43</v>
      </c>
      <c r="K6" s="2">
        <f t="shared" si="4"/>
        <v>3</v>
      </c>
      <c r="L6" s="2">
        <f t="shared" si="5"/>
        <v>32</v>
      </c>
      <c r="M6" s="2">
        <f t="shared" si="6"/>
        <v>0</v>
      </c>
      <c r="N6" s="2">
        <f t="shared" si="7"/>
        <v>0</v>
      </c>
      <c r="O6" s="2"/>
    </row>
    <row r="7" spans="1:17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 t="shared" si="0"/>
        <v>-1</v>
      </c>
      <c r="H7" s="2">
        <f t="shared" si="1"/>
        <v>38</v>
      </c>
      <c r="I7" s="2">
        <f t="shared" si="2"/>
        <v>33</v>
      </c>
      <c r="J7" s="2">
        <f t="shared" si="3"/>
        <v>43</v>
      </c>
      <c r="K7" s="2">
        <f t="shared" si="4"/>
        <v>3</v>
      </c>
      <c r="L7" s="2">
        <f t="shared" si="5"/>
        <v>0</v>
      </c>
      <c r="M7" s="2">
        <f t="shared" si="6"/>
        <v>14</v>
      </c>
      <c r="N7" s="2">
        <f t="shared" si="7"/>
        <v>0</v>
      </c>
      <c r="O7" s="2"/>
    </row>
    <row r="8" spans="1:17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 t="shared" si="0"/>
        <v>1</v>
      </c>
      <c r="H8" s="2">
        <f t="shared" si="1"/>
        <v>38</v>
      </c>
      <c r="I8" s="2">
        <f t="shared" si="2"/>
        <v>47</v>
      </c>
      <c r="J8" s="2">
        <f t="shared" si="3"/>
        <v>43</v>
      </c>
      <c r="K8" s="2">
        <f t="shared" si="4"/>
        <v>3</v>
      </c>
      <c r="L8" s="2">
        <f t="shared" si="5"/>
        <v>0</v>
      </c>
      <c r="M8" s="2">
        <f t="shared" si="6"/>
        <v>0</v>
      </c>
      <c r="N8" s="2">
        <f t="shared" si="7"/>
        <v>0</v>
      </c>
      <c r="O8" s="2"/>
    </row>
    <row r="9" spans="1:17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 t="shared" si="0"/>
        <v>1</v>
      </c>
      <c r="H9" s="2">
        <f t="shared" si="1"/>
        <v>38</v>
      </c>
      <c r="I9" s="2">
        <f t="shared" si="2"/>
        <v>47</v>
      </c>
      <c r="J9" s="2">
        <f t="shared" si="3"/>
        <v>43</v>
      </c>
      <c r="K9" s="2">
        <f t="shared" si="4"/>
        <v>3</v>
      </c>
      <c r="L9" s="2">
        <f t="shared" si="5"/>
        <v>44</v>
      </c>
      <c r="M9" s="2">
        <f t="shared" si="6"/>
        <v>7</v>
      </c>
      <c r="N9" s="2">
        <f t="shared" si="7"/>
        <v>0</v>
      </c>
      <c r="O9" s="2"/>
    </row>
    <row r="10" spans="1:17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 t="shared" si="0"/>
        <v>1</v>
      </c>
      <c r="H10" s="2">
        <f t="shared" si="1"/>
        <v>38</v>
      </c>
      <c r="I10" s="2">
        <f t="shared" si="2"/>
        <v>48</v>
      </c>
      <c r="J10" s="2">
        <f t="shared" si="3"/>
        <v>43</v>
      </c>
      <c r="K10" s="2">
        <f t="shared" si="4"/>
        <v>3</v>
      </c>
      <c r="L10" s="2">
        <f t="shared" si="5"/>
        <v>44</v>
      </c>
      <c r="M10" s="2">
        <f t="shared" si="6"/>
        <v>0</v>
      </c>
      <c r="N10" s="2">
        <f t="shared" si="7"/>
        <v>0</v>
      </c>
      <c r="O10" s="2"/>
    </row>
    <row r="11" spans="1:17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 t="shared" si="0"/>
        <v>1</v>
      </c>
      <c r="H11" s="2">
        <f t="shared" si="1"/>
        <v>38</v>
      </c>
      <c r="I11" s="3">
        <f t="shared" si="2"/>
        <v>48</v>
      </c>
      <c r="J11" s="2">
        <f t="shared" si="3"/>
        <v>43</v>
      </c>
      <c r="K11" s="4">
        <f t="shared" si="4"/>
        <v>24</v>
      </c>
      <c r="L11" s="2">
        <f t="shared" si="5"/>
        <v>44</v>
      </c>
      <c r="M11" s="2">
        <f t="shared" si="6"/>
        <v>0</v>
      </c>
      <c r="N11" s="2">
        <f t="shared" si="7"/>
        <v>0</v>
      </c>
      <c r="O11" s="2"/>
    </row>
    <row r="12" spans="1:17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 t="shared" si="0"/>
        <v>-1</v>
      </c>
      <c r="H12" s="2">
        <f t="shared" si="1"/>
        <v>38</v>
      </c>
      <c r="I12" s="2">
        <f t="shared" si="2"/>
        <v>48</v>
      </c>
      <c r="J12" s="2">
        <f t="shared" si="3"/>
        <v>0</v>
      </c>
      <c r="K12" s="2">
        <f t="shared" si="4"/>
        <v>24</v>
      </c>
      <c r="L12" s="2">
        <f t="shared" si="5"/>
        <v>44</v>
      </c>
      <c r="M12" s="2">
        <f t="shared" si="6"/>
        <v>25</v>
      </c>
      <c r="N12" s="2">
        <f t="shared" si="7"/>
        <v>1</v>
      </c>
      <c r="O12" s="2"/>
    </row>
    <row r="13" spans="1:17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 t="shared" si="0"/>
        <v>-1</v>
      </c>
      <c r="H13" s="2">
        <f t="shared" si="1"/>
        <v>0</v>
      </c>
      <c r="I13" s="2">
        <f t="shared" si="2"/>
        <v>48</v>
      </c>
      <c r="J13" s="2">
        <f t="shared" si="3"/>
        <v>0</v>
      </c>
      <c r="K13" s="2">
        <f t="shared" si="4"/>
        <v>24</v>
      </c>
      <c r="L13" s="2">
        <f t="shared" si="5"/>
        <v>44</v>
      </c>
      <c r="M13" s="2">
        <f t="shared" si="6"/>
        <v>0</v>
      </c>
      <c r="N13" s="2">
        <f t="shared" si="7"/>
        <v>0</v>
      </c>
      <c r="O13" s="2"/>
    </row>
    <row r="14" spans="1:17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 t="shared" si="0"/>
        <v>1</v>
      </c>
      <c r="H14" s="2">
        <f t="shared" si="1"/>
        <v>0</v>
      </c>
      <c r="I14" s="2">
        <f t="shared" si="2"/>
        <v>48</v>
      </c>
      <c r="J14" s="2">
        <f t="shared" si="3"/>
        <v>0</v>
      </c>
      <c r="K14" s="2">
        <f t="shared" si="4"/>
        <v>33</v>
      </c>
      <c r="L14" s="2">
        <f t="shared" si="5"/>
        <v>44</v>
      </c>
      <c r="M14" s="2">
        <f t="shared" si="6"/>
        <v>0</v>
      </c>
      <c r="N14" s="2">
        <f t="shared" si="7"/>
        <v>0</v>
      </c>
      <c r="O14" s="2"/>
    </row>
    <row r="15" spans="1:17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 t="shared" si="0"/>
        <v>1</v>
      </c>
      <c r="H15" s="2">
        <f t="shared" si="1"/>
        <v>0</v>
      </c>
      <c r="I15" s="2">
        <f t="shared" si="2"/>
        <v>48</v>
      </c>
      <c r="J15" s="2">
        <f t="shared" si="3"/>
        <v>0</v>
      </c>
      <c r="K15" s="2">
        <f t="shared" si="4"/>
        <v>33</v>
      </c>
      <c r="L15" s="2">
        <f t="shared" si="5"/>
        <v>52</v>
      </c>
      <c r="M15" s="2">
        <f t="shared" si="6"/>
        <v>0</v>
      </c>
      <c r="N15" s="2">
        <f t="shared" si="7"/>
        <v>0</v>
      </c>
      <c r="O15" s="2"/>
    </row>
    <row r="16" spans="1:17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 t="shared" si="0"/>
        <v>-1</v>
      </c>
      <c r="H16" s="2">
        <f t="shared" si="1"/>
        <v>0</v>
      </c>
      <c r="I16" s="2">
        <f t="shared" si="2"/>
        <v>48</v>
      </c>
      <c r="J16" s="2">
        <f t="shared" si="3"/>
        <v>0</v>
      </c>
      <c r="K16" s="2">
        <f t="shared" si="4"/>
        <v>33</v>
      </c>
      <c r="L16" s="2">
        <f t="shared" si="5"/>
        <v>2</v>
      </c>
      <c r="M16" s="2">
        <f t="shared" si="6"/>
        <v>20</v>
      </c>
      <c r="N16" s="2">
        <f t="shared" si="7"/>
        <v>0</v>
      </c>
      <c r="O16" s="2"/>
    </row>
    <row r="17" spans="1:15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 t="shared" si="0"/>
        <v>1</v>
      </c>
      <c r="H17" s="2">
        <f t="shared" si="1"/>
        <v>0</v>
      </c>
      <c r="I17" s="2">
        <f t="shared" si="2"/>
        <v>48</v>
      </c>
      <c r="J17" s="2">
        <f t="shared" si="3"/>
        <v>32</v>
      </c>
      <c r="K17" s="2">
        <f t="shared" si="4"/>
        <v>33</v>
      </c>
      <c r="L17" s="2">
        <f t="shared" si="5"/>
        <v>2</v>
      </c>
      <c r="M17" s="2">
        <f t="shared" si="6"/>
        <v>0</v>
      </c>
      <c r="N17" s="2">
        <f t="shared" si="7"/>
        <v>0</v>
      </c>
      <c r="O17" s="2"/>
    </row>
    <row r="18" spans="1:15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 t="shared" si="0"/>
        <v>1</v>
      </c>
      <c r="H18" s="2">
        <f t="shared" si="1"/>
        <v>7</v>
      </c>
      <c r="I18" s="2">
        <f t="shared" si="2"/>
        <v>48</v>
      </c>
      <c r="J18" s="2">
        <f t="shared" si="3"/>
        <v>32</v>
      </c>
      <c r="K18" s="2">
        <f t="shared" si="4"/>
        <v>33</v>
      </c>
      <c r="L18" s="2">
        <f t="shared" si="5"/>
        <v>2</v>
      </c>
      <c r="M18" s="2">
        <f t="shared" si="6"/>
        <v>0</v>
      </c>
      <c r="N18" s="2">
        <f t="shared" si="7"/>
        <v>0</v>
      </c>
      <c r="O18" s="2"/>
    </row>
    <row r="19" spans="1:15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 t="shared" si="0"/>
        <v>1</v>
      </c>
      <c r="H19" s="2">
        <f t="shared" si="1"/>
        <v>7</v>
      </c>
      <c r="I19" s="2">
        <f t="shared" si="2"/>
        <v>58</v>
      </c>
      <c r="J19" s="2">
        <f t="shared" si="3"/>
        <v>32</v>
      </c>
      <c r="K19" s="2">
        <f t="shared" si="4"/>
        <v>33</v>
      </c>
      <c r="L19" s="2">
        <f t="shared" si="5"/>
        <v>2</v>
      </c>
      <c r="M19" s="2">
        <f t="shared" si="6"/>
        <v>0</v>
      </c>
      <c r="N19" s="2">
        <f t="shared" si="7"/>
        <v>0</v>
      </c>
      <c r="O19" s="2"/>
    </row>
    <row r="20" spans="1:15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 t="shared" si="0"/>
        <v>-1</v>
      </c>
      <c r="H20" s="2">
        <f t="shared" si="1"/>
        <v>0</v>
      </c>
      <c r="I20" s="2">
        <f t="shared" si="2"/>
        <v>58</v>
      </c>
      <c r="J20" s="2">
        <f t="shared" si="3"/>
        <v>32</v>
      </c>
      <c r="K20" s="2">
        <f t="shared" si="4"/>
        <v>33</v>
      </c>
      <c r="L20" s="2">
        <f t="shared" si="5"/>
        <v>2</v>
      </c>
      <c r="M20" s="2">
        <f t="shared" si="6"/>
        <v>23</v>
      </c>
      <c r="N20" s="2">
        <f t="shared" si="7"/>
        <v>1</v>
      </c>
      <c r="O20" s="2"/>
    </row>
    <row r="21" spans="1:15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 t="shared" si="0"/>
        <v>1</v>
      </c>
      <c r="H21" s="2">
        <f t="shared" si="1"/>
        <v>0</v>
      </c>
      <c r="I21" s="2">
        <f t="shared" si="2"/>
        <v>58</v>
      </c>
      <c r="J21" s="2">
        <f t="shared" si="3"/>
        <v>57</v>
      </c>
      <c r="K21" s="2">
        <f t="shared" si="4"/>
        <v>33</v>
      </c>
      <c r="L21" s="2">
        <f t="shared" si="5"/>
        <v>2</v>
      </c>
      <c r="M21" s="2">
        <f t="shared" si="6"/>
        <v>0</v>
      </c>
      <c r="N21" s="2">
        <f t="shared" si="7"/>
        <v>0</v>
      </c>
      <c r="O21" s="2"/>
    </row>
    <row r="22" spans="1:15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 t="shared" si="0"/>
        <v>1</v>
      </c>
      <c r="H22" s="2">
        <f t="shared" si="1"/>
        <v>0</v>
      </c>
      <c r="I22" s="2">
        <f t="shared" si="2"/>
        <v>58</v>
      </c>
      <c r="J22" s="2">
        <f t="shared" si="3"/>
        <v>57</v>
      </c>
      <c r="K22" s="2">
        <f t="shared" si="4"/>
        <v>33</v>
      </c>
      <c r="L22" s="2">
        <f t="shared" si="5"/>
        <v>35</v>
      </c>
      <c r="M22" s="2">
        <f t="shared" si="6"/>
        <v>0</v>
      </c>
      <c r="N22" s="2">
        <f t="shared" si="7"/>
        <v>0</v>
      </c>
      <c r="O22" s="2"/>
    </row>
    <row r="23" spans="1:15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 t="shared" si="0"/>
        <v>-1</v>
      </c>
      <c r="H23" s="2">
        <f t="shared" si="1"/>
        <v>0</v>
      </c>
      <c r="I23" s="2">
        <f t="shared" si="2"/>
        <v>22</v>
      </c>
      <c r="J23" s="2">
        <f t="shared" si="3"/>
        <v>57</v>
      </c>
      <c r="K23" s="2">
        <f t="shared" si="4"/>
        <v>33</v>
      </c>
      <c r="L23" s="2">
        <f t="shared" si="5"/>
        <v>35</v>
      </c>
      <c r="M23" s="2">
        <f t="shared" si="6"/>
        <v>17</v>
      </c>
      <c r="N23" s="2">
        <f t="shared" si="7"/>
        <v>0</v>
      </c>
      <c r="O23" s="2"/>
    </row>
    <row r="24" spans="1:15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 t="shared" si="0"/>
        <v>1</v>
      </c>
      <c r="H24" s="2">
        <f t="shared" si="1"/>
        <v>0</v>
      </c>
      <c r="I24" s="2">
        <f t="shared" si="2"/>
        <v>22</v>
      </c>
      <c r="J24" s="2">
        <f t="shared" si="3"/>
        <v>57</v>
      </c>
      <c r="K24" s="2">
        <f t="shared" si="4"/>
        <v>38</v>
      </c>
      <c r="L24" s="2">
        <f t="shared" si="5"/>
        <v>35</v>
      </c>
      <c r="M24" s="2">
        <f t="shared" si="6"/>
        <v>0</v>
      </c>
      <c r="N24" s="2">
        <f t="shared" si="7"/>
        <v>0</v>
      </c>
      <c r="O24" s="2"/>
    </row>
    <row r="25" spans="1:15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 t="shared" si="0"/>
        <v>1</v>
      </c>
      <c r="H25" s="2">
        <f t="shared" si="1"/>
        <v>0</v>
      </c>
      <c r="I25" s="2">
        <f t="shared" si="2"/>
        <v>22</v>
      </c>
      <c r="J25" s="2">
        <f t="shared" si="3"/>
        <v>57</v>
      </c>
      <c r="K25" s="2">
        <f t="shared" si="4"/>
        <v>38</v>
      </c>
      <c r="L25" s="2">
        <f t="shared" si="5"/>
        <v>70</v>
      </c>
      <c r="M25" s="2">
        <f t="shared" si="6"/>
        <v>0</v>
      </c>
      <c r="N25" s="2">
        <f t="shared" si="7"/>
        <v>0</v>
      </c>
      <c r="O25" s="2"/>
    </row>
    <row r="26" spans="1:15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 t="shared" si="0"/>
        <v>-1</v>
      </c>
      <c r="H26" s="2">
        <f t="shared" si="1"/>
        <v>0</v>
      </c>
      <c r="I26" s="2">
        <f t="shared" si="2"/>
        <v>22</v>
      </c>
      <c r="J26" s="2">
        <f t="shared" si="3"/>
        <v>57</v>
      </c>
      <c r="K26" s="2">
        <f t="shared" si="4"/>
        <v>0</v>
      </c>
      <c r="L26" s="2">
        <f t="shared" si="5"/>
        <v>70</v>
      </c>
      <c r="M26" s="2">
        <f t="shared" si="6"/>
        <v>21</v>
      </c>
      <c r="N26" s="2">
        <f t="shared" si="7"/>
        <v>1</v>
      </c>
      <c r="O26" s="2"/>
    </row>
    <row r="27" spans="1:15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 t="shared" si="0"/>
        <v>1</v>
      </c>
      <c r="H27" s="2">
        <f t="shared" si="1"/>
        <v>0</v>
      </c>
      <c r="I27" s="2">
        <f t="shared" si="2"/>
        <v>32</v>
      </c>
      <c r="J27" s="2">
        <f t="shared" si="3"/>
        <v>57</v>
      </c>
      <c r="K27" s="2">
        <f t="shared" si="4"/>
        <v>0</v>
      </c>
      <c r="L27" s="2">
        <f t="shared" si="5"/>
        <v>70</v>
      </c>
      <c r="M27" s="2">
        <f t="shared" si="6"/>
        <v>0</v>
      </c>
      <c r="N27" s="2">
        <f t="shared" si="7"/>
        <v>0</v>
      </c>
      <c r="O27" s="2"/>
    </row>
    <row r="28" spans="1:15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 t="shared" si="0"/>
        <v>-1</v>
      </c>
      <c r="H28" s="2">
        <f t="shared" si="1"/>
        <v>0</v>
      </c>
      <c r="I28" s="2">
        <f t="shared" si="2"/>
        <v>28</v>
      </c>
      <c r="J28" s="2">
        <f t="shared" si="3"/>
        <v>57</v>
      </c>
      <c r="K28" s="2">
        <f t="shared" si="4"/>
        <v>0</v>
      </c>
      <c r="L28" s="2">
        <f t="shared" si="5"/>
        <v>70</v>
      </c>
      <c r="M28" s="2">
        <f t="shared" si="6"/>
        <v>24</v>
      </c>
      <c r="N28" s="2">
        <f t="shared" si="7"/>
        <v>1</v>
      </c>
      <c r="O28" s="2"/>
    </row>
    <row r="29" spans="1:15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 t="shared" si="0"/>
        <v>1</v>
      </c>
      <c r="H29" s="2">
        <f t="shared" si="1"/>
        <v>0</v>
      </c>
      <c r="I29" s="2">
        <f t="shared" si="2"/>
        <v>28</v>
      </c>
      <c r="J29" s="2">
        <f t="shared" si="3"/>
        <v>57</v>
      </c>
      <c r="K29" s="2">
        <f t="shared" si="4"/>
        <v>42</v>
      </c>
      <c r="L29" s="2">
        <f t="shared" si="5"/>
        <v>70</v>
      </c>
      <c r="M29" s="2">
        <f t="shared" si="6"/>
        <v>0</v>
      </c>
      <c r="N29" s="2">
        <f t="shared" si="7"/>
        <v>0</v>
      </c>
      <c r="O29" s="2"/>
    </row>
    <row r="30" spans="1:15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 t="shared" si="0"/>
        <v>1</v>
      </c>
      <c r="H30" s="2">
        <f t="shared" si="1"/>
        <v>28</v>
      </c>
      <c r="I30" s="2">
        <f t="shared" si="2"/>
        <v>28</v>
      </c>
      <c r="J30" s="2">
        <f t="shared" si="3"/>
        <v>57</v>
      </c>
      <c r="K30" s="2">
        <f t="shared" si="4"/>
        <v>42</v>
      </c>
      <c r="L30" s="2">
        <f t="shared" si="5"/>
        <v>70</v>
      </c>
      <c r="M30" s="2">
        <f t="shared" si="6"/>
        <v>0</v>
      </c>
      <c r="N30" s="2">
        <f t="shared" si="7"/>
        <v>0</v>
      </c>
      <c r="O30" s="2"/>
    </row>
    <row r="31" spans="1:15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 t="shared" si="0"/>
        <v>1</v>
      </c>
      <c r="H31" s="2">
        <f t="shared" si="1"/>
        <v>28</v>
      </c>
      <c r="I31" s="2">
        <f t="shared" si="2"/>
        <v>28</v>
      </c>
      <c r="J31" s="2">
        <f t="shared" si="3"/>
        <v>76</v>
      </c>
      <c r="K31" s="2">
        <f t="shared" si="4"/>
        <v>42</v>
      </c>
      <c r="L31" s="2">
        <f t="shared" si="5"/>
        <v>70</v>
      </c>
      <c r="M31" s="2">
        <f t="shared" si="6"/>
        <v>0</v>
      </c>
      <c r="N31" s="2">
        <f t="shared" si="7"/>
        <v>0</v>
      </c>
      <c r="O31" s="2"/>
    </row>
    <row r="32" spans="1:15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 t="shared" si="0"/>
        <v>-1</v>
      </c>
      <c r="H32" s="2">
        <f t="shared" si="1"/>
        <v>28</v>
      </c>
      <c r="I32" s="2">
        <f t="shared" si="2"/>
        <v>28</v>
      </c>
      <c r="J32" s="2">
        <f t="shared" si="3"/>
        <v>4</v>
      </c>
      <c r="K32" s="2">
        <f t="shared" si="4"/>
        <v>42</v>
      </c>
      <c r="L32" s="2">
        <f t="shared" si="5"/>
        <v>70</v>
      </c>
      <c r="M32" s="2">
        <f t="shared" si="6"/>
        <v>12</v>
      </c>
      <c r="N32" s="2">
        <f t="shared" si="7"/>
        <v>0</v>
      </c>
      <c r="O32" s="2"/>
    </row>
    <row r="33" spans="1:15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 t="shared" si="0"/>
        <v>-1</v>
      </c>
      <c r="H33" s="2">
        <f t="shared" si="1"/>
        <v>28</v>
      </c>
      <c r="I33" s="2">
        <f t="shared" si="2"/>
        <v>28</v>
      </c>
      <c r="J33" s="2">
        <f t="shared" si="3"/>
        <v>4</v>
      </c>
      <c r="K33" s="2">
        <f t="shared" si="4"/>
        <v>0</v>
      </c>
      <c r="L33" s="2">
        <f t="shared" si="5"/>
        <v>70</v>
      </c>
      <c r="M33" s="2">
        <f t="shared" si="6"/>
        <v>0</v>
      </c>
      <c r="N33" s="2">
        <f t="shared" si="7"/>
        <v>0</v>
      </c>
      <c r="O33" s="2"/>
    </row>
    <row r="34" spans="1:15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 t="shared" si="0"/>
        <v>1</v>
      </c>
      <c r="H34" s="2">
        <f t="shared" si="1"/>
        <v>28</v>
      </c>
      <c r="I34" s="2">
        <f t="shared" si="2"/>
        <v>28</v>
      </c>
      <c r="J34" s="2">
        <f t="shared" si="3"/>
        <v>4</v>
      </c>
      <c r="K34" s="2">
        <f t="shared" si="4"/>
        <v>0</v>
      </c>
      <c r="L34" s="2">
        <f t="shared" si="5"/>
        <v>112</v>
      </c>
      <c r="M34" s="2">
        <f t="shared" si="6"/>
        <v>0</v>
      </c>
      <c r="N34" s="2">
        <f t="shared" si="7"/>
        <v>0</v>
      </c>
      <c r="O34" s="2"/>
    </row>
    <row r="35" spans="1:15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 t="shared" si="0"/>
        <v>1</v>
      </c>
      <c r="H35" s="2">
        <f t="shared" si="1"/>
        <v>28</v>
      </c>
      <c r="I35" s="2">
        <f t="shared" si="2"/>
        <v>61</v>
      </c>
      <c r="J35" s="2">
        <f t="shared" si="3"/>
        <v>4</v>
      </c>
      <c r="K35" s="2">
        <f t="shared" si="4"/>
        <v>0</v>
      </c>
      <c r="L35" s="2">
        <f t="shared" si="5"/>
        <v>112</v>
      </c>
      <c r="M35" s="2">
        <f t="shared" si="6"/>
        <v>0</v>
      </c>
      <c r="N35" s="2">
        <f t="shared" si="7"/>
        <v>0</v>
      </c>
      <c r="O35" s="2"/>
    </row>
    <row r="36" spans="1:15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 t="shared" si="0"/>
        <v>1</v>
      </c>
      <c r="H36" s="2">
        <f t="shared" si="1"/>
        <v>37</v>
      </c>
      <c r="I36" s="2">
        <f t="shared" si="2"/>
        <v>61</v>
      </c>
      <c r="J36" s="2">
        <f t="shared" si="3"/>
        <v>4</v>
      </c>
      <c r="K36" s="2">
        <f t="shared" si="4"/>
        <v>0</v>
      </c>
      <c r="L36" s="2">
        <f t="shared" si="5"/>
        <v>112</v>
      </c>
      <c r="M36" s="2">
        <f t="shared" si="6"/>
        <v>0</v>
      </c>
      <c r="N36" s="2">
        <f t="shared" si="7"/>
        <v>0</v>
      </c>
      <c r="O36" s="2"/>
    </row>
    <row r="37" spans="1:15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 t="shared" si="0"/>
        <v>-1</v>
      </c>
      <c r="H37" s="2">
        <f t="shared" si="1"/>
        <v>37</v>
      </c>
      <c r="I37" s="2">
        <f t="shared" si="2"/>
        <v>61</v>
      </c>
      <c r="J37" s="2">
        <f t="shared" si="3"/>
        <v>0</v>
      </c>
      <c r="K37" s="2">
        <f t="shared" si="4"/>
        <v>0</v>
      </c>
      <c r="L37" s="2">
        <f t="shared" si="5"/>
        <v>112</v>
      </c>
      <c r="M37" s="2">
        <f t="shared" si="6"/>
        <v>16</v>
      </c>
      <c r="N37" s="2">
        <f t="shared" si="7"/>
        <v>0</v>
      </c>
      <c r="O37" s="2"/>
    </row>
    <row r="38" spans="1:15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 t="shared" si="0"/>
        <v>-1</v>
      </c>
      <c r="H38" s="2">
        <f t="shared" si="1"/>
        <v>0</v>
      </c>
      <c r="I38" s="2">
        <f t="shared" si="2"/>
        <v>61</v>
      </c>
      <c r="J38" s="2">
        <f t="shared" si="3"/>
        <v>0</v>
      </c>
      <c r="K38" s="2">
        <f t="shared" si="4"/>
        <v>0</v>
      </c>
      <c r="L38" s="2">
        <f t="shared" si="5"/>
        <v>112</v>
      </c>
      <c r="M38" s="2">
        <f t="shared" si="6"/>
        <v>0</v>
      </c>
      <c r="N38" s="2">
        <f t="shared" si="7"/>
        <v>0</v>
      </c>
      <c r="O38" s="2"/>
    </row>
    <row r="39" spans="1:15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 t="shared" si="0"/>
        <v>1</v>
      </c>
      <c r="H39" s="2">
        <f t="shared" si="1"/>
        <v>0</v>
      </c>
      <c r="I39" s="2">
        <f t="shared" si="2"/>
        <v>61</v>
      </c>
      <c r="J39" s="2">
        <f t="shared" si="3"/>
        <v>0</v>
      </c>
      <c r="K39" s="2">
        <f t="shared" si="4"/>
        <v>0</v>
      </c>
      <c r="L39" s="2">
        <f t="shared" si="5"/>
        <v>147</v>
      </c>
      <c r="M39" s="2">
        <f t="shared" si="6"/>
        <v>0</v>
      </c>
      <c r="N39" s="2">
        <f t="shared" si="7"/>
        <v>0</v>
      </c>
      <c r="O39" s="2"/>
    </row>
    <row r="40" spans="1:15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 t="shared" si="0"/>
        <v>1</v>
      </c>
      <c r="H40" s="2">
        <f t="shared" si="1"/>
        <v>0</v>
      </c>
      <c r="I40" s="2">
        <f t="shared" si="2"/>
        <v>61</v>
      </c>
      <c r="J40" s="2">
        <f t="shared" si="3"/>
        <v>0</v>
      </c>
      <c r="K40" s="2">
        <f t="shared" si="4"/>
        <v>32</v>
      </c>
      <c r="L40" s="2">
        <f t="shared" si="5"/>
        <v>147</v>
      </c>
      <c r="M40" s="2">
        <f t="shared" si="6"/>
        <v>0</v>
      </c>
      <c r="N40" s="2">
        <f t="shared" si="7"/>
        <v>0</v>
      </c>
      <c r="O40" s="2"/>
    </row>
    <row r="41" spans="1:15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 t="shared" si="0"/>
        <v>-1</v>
      </c>
      <c r="H41" s="2">
        <f t="shared" si="1"/>
        <v>0</v>
      </c>
      <c r="I41" s="2">
        <f t="shared" si="2"/>
        <v>61</v>
      </c>
      <c r="J41" s="2">
        <f t="shared" si="3"/>
        <v>0</v>
      </c>
      <c r="K41" s="2">
        <f t="shared" si="4"/>
        <v>0</v>
      </c>
      <c r="L41" s="2">
        <f t="shared" si="5"/>
        <v>147</v>
      </c>
      <c r="M41" s="2">
        <f t="shared" si="6"/>
        <v>14</v>
      </c>
      <c r="N41" s="2">
        <f t="shared" si="7"/>
        <v>0</v>
      </c>
      <c r="O41" s="2"/>
    </row>
    <row r="42" spans="1:15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 t="shared" si="0"/>
        <v>1</v>
      </c>
      <c r="H42" s="2">
        <f t="shared" si="1"/>
        <v>0</v>
      </c>
      <c r="I42" s="2">
        <f t="shared" si="2"/>
        <v>61</v>
      </c>
      <c r="J42" s="2">
        <f t="shared" si="3"/>
        <v>0</v>
      </c>
      <c r="K42" s="2">
        <f t="shared" si="4"/>
        <v>0</v>
      </c>
      <c r="L42" s="2">
        <f t="shared" si="5"/>
        <v>195</v>
      </c>
      <c r="M42" s="2">
        <f t="shared" si="6"/>
        <v>0</v>
      </c>
      <c r="N42" s="2">
        <f t="shared" si="7"/>
        <v>0</v>
      </c>
      <c r="O42" s="2"/>
    </row>
    <row r="43" spans="1:15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 t="shared" si="0"/>
        <v>-1</v>
      </c>
      <c r="H43" s="2">
        <f t="shared" si="1"/>
        <v>0</v>
      </c>
      <c r="I43" s="2">
        <f t="shared" si="2"/>
        <v>61</v>
      </c>
      <c r="J43" s="2">
        <f t="shared" si="3"/>
        <v>0</v>
      </c>
      <c r="K43" s="2">
        <f t="shared" si="4"/>
        <v>0</v>
      </c>
      <c r="L43" s="2">
        <f t="shared" si="5"/>
        <v>4</v>
      </c>
      <c r="M43" s="2">
        <f t="shared" si="6"/>
        <v>18</v>
      </c>
      <c r="N43" s="2">
        <f t="shared" si="7"/>
        <v>0</v>
      </c>
      <c r="O43" s="2"/>
    </row>
    <row r="44" spans="1:15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 t="shared" si="0"/>
        <v>1</v>
      </c>
      <c r="H44" s="2">
        <f t="shared" si="1"/>
        <v>0</v>
      </c>
      <c r="I44" s="2">
        <f t="shared" si="2"/>
        <v>70</v>
      </c>
      <c r="J44" s="2">
        <f t="shared" si="3"/>
        <v>0</v>
      </c>
      <c r="K44" s="2">
        <f t="shared" si="4"/>
        <v>0</v>
      </c>
      <c r="L44" s="2">
        <f t="shared" si="5"/>
        <v>4</v>
      </c>
      <c r="M44" s="2">
        <f t="shared" si="6"/>
        <v>0</v>
      </c>
      <c r="N44" s="2">
        <f t="shared" si="7"/>
        <v>0</v>
      </c>
      <c r="O44" s="2"/>
    </row>
    <row r="45" spans="1:15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 t="shared" si="0"/>
        <v>1</v>
      </c>
      <c r="H45" s="2">
        <f t="shared" si="1"/>
        <v>0</v>
      </c>
      <c r="I45" s="2">
        <f t="shared" si="2"/>
        <v>70</v>
      </c>
      <c r="J45" s="2">
        <f t="shared" si="3"/>
        <v>0</v>
      </c>
      <c r="K45" s="2">
        <f t="shared" si="4"/>
        <v>36</v>
      </c>
      <c r="L45" s="2">
        <f t="shared" si="5"/>
        <v>4</v>
      </c>
      <c r="M45" s="2">
        <f t="shared" si="6"/>
        <v>0</v>
      </c>
      <c r="N45" s="2">
        <f t="shared" si="7"/>
        <v>0</v>
      </c>
      <c r="O45" s="2"/>
    </row>
    <row r="46" spans="1:15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 t="shared" si="0"/>
        <v>1</v>
      </c>
      <c r="H46" s="2">
        <f t="shared" si="1"/>
        <v>47</v>
      </c>
      <c r="I46" s="2">
        <f t="shared" si="2"/>
        <v>70</v>
      </c>
      <c r="J46" s="2">
        <f t="shared" si="3"/>
        <v>0</v>
      </c>
      <c r="K46" s="2">
        <f t="shared" si="4"/>
        <v>36</v>
      </c>
      <c r="L46" s="2">
        <f t="shared" si="5"/>
        <v>4</v>
      </c>
      <c r="M46" s="2">
        <f t="shared" si="6"/>
        <v>25</v>
      </c>
      <c r="N46" s="2">
        <f t="shared" si="7"/>
        <v>1</v>
      </c>
      <c r="O46" s="2"/>
    </row>
    <row r="47" spans="1:15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 t="shared" si="0"/>
        <v>-1</v>
      </c>
      <c r="H47" s="2">
        <f t="shared" si="1"/>
        <v>47</v>
      </c>
      <c r="I47" s="2">
        <f t="shared" si="2"/>
        <v>70</v>
      </c>
      <c r="J47" s="2">
        <f t="shared" si="3"/>
        <v>0</v>
      </c>
      <c r="K47" s="2">
        <f t="shared" si="4"/>
        <v>36</v>
      </c>
      <c r="L47" s="2">
        <f t="shared" si="5"/>
        <v>0</v>
      </c>
      <c r="M47" s="2">
        <f t="shared" si="6"/>
        <v>0</v>
      </c>
      <c r="N47" s="2">
        <f t="shared" si="7"/>
        <v>0</v>
      </c>
      <c r="O47" s="2"/>
    </row>
    <row r="48" spans="1:15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 t="shared" si="0"/>
        <v>1</v>
      </c>
      <c r="H48" s="2">
        <f t="shared" si="1"/>
        <v>47</v>
      </c>
      <c r="I48" s="2">
        <f t="shared" si="2"/>
        <v>70</v>
      </c>
      <c r="J48" s="2">
        <f t="shared" si="3"/>
        <v>8</v>
      </c>
      <c r="K48" s="2">
        <f t="shared" si="4"/>
        <v>36</v>
      </c>
      <c r="L48" s="2">
        <f t="shared" si="5"/>
        <v>0</v>
      </c>
      <c r="M48" s="2">
        <f t="shared" si="6"/>
        <v>0</v>
      </c>
      <c r="N48" s="2">
        <f t="shared" si="7"/>
        <v>0</v>
      </c>
      <c r="O48" s="2"/>
    </row>
    <row r="49" spans="1:15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 t="shared" si="0"/>
        <v>1</v>
      </c>
      <c r="H49" s="2">
        <f t="shared" si="1"/>
        <v>47</v>
      </c>
      <c r="I49" s="2">
        <f t="shared" si="2"/>
        <v>73</v>
      </c>
      <c r="J49" s="2">
        <f t="shared" si="3"/>
        <v>8</v>
      </c>
      <c r="K49" s="2">
        <f t="shared" si="4"/>
        <v>36</v>
      </c>
      <c r="L49" s="2">
        <f t="shared" si="5"/>
        <v>0</v>
      </c>
      <c r="M49" s="2">
        <f t="shared" si="6"/>
        <v>0</v>
      </c>
      <c r="N49" s="2">
        <f t="shared" si="7"/>
        <v>0</v>
      </c>
      <c r="O49" s="2"/>
    </row>
    <row r="50" spans="1:15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 t="shared" si="0"/>
        <v>1</v>
      </c>
      <c r="H50" s="2">
        <f t="shared" si="1"/>
        <v>47</v>
      </c>
      <c r="I50" s="2">
        <f t="shared" si="2"/>
        <v>73</v>
      </c>
      <c r="J50" s="2">
        <f t="shared" si="3"/>
        <v>8</v>
      </c>
      <c r="K50" s="2">
        <f t="shared" si="4"/>
        <v>77</v>
      </c>
      <c r="L50" s="2">
        <f t="shared" si="5"/>
        <v>0</v>
      </c>
      <c r="M50" s="2">
        <f t="shared" si="6"/>
        <v>0</v>
      </c>
      <c r="N50" s="2">
        <f t="shared" si="7"/>
        <v>0</v>
      </c>
      <c r="O50" s="2"/>
    </row>
    <row r="51" spans="1:15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 t="shared" si="0"/>
        <v>1</v>
      </c>
      <c r="H51" s="2">
        <f t="shared" si="1"/>
        <v>47</v>
      </c>
      <c r="I51" s="2">
        <f t="shared" si="2"/>
        <v>73</v>
      </c>
      <c r="J51" s="2">
        <f t="shared" si="3"/>
        <v>8</v>
      </c>
      <c r="K51" s="2">
        <f t="shared" si="4"/>
        <v>77</v>
      </c>
      <c r="L51" s="2">
        <f t="shared" si="5"/>
        <v>44</v>
      </c>
      <c r="M51" s="2">
        <f t="shared" si="6"/>
        <v>20</v>
      </c>
      <c r="N51" s="2">
        <f t="shared" si="7"/>
        <v>0</v>
      </c>
      <c r="O51" s="2"/>
    </row>
    <row r="52" spans="1:15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 t="shared" si="0"/>
        <v>-1</v>
      </c>
      <c r="H52" s="2">
        <f t="shared" si="1"/>
        <v>2</v>
      </c>
      <c r="I52" s="2">
        <f t="shared" si="2"/>
        <v>73</v>
      </c>
      <c r="J52" s="2">
        <f t="shared" si="3"/>
        <v>8</v>
      </c>
      <c r="K52" s="2">
        <f t="shared" si="4"/>
        <v>77</v>
      </c>
      <c r="L52" s="2">
        <f t="shared" si="5"/>
        <v>44</v>
      </c>
      <c r="M52" s="2">
        <f t="shared" si="6"/>
        <v>0</v>
      </c>
      <c r="N52" s="2">
        <f t="shared" si="7"/>
        <v>0</v>
      </c>
      <c r="O52" s="2"/>
    </row>
    <row r="53" spans="1:15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 t="shared" si="0"/>
        <v>1</v>
      </c>
      <c r="H53" s="2">
        <f t="shared" si="1"/>
        <v>2</v>
      </c>
      <c r="I53" s="2">
        <f t="shared" si="2"/>
        <v>73</v>
      </c>
      <c r="J53" s="2">
        <f t="shared" si="3"/>
        <v>48</v>
      </c>
      <c r="K53" s="2">
        <f t="shared" si="4"/>
        <v>77</v>
      </c>
      <c r="L53" s="2">
        <f t="shared" si="5"/>
        <v>44</v>
      </c>
      <c r="M53" s="2">
        <f t="shared" si="6"/>
        <v>0</v>
      </c>
      <c r="N53" s="2">
        <f t="shared" si="7"/>
        <v>0</v>
      </c>
      <c r="O53" s="2"/>
    </row>
    <row r="54" spans="1:15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 t="shared" si="0"/>
        <v>1</v>
      </c>
      <c r="H54" s="2">
        <f t="shared" si="1"/>
        <v>2</v>
      </c>
      <c r="I54" s="2">
        <f t="shared" si="2"/>
        <v>73</v>
      </c>
      <c r="J54" s="2">
        <f t="shared" si="3"/>
        <v>48</v>
      </c>
      <c r="K54" s="2">
        <f t="shared" si="4"/>
        <v>80</v>
      </c>
      <c r="L54" s="2">
        <f t="shared" si="5"/>
        <v>44</v>
      </c>
      <c r="M54" s="2">
        <f t="shared" si="6"/>
        <v>0</v>
      </c>
      <c r="N54" s="2">
        <f t="shared" si="7"/>
        <v>0</v>
      </c>
      <c r="O54" s="2"/>
    </row>
    <row r="55" spans="1:15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 t="shared" si="0"/>
        <v>1</v>
      </c>
      <c r="H55" s="2">
        <f t="shared" si="1"/>
        <v>2</v>
      </c>
      <c r="I55" s="2">
        <f t="shared" si="2"/>
        <v>90</v>
      </c>
      <c r="J55" s="2">
        <f t="shared" si="3"/>
        <v>48</v>
      </c>
      <c r="K55" s="2">
        <f t="shared" si="4"/>
        <v>80</v>
      </c>
      <c r="L55" s="2">
        <f t="shared" si="5"/>
        <v>44</v>
      </c>
      <c r="M55" s="2">
        <f t="shared" si="6"/>
        <v>0</v>
      </c>
      <c r="N55" s="2">
        <f t="shared" si="7"/>
        <v>0</v>
      </c>
      <c r="O55" s="2"/>
    </row>
    <row r="56" spans="1:15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 t="shared" si="0"/>
        <v>-1</v>
      </c>
      <c r="H56" s="2">
        <f t="shared" si="1"/>
        <v>0</v>
      </c>
      <c r="I56" s="2">
        <f t="shared" si="2"/>
        <v>90</v>
      </c>
      <c r="J56" s="2">
        <f t="shared" si="3"/>
        <v>48</v>
      </c>
      <c r="K56" s="2">
        <f t="shared" si="4"/>
        <v>80</v>
      </c>
      <c r="L56" s="2">
        <f t="shared" si="5"/>
        <v>44</v>
      </c>
      <c r="M56" s="2">
        <f t="shared" si="6"/>
        <v>23</v>
      </c>
      <c r="N56" s="2">
        <f t="shared" si="7"/>
        <v>1</v>
      </c>
      <c r="O56" s="2"/>
    </row>
    <row r="57" spans="1:15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 t="shared" si="0"/>
        <v>1</v>
      </c>
      <c r="H57" s="2">
        <f t="shared" si="1"/>
        <v>0</v>
      </c>
      <c r="I57" s="2">
        <f t="shared" si="2"/>
        <v>90</v>
      </c>
      <c r="J57" s="2">
        <f t="shared" si="3"/>
        <v>62</v>
      </c>
      <c r="K57" s="2">
        <f t="shared" si="4"/>
        <v>80</v>
      </c>
      <c r="L57" s="2">
        <f t="shared" si="5"/>
        <v>44</v>
      </c>
      <c r="M57" s="2">
        <f t="shared" si="6"/>
        <v>0</v>
      </c>
      <c r="N57" s="2">
        <f t="shared" si="7"/>
        <v>0</v>
      </c>
      <c r="O57" s="2"/>
    </row>
    <row r="58" spans="1:15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 t="shared" si="0"/>
        <v>1</v>
      </c>
      <c r="H58" s="2">
        <f t="shared" si="1"/>
        <v>0</v>
      </c>
      <c r="I58" s="2">
        <f t="shared" si="2"/>
        <v>113</v>
      </c>
      <c r="J58" s="2">
        <f t="shared" si="3"/>
        <v>62</v>
      </c>
      <c r="K58" s="2">
        <f t="shared" si="4"/>
        <v>80</v>
      </c>
      <c r="L58" s="2">
        <f t="shared" si="5"/>
        <v>44</v>
      </c>
      <c r="M58" s="2">
        <f t="shared" si="6"/>
        <v>0</v>
      </c>
      <c r="N58" s="2">
        <f t="shared" si="7"/>
        <v>0</v>
      </c>
      <c r="O58" s="2"/>
    </row>
    <row r="59" spans="1:15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 t="shared" si="0"/>
        <v>1</v>
      </c>
      <c r="H59" s="2">
        <f t="shared" si="1"/>
        <v>11</v>
      </c>
      <c r="I59" s="2">
        <f t="shared" si="2"/>
        <v>113</v>
      </c>
      <c r="J59" s="2">
        <f t="shared" si="3"/>
        <v>62</v>
      </c>
      <c r="K59" s="2">
        <f t="shared" si="4"/>
        <v>80</v>
      </c>
      <c r="L59" s="2">
        <f t="shared" si="5"/>
        <v>44</v>
      </c>
      <c r="M59" s="2">
        <f t="shared" si="6"/>
        <v>17</v>
      </c>
      <c r="N59" s="2">
        <f t="shared" si="7"/>
        <v>0</v>
      </c>
      <c r="O59" s="2"/>
    </row>
    <row r="60" spans="1:15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 t="shared" si="0"/>
        <v>1</v>
      </c>
      <c r="H60" s="2">
        <f t="shared" si="1"/>
        <v>11</v>
      </c>
      <c r="I60" s="2">
        <f t="shared" si="2"/>
        <v>113</v>
      </c>
      <c r="J60" s="2">
        <f t="shared" si="3"/>
        <v>62</v>
      </c>
      <c r="K60" s="2">
        <f t="shared" si="4"/>
        <v>97</v>
      </c>
      <c r="L60" s="2">
        <f t="shared" si="5"/>
        <v>44</v>
      </c>
      <c r="M60" s="2">
        <f t="shared" si="6"/>
        <v>0</v>
      </c>
      <c r="N60" s="2">
        <f t="shared" si="7"/>
        <v>0</v>
      </c>
      <c r="O60" s="2"/>
    </row>
    <row r="61" spans="1:15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 t="shared" si="0"/>
        <v>1</v>
      </c>
      <c r="H61" s="2">
        <f t="shared" si="1"/>
        <v>11</v>
      </c>
      <c r="I61" s="2">
        <f t="shared" si="2"/>
        <v>113</v>
      </c>
      <c r="J61" s="2">
        <f t="shared" si="3"/>
        <v>62</v>
      </c>
      <c r="K61" s="2">
        <f t="shared" si="4"/>
        <v>97</v>
      </c>
      <c r="L61" s="2">
        <f t="shared" si="5"/>
        <v>74</v>
      </c>
      <c r="M61" s="2">
        <f t="shared" si="6"/>
        <v>0</v>
      </c>
      <c r="N61" s="2">
        <f t="shared" si="7"/>
        <v>0</v>
      </c>
      <c r="O61" s="2"/>
    </row>
    <row r="62" spans="1:15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 t="shared" si="0"/>
        <v>-1</v>
      </c>
      <c r="H62" s="2">
        <f t="shared" si="1"/>
        <v>11</v>
      </c>
      <c r="I62" s="2">
        <f t="shared" si="2"/>
        <v>113</v>
      </c>
      <c r="J62" s="2">
        <f t="shared" si="3"/>
        <v>62</v>
      </c>
      <c r="K62" s="2">
        <f t="shared" si="4"/>
        <v>0</v>
      </c>
      <c r="L62" s="2">
        <f t="shared" si="5"/>
        <v>74</v>
      </c>
      <c r="M62" s="2">
        <f t="shared" si="6"/>
        <v>21</v>
      </c>
      <c r="N62" s="2">
        <f t="shared" si="7"/>
        <v>1</v>
      </c>
      <c r="O62" s="2"/>
    </row>
    <row r="63" spans="1:15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 t="shared" si="0"/>
        <v>-1</v>
      </c>
      <c r="H63" s="2">
        <f t="shared" si="1"/>
        <v>0</v>
      </c>
      <c r="I63" s="2">
        <f t="shared" si="2"/>
        <v>113</v>
      </c>
      <c r="J63" s="2">
        <f t="shared" si="3"/>
        <v>62</v>
      </c>
      <c r="K63" s="2">
        <f t="shared" si="4"/>
        <v>0</v>
      </c>
      <c r="L63" s="2">
        <f t="shared" si="5"/>
        <v>74</v>
      </c>
      <c r="M63" s="2">
        <f t="shared" si="6"/>
        <v>0</v>
      </c>
      <c r="N63" s="2">
        <f t="shared" si="7"/>
        <v>0</v>
      </c>
      <c r="O63" s="2"/>
    </row>
    <row r="64" spans="1:15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 t="shared" si="0"/>
        <v>1</v>
      </c>
      <c r="H64" s="2">
        <f t="shared" si="1"/>
        <v>0</v>
      </c>
      <c r="I64" s="2">
        <f t="shared" si="2"/>
        <v>113</v>
      </c>
      <c r="J64" s="2">
        <f t="shared" si="3"/>
        <v>79</v>
      </c>
      <c r="K64" s="2">
        <f t="shared" si="4"/>
        <v>0</v>
      </c>
      <c r="L64" s="2">
        <f t="shared" si="5"/>
        <v>74</v>
      </c>
      <c r="M64" s="2">
        <f t="shared" si="6"/>
        <v>0</v>
      </c>
      <c r="N64" s="2">
        <f t="shared" si="7"/>
        <v>0</v>
      </c>
      <c r="O64" s="2"/>
    </row>
    <row r="65" spans="1:15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 t="shared" si="0"/>
        <v>1</v>
      </c>
      <c r="H65" s="2">
        <f t="shared" si="1"/>
        <v>0</v>
      </c>
      <c r="I65" s="2">
        <f t="shared" si="2"/>
        <v>117</v>
      </c>
      <c r="J65" s="2">
        <f t="shared" si="3"/>
        <v>79</v>
      </c>
      <c r="K65" s="2">
        <f t="shared" si="4"/>
        <v>0</v>
      </c>
      <c r="L65" s="2">
        <f t="shared" si="5"/>
        <v>74</v>
      </c>
      <c r="M65" s="2">
        <f t="shared" si="6"/>
        <v>0</v>
      </c>
      <c r="N65" s="2">
        <f t="shared" si="7"/>
        <v>0</v>
      </c>
      <c r="O65" s="2"/>
    </row>
    <row r="66" spans="1:15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 t="shared" si="0"/>
        <v>-1</v>
      </c>
      <c r="H66" s="2">
        <f t="shared" si="1"/>
        <v>0</v>
      </c>
      <c r="I66" s="2">
        <f t="shared" si="2"/>
        <v>117</v>
      </c>
      <c r="J66" s="2">
        <f t="shared" si="3"/>
        <v>0</v>
      </c>
      <c r="K66" s="2">
        <f t="shared" si="4"/>
        <v>0</v>
      </c>
      <c r="L66" s="2">
        <f t="shared" si="5"/>
        <v>74</v>
      </c>
      <c r="M66" s="2">
        <f t="shared" si="6"/>
        <v>24</v>
      </c>
      <c r="N66" s="2">
        <f t="shared" si="7"/>
        <v>1</v>
      </c>
      <c r="O66" s="2"/>
    </row>
    <row r="67" spans="1:15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 t="shared" ref="G67:G130" si="8">IF(D67="Z",1,-1)</f>
        <v>1</v>
      </c>
      <c r="H67" s="2">
        <f t="shared" si="1"/>
        <v>0</v>
      </c>
      <c r="I67" s="2">
        <f t="shared" si="2"/>
        <v>117</v>
      </c>
      <c r="J67" s="2">
        <f t="shared" si="3"/>
        <v>0</v>
      </c>
      <c r="K67" s="2">
        <f t="shared" si="4"/>
        <v>33</v>
      </c>
      <c r="L67" s="2">
        <f t="shared" si="5"/>
        <v>74</v>
      </c>
      <c r="M67" s="2">
        <f t="shared" si="6"/>
        <v>0</v>
      </c>
      <c r="N67" s="2">
        <f t="shared" si="7"/>
        <v>0</v>
      </c>
      <c r="O67" s="2"/>
    </row>
    <row r="68" spans="1:15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 t="shared" si="8"/>
        <v>1</v>
      </c>
      <c r="H68" s="2">
        <f t="shared" ref="H68:H131" si="9">IF(C68="T1",G68*E68,0)+H67</f>
        <v>0</v>
      </c>
      <c r="I68" s="2">
        <f t="shared" ref="I68:I131" si="10">IF(C68="T2",G68*E68,0)+I67</f>
        <v>143</v>
      </c>
      <c r="J68" s="2">
        <f t="shared" ref="J68:J131" si="11">IF(C68="T3",G68*E68,0)+J67</f>
        <v>0</v>
      </c>
      <c r="K68" s="2">
        <f t="shared" ref="K68:K131" si="12">IF(C68="T4",G68*E68,0)+K67</f>
        <v>33</v>
      </c>
      <c r="L68" s="2">
        <f t="shared" ref="L68:L131" si="13">IF(C68="T5",G68*E68,0)+L67</f>
        <v>74</v>
      </c>
      <c r="M68" s="2">
        <f t="shared" ref="M68:M131" si="14">IF(AND(DAY(A67)&lt;&gt;DAY(A68)),_xlfn.DAYS(A68,A67)-1,0)</f>
        <v>0</v>
      </c>
      <c r="N68" s="2">
        <f t="shared" ref="N68:N131" si="15">IF(M68&gt;20,1,0)</f>
        <v>0</v>
      </c>
      <c r="O68" s="2"/>
    </row>
    <row r="69" spans="1:15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 t="shared" si="8"/>
        <v>1</v>
      </c>
      <c r="H69" s="2">
        <f t="shared" si="9"/>
        <v>0</v>
      </c>
      <c r="I69" s="2">
        <f t="shared" si="10"/>
        <v>143</v>
      </c>
      <c r="J69" s="2">
        <f t="shared" si="11"/>
        <v>40</v>
      </c>
      <c r="K69" s="2">
        <f t="shared" si="12"/>
        <v>33</v>
      </c>
      <c r="L69" s="2">
        <f t="shared" si="13"/>
        <v>74</v>
      </c>
      <c r="M69" s="2">
        <f t="shared" si="14"/>
        <v>12</v>
      </c>
      <c r="N69" s="2">
        <f t="shared" si="15"/>
        <v>0</v>
      </c>
      <c r="O69" s="2"/>
    </row>
    <row r="70" spans="1:15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 t="shared" si="8"/>
        <v>1</v>
      </c>
      <c r="H70" s="2">
        <f t="shared" si="9"/>
        <v>42</v>
      </c>
      <c r="I70" s="2">
        <f t="shared" si="10"/>
        <v>143</v>
      </c>
      <c r="J70" s="2">
        <f t="shared" si="11"/>
        <v>40</v>
      </c>
      <c r="K70" s="2">
        <f t="shared" si="12"/>
        <v>33</v>
      </c>
      <c r="L70" s="2">
        <f t="shared" si="13"/>
        <v>74</v>
      </c>
      <c r="M70" s="2">
        <f t="shared" si="14"/>
        <v>0</v>
      </c>
      <c r="N70" s="2">
        <f t="shared" si="15"/>
        <v>0</v>
      </c>
      <c r="O70" s="2"/>
    </row>
    <row r="71" spans="1:15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 t="shared" si="8"/>
        <v>1</v>
      </c>
      <c r="H71" s="2">
        <f t="shared" si="9"/>
        <v>42</v>
      </c>
      <c r="I71" s="2">
        <f t="shared" si="10"/>
        <v>185</v>
      </c>
      <c r="J71" s="2">
        <f t="shared" si="11"/>
        <v>40</v>
      </c>
      <c r="K71" s="2">
        <f t="shared" si="12"/>
        <v>33</v>
      </c>
      <c r="L71" s="2">
        <f t="shared" si="13"/>
        <v>74</v>
      </c>
      <c r="M71" s="2">
        <f t="shared" si="14"/>
        <v>0</v>
      </c>
      <c r="N71" s="2">
        <f t="shared" si="15"/>
        <v>0</v>
      </c>
      <c r="O71" s="2"/>
    </row>
    <row r="72" spans="1:15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 t="shared" si="8"/>
        <v>1</v>
      </c>
      <c r="H72" s="2">
        <f t="shared" si="9"/>
        <v>42</v>
      </c>
      <c r="I72" s="2">
        <f t="shared" si="10"/>
        <v>185</v>
      </c>
      <c r="J72" s="2">
        <f t="shared" si="11"/>
        <v>40</v>
      </c>
      <c r="K72" s="2">
        <f t="shared" si="12"/>
        <v>42</v>
      </c>
      <c r="L72" s="2">
        <f t="shared" si="13"/>
        <v>74</v>
      </c>
      <c r="M72" s="2">
        <f t="shared" si="14"/>
        <v>0</v>
      </c>
      <c r="N72" s="2">
        <f t="shared" si="15"/>
        <v>0</v>
      </c>
      <c r="O72" s="2"/>
    </row>
    <row r="73" spans="1:15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 t="shared" si="8"/>
        <v>1</v>
      </c>
      <c r="H73" s="2">
        <f t="shared" si="9"/>
        <v>42</v>
      </c>
      <c r="I73" s="2">
        <f t="shared" si="10"/>
        <v>185</v>
      </c>
      <c r="J73" s="2">
        <f t="shared" si="11"/>
        <v>40</v>
      </c>
      <c r="K73" s="2">
        <f t="shared" si="12"/>
        <v>42</v>
      </c>
      <c r="L73" s="2">
        <f t="shared" si="13"/>
        <v>113</v>
      </c>
      <c r="M73" s="2">
        <f t="shared" si="14"/>
        <v>0</v>
      </c>
      <c r="N73" s="2">
        <f t="shared" si="15"/>
        <v>0</v>
      </c>
      <c r="O73" s="2"/>
    </row>
    <row r="74" spans="1:15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 t="shared" si="8"/>
        <v>-1</v>
      </c>
      <c r="H74" s="2">
        <f t="shared" si="9"/>
        <v>42</v>
      </c>
      <c r="I74" s="2">
        <f t="shared" si="10"/>
        <v>185</v>
      </c>
      <c r="J74" s="2">
        <f t="shared" si="11"/>
        <v>40</v>
      </c>
      <c r="K74" s="2">
        <f t="shared" si="12"/>
        <v>42</v>
      </c>
      <c r="L74" s="2">
        <f t="shared" si="13"/>
        <v>1</v>
      </c>
      <c r="M74" s="2">
        <f t="shared" si="14"/>
        <v>16</v>
      </c>
      <c r="N74" s="2">
        <f t="shared" si="15"/>
        <v>0</v>
      </c>
      <c r="O74" s="2"/>
    </row>
    <row r="75" spans="1:15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 t="shared" si="8"/>
        <v>1</v>
      </c>
      <c r="H75" s="2">
        <f t="shared" si="9"/>
        <v>42</v>
      </c>
      <c r="I75" s="2">
        <f t="shared" si="10"/>
        <v>185</v>
      </c>
      <c r="J75" s="2">
        <f t="shared" si="11"/>
        <v>40</v>
      </c>
      <c r="K75" s="2">
        <f t="shared" si="12"/>
        <v>76</v>
      </c>
      <c r="L75" s="2">
        <f t="shared" si="13"/>
        <v>1</v>
      </c>
      <c r="M75" s="2">
        <f t="shared" si="14"/>
        <v>0</v>
      </c>
      <c r="N75" s="2">
        <f t="shared" si="15"/>
        <v>0</v>
      </c>
      <c r="O75" s="2"/>
    </row>
    <row r="76" spans="1:15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 t="shared" si="8"/>
        <v>1</v>
      </c>
      <c r="H76" s="2">
        <f t="shared" si="9"/>
        <v>42</v>
      </c>
      <c r="I76" s="2">
        <f t="shared" si="10"/>
        <v>185</v>
      </c>
      <c r="J76" s="2">
        <f t="shared" si="11"/>
        <v>45</v>
      </c>
      <c r="K76" s="2">
        <f t="shared" si="12"/>
        <v>76</v>
      </c>
      <c r="L76" s="2">
        <f t="shared" si="13"/>
        <v>1</v>
      </c>
      <c r="M76" s="2">
        <f t="shared" si="14"/>
        <v>0</v>
      </c>
      <c r="N76" s="2">
        <f t="shared" si="15"/>
        <v>0</v>
      </c>
      <c r="O76" s="2"/>
    </row>
    <row r="77" spans="1:15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 t="shared" si="8"/>
        <v>-1</v>
      </c>
      <c r="H77" s="2">
        <f t="shared" si="9"/>
        <v>42</v>
      </c>
      <c r="I77" s="2">
        <f t="shared" si="10"/>
        <v>185</v>
      </c>
      <c r="J77" s="2">
        <f t="shared" si="11"/>
        <v>45</v>
      </c>
      <c r="K77" s="2">
        <f t="shared" si="12"/>
        <v>2</v>
      </c>
      <c r="L77" s="2">
        <f t="shared" si="13"/>
        <v>1</v>
      </c>
      <c r="M77" s="2">
        <f t="shared" si="14"/>
        <v>14</v>
      </c>
      <c r="N77" s="2">
        <f t="shared" si="15"/>
        <v>0</v>
      </c>
      <c r="O77" s="2"/>
    </row>
    <row r="78" spans="1:15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 t="shared" si="8"/>
        <v>1</v>
      </c>
      <c r="H78" s="2">
        <f t="shared" si="9"/>
        <v>42</v>
      </c>
      <c r="I78" s="2">
        <f t="shared" si="10"/>
        <v>199</v>
      </c>
      <c r="J78" s="2">
        <f t="shared" si="11"/>
        <v>45</v>
      </c>
      <c r="K78" s="2">
        <f t="shared" si="12"/>
        <v>2</v>
      </c>
      <c r="L78" s="2">
        <f t="shared" si="13"/>
        <v>1</v>
      </c>
      <c r="M78" s="2">
        <f t="shared" si="14"/>
        <v>0</v>
      </c>
      <c r="N78" s="2">
        <f t="shared" si="15"/>
        <v>0</v>
      </c>
      <c r="O78" s="2"/>
    </row>
    <row r="79" spans="1:15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 t="shared" si="8"/>
        <v>-1</v>
      </c>
      <c r="H79" s="2">
        <f t="shared" si="9"/>
        <v>42</v>
      </c>
      <c r="I79" s="2">
        <f t="shared" si="10"/>
        <v>199</v>
      </c>
      <c r="J79" s="2">
        <f t="shared" si="11"/>
        <v>45</v>
      </c>
      <c r="K79" s="2">
        <f t="shared" si="12"/>
        <v>2</v>
      </c>
      <c r="L79" s="2">
        <f t="shared" si="13"/>
        <v>0</v>
      </c>
      <c r="M79" s="2">
        <f t="shared" si="14"/>
        <v>18</v>
      </c>
      <c r="N79" s="2">
        <f t="shared" si="15"/>
        <v>0</v>
      </c>
      <c r="O79" s="2"/>
    </row>
    <row r="80" spans="1:15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 t="shared" si="8"/>
        <v>-1</v>
      </c>
      <c r="H80" s="2">
        <f t="shared" si="9"/>
        <v>42</v>
      </c>
      <c r="I80" s="2">
        <f t="shared" si="10"/>
        <v>156</v>
      </c>
      <c r="J80" s="2">
        <f t="shared" si="11"/>
        <v>45</v>
      </c>
      <c r="K80" s="2">
        <f t="shared" si="12"/>
        <v>2</v>
      </c>
      <c r="L80" s="2">
        <f t="shared" si="13"/>
        <v>0</v>
      </c>
      <c r="M80" s="2">
        <f t="shared" si="14"/>
        <v>0</v>
      </c>
      <c r="N80" s="2">
        <f t="shared" si="15"/>
        <v>0</v>
      </c>
      <c r="O80" s="2"/>
    </row>
    <row r="81" spans="1:15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 t="shared" si="8"/>
        <v>1</v>
      </c>
      <c r="H81" s="2">
        <f t="shared" si="9"/>
        <v>72</v>
      </c>
      <c r="I81" s="2">
        <f t="shared" si="10"/>
        <v>156</v>
      </c>
      <c r="J81" s="2">
        <f t="shared" si="11"/>
        <v>45</v>
      </c>
      <c r="K81" s="2">
        <f t="shared" si="12"/>
        <v>2</v>
      </c>
      <c r="L81" s="2">
        <f t="shared" si="13"/>
        <v>0</v>
      </c>
      <c r="M81" s="2">
        <f t="shared" si="14"/>
        <v>0</v>
      </c>
      <c r="N81" s="2">
        <f t="shared" si="15"/>
        <v>0</v>
      </c>
      <c r="O81" s="2"/>
    </row>
    <row r="82" spans="1:15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 t="shared" si="8"/>
        <v>1</v>
      </c>
      <c r="H82" s="2">
        <f t="shared" si="9"/>
        <v>72</v>
      </c>
      <c r="I82" s="2">
        <f t="shared" si="10"/>
        <v>156</v>
      </c>
      <c r="J82" s="2">
        <f t="shared" si="11"/>
        <v>59</v>
      </c>
      <c r="K82" s="2">
        <f t="shared" si="12"/>
        <v>2</v>
      </c>
      <c r="L82" s="2">
        <f t="shared" si="13"/>
        <v>0</v>
      </c>
      <c r="M82" s="2">
        <f t="shared" si="14"/>
        <v>0</v>
      </c>
      <c r="N82" s="2">
        <f t="shared" si="15"/>
        <v>0</v>
      </c>
      <c r="O82" s="2"/>
    </row>
    <row r="83" spans="1:15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 t="shared" si="8"/>
        <v>-1</v>
      </c>
      <c r="H83" s="2">
        <f t="shared" si="9"/>
        <v>72</v>
      </c>
      <c r="I83" s="2">
        <f t="shared" si="10"/>
        <v>123</v>
      </c>
      <c r="J83" s="2">
        <f t="shared" si="11"/>
        <v>59</v>
      </c>
      <c r="K83" s="2">
        <f t="shared" si="12"/>
        <v>2</v>
      </c>
      <c r="L83" s="2">
        <f t="shared" si="13"/>
        <v>0</v>
      </c>
      <c r="M83" s="2">
        <f t="shared" si="14"/>
        <v>25</v>
      </c>
      <c r="N83" s="2">
        <f t="shared" si="15"/>
        <v>1</v>
      </c>
      <c r="O83" s="2"/>
    </row>
    <row r="84" spans="1:15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 t="shared" si="8"/>
        <v>1</v>
      </c>
      <c r="H84" s="2">
        <f t="shared" si="9"/>
        <v>72</v>
      </c>
      <c r="I84" s="2">
        <f t="shared" si="10"/>
        <v>123</v>
      </c>
      <c r="J84" s="2">
        <f t="shared" si="11"/>
        <v>59</v>
      </c>
      <c r="K84" s="2">
        <f t="shared" si="12"/>
        <v>2</v>
      </c>
      <c r="L84" s="2">
        <f t="shared" si="13"/>
        <v>35</v>
      </c>
      <c r="M84" s="2">
        <f t="shared" si="14"/>
        <v>0</v>
      </c>
      <c r="N84" s="2">
        <f t="shared" si="15"/>
        <v>0</v>
      </c>
      <c r="O84" s="2"/>
    </row>
    <row r="85" spans="1:15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 t="shared" si="8"/>
        <v>1</v>
      </c>
      <c r="H85" s="2">
        <f t="shared" si="9"/>
        <v>72</v>
      </c>
      <c r="I85" s="2">
        <f t="shared" si="10"/>
        <v>123</v>
      </c>
      <c r="J85" s="2">
        <f t="shared" si="11"/>
        <v>99</v>
      </c>
      <c r="K85" s="2">
        <f t="shared" si="12"/>
        <v>2</v>
      </c>
      <c r="L85" s="2">
        <f t="shared" si="13"/>
        <v>35</v>
      </c>
      <c r="M85" s="2">
        <f t="shared" si="14"/>
        <v>0</v>
      </c>
      <c r="N85" s="2">
        <f t="shared" si="15"/>
        <v>0</v>
      </c>
      <c r="O85" s="2"/>
    </row>
    <row r="86" spans="1:15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 t="shared" si="8"/>
        <v>-1</v>
      </c>
      <c r="H86" s="2">
        <f t="shared" si="9"/>
        <v>72</v>
      </c>
      <c r="I86" s="2">
        <f t="shared" si="10"/>
        <v>102</v>
      </c>
      <c r="J86" s="2">
        <f t="shared" si="11"/>
        <v>99</v>
      </c>
      <c r="K86" s="2">
        <f t="shared" si="12"/>
        <v>2</v>
      </c>
      <c r="L86" s="2">
        <f t="shared" si="13"/>
        <v>35</v>
      </c>
      <c r="M86" s="2">
        <f t="shared" si="14"/>
        <v>20</v>
      </c>
      <c r="N86" s="2">
        <f t="shared" si="15"/>
        <v>0</v>
      </c>
      <c r="O86" s="2"/>
    </row>
    <row r="87" spans="1:15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 t="shared" si="8"/>
        <v>-1</v>
      </c>
      <c r="H87" s="2">
        <f t="shared" si="9"/>
        <v>72</v>
      </c>
      <c r="I87" s="2">
        <f t="shared" si="10"/>
        <v>102</v>
      </c>
      <c r="J87" s="2">
        <f t="shared" si="11"/>
        <v>99</v>
      </c>
      <c r="K87" s="2">
        <f t="shared" si="12"/>
        <v>0</v>
      </c>
      <c r="L87" s="2">
        <f t="shared" si="13"/>
        <v>35</v>
      </c>
      <c r="M87" s="2">
        <f t="shared" si="14"/>
        <v>0</v>
      </c>
      <c r="N87" s="2">
        <f t="shared" si="15"/>
        <v>0</v>
      </c>
      <c r="O87" s="2"/>
    </row>
    <row r="88" spans="1:15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 t="shared" si="8"/>
        <v>1</v>
      </c>
      <c r="H88" s="2">
        <f t="shared" si="9"/>
        <v>72</v>
      </c>
      <c r="I88" s="2">
        <f t="shared" si="10"/>
        <v>102</v>
      </c>
      <c r="J88" s="2">
        <f t="shared" si="11"/>
        <v>111</v>
      </c>
      <c r="K88" s="2">
        <f t="shared" si="12"/>
        <v>0</v>
      </c>
      <c r="L88" s="2">
        <f t="shared" si="13"/>
        <v>35</v>
      </c>
      <c r="M88" s="2">
        <f t="shared" si="14"/>
        <v>0</v>
      </c>
      <c r="N88" s="2">
        <f t="shared" si="15"/>
        <v>0</v>
      </c>
      <c r="O88" s="2"/>
    </row>
    <row r="89" spans="1:15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 t="shared" si="8"/>
        <v>1</v>
      </c>
      <c r="H89" s="2">
        <f t="shared" si="9"/>
        <v>87</v>
      </c>
      <c r="I89" s="2">
        <f t="shared" si="10"/>
        <v>102</v>
      </c>
      <c r="J89" s="2">
        <f t="shared" si="11"/>
        <v>111</v>
      </c>
      <c r="K89" s="2">
        <f t="shared" si="12"/>
        <v>0</v>
      </c>
      <c r="L89" s="2">
        <f t="shared" si="13"/>
        <v>35</v>
      </c>
      <c r="M89" s="2">
        <f t="shared" si="14"/>
        <v>0</v>
      </c>
      <c r="N89" s="2">
        <f t="shared" si="15"/>
        <v>0</v>
      </c>
      <c r="O89" s="2"/>
    </row>
    <row r="90" spans="1:15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 t="shared" si="8"/>
        <v>1</v>
      </c>
      <c r="H90" s="2">
        <f t="shared" si="9"/>
        <v>87</v>
      </c>
      <c r="I90" s="2">
        <f t="shared" si="10"/>
        <v>102</v>
      </c>
      <c r="J90" s="2">
        <f t="shared" si="11"/>
        <v>111</v>
      </c>
      <c r="K90" s="2">
        <f t="shared" si="12"/>
        <v>0</v>
      </c>
      <c r="L90" s="2">
        <f t="shared" si="13"/>
        <v>36</v>
      </c>
      <c r="M90" s="2">
        <f t="shared" si="14"/>
        <v>0</v>
      </c>
      <c r="N90" s="2">
        <f t="shared" si="15"/>
        <v>0</v>
      </c>
      <c r="O90" s="2"/>
    </row>
    <row r="91" spans="1:15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 t="shared" si="8"/>
        <v>-1</v>
      </c>
      <c r="H91" s="2">
        <f t="shared" si="9"/>
        <v>1</v>
      </c>
      <c r="I91" s="2">
        <f t="shared" si="10"/>
        <v>102</v>
      </c>
      <c r="J91" s="2">
        <f t="shared" si="11"/>
        <v>111</v>
      </c>
      <c r="K91" s="2">
        <f t="shared" si="12"/>
        <v>0</v>
      </c>
      <c r="L91" s="2">
        <f t="shared" si="13"/>
        <v>36</v>
      </c>
      <c r="M91" s="2">
        <f t="shared" si="14"/>
        <v>23</v>
      </c>
      <c r="N91" s="2">
        <f t="shared" si="15"/>
        <v>1</v>
      </c>
      <c r="O91" s="2"/>
    </row>
    <row r="92" spans="1:15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 t="shared" si="8"/>
        <v>-1</v>
      </c>
      <c r="H92" s="2">
        <f t="shared" si="9"/>
        <v>1</v>
      </c>
      <c r="I92" s="2">
        <f t="shared" si="10"/>
        <v>102</v>
      </c>
      <c r="J92" s="2">
        <f t="shared" si="11"/>
        <v>1</v>
      </c>
      <c r="K92" s="2">
        <f t="shared" si="12"/>
        <v>0</v>
      </c>
      <c r="L92" s="2">
        <f t="shared" si="13"/>
        <v>36</v>
      </c>
      <c r="M92" s="2">
        <f t="shared" si="14"/>
        <v>0</v>
      </c>
      <c r="N92" s="2">
        <f t="shared" si="15"/>
        <v>0</v>
      </c>
      <c r="O92" s="2"/>
    </row>
    <row r="93" spans="1:15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 t="shared" si="8"/>
        <v>1</v>
      </c>
      <c r="H93" s="2">
        <f t="shared" si="9"/>
        <v>1</v>
      </c>
      <c r="I93" s="2">
        <f t="shared" si="10"/>
        <v>102</v>
      </c>
      <c r="J93" s="2">
        <f t="shared" si="11"/>
        <v>1</v>
      </c>
      <c r="K93" s="2">
        <f t="shared" si="12"/>
        <v>0</v>
      </c>
      <c r="L93" s="2">
        <f t="shared" si="13"/>
        <v>69</v>
      </c>
      <c r="M93" s="2">
        <f t="shared" si="14"/>
        <v>0</v>
      </c>
      <c r="N93" s="2">
        <f t="shared" si="15"/>
        <v>0</v>
      </c>
      <c r="O93" s="2"/>
    </row>
    <row r="94" spans="1:15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 t="shared" si="8"/>
        <v>1</v>
      </c>
      <c r="H94" s="2">
        <f t="shared" si="9"/>
        <v>1</v>
      </c>
      <c r="I94" s="2">
        <f t="shared" si="10"/>
        <v>115</v>
      </c>
      <c r="J94" s="2">
        <f t="shared" si="11"/>
        <v>1</v>
      </c>
      <c r="K94" s="2">
        <f t="shared" si="12"/>
        <v>0</v>
      </c>
      <c r="L94" s="2">
        <f t="shared" si="13"/>
        <v>69</v>
      </c>
      <c r="M94" s="2">
        <f t="shared" si="14"/>
        <v>0</v>
      </c>
      <c r="N94" s="2">
        <f t="shared" si="15"/>
        <v>0</v>
      </c>
      <c r="O94" s="2"/>
    </row>
    <row r="95" spans="1:15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 t="shared" si="8"/>
        <v>1</v>
      </c>
      <c r="H95" s="2">
        <f t="shared" si="9"/>
        <v>1</v>
      </c>
      <c r="I95" s="2">
        <f t="shared" si="10"/>
        <v>115</v>
      </c>
      <c r="J95" s="2">
        <f t="shared" si="11"/>
        <v>1</v>
      </c>
      <c r="K95" s="2">
        <f t="shared" si="12"/>
        <v>37</v>
      </c>
      <c r="L95" s="2">
        <f t="shared" si="13"/>
        <v>69</v>
      </c>
      <c r="M95" s="2">
        <f t="shared" si="14"/>
        <v>0</v>
      </c>
      <c r="N95" s="2">
        <f t="shared" si="15"/>
        <v>0</v>
      </c>
      <c r="O95" s="2"/>
    </row>
    <row r="96" spans="1:15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 t="shared" si="8"/>
        <v>-1</v>
      </c>
      <c r="H96" s="2">
        <f t="shared" si="9"/>
        <v>0</v>
      </c>
      <c r="I96" s="2">
        <f t="shared" si="10"/>
        <v>115</v>
      </c>
      <c r="J96" s="2">
        <f t="shared" si="11"/>
        <v>1</v>
      </c>
      <c r="K96" s="2">
        <f t="shared" si="12"/>
        <v>37</v>
      </c>
      <c r="L96" s="2">
        <f t="shared" si="13"/>
        <v>69</v>
      </c>
      <c r="M96" s="2">
        <f t="shared" si="14"/>
        <v>17</v>
      </c>
      <c r="N96" s="2">
        <f t="shared" si="15"/>
        <v>0</v>
      </c>
      <c r="O96" s="2"/>
    </row>
    <row r="97" spans="1:15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 t="shared" si="8"/>
        <v>-1</v>
      </c>
      <c r="H97" s="2">
        <f t="shared" si="9"/>
        <v>0</v>
      </c>
      <c r="I97" s="2">
        <f t="shared" si="10"/>
        <v>115</v>
      </c>
      <c r="J97" s="2">
        <f t="shared" si="11"/>
        <v>1</v>
      </c>
      <c r="K97" s="2">
        <f t="shared" si="12"/>
        <v>37</v>
      </c>
      <c r="L97" s="2">
        <f t="shared" si="13"/>
        <v>1</v>
      </c>
      <c r="M97" s="2">
        <f t="shared" si="14"/>
        <v>0</v>
      </c>
      <c r="N97" s="2">
        <f t="shared" si="15"/>
        <v>0</v>
      </c>
      <c r="O97" s="2"/>
    </row>
    <row r="98" spans="1:15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 t="shared" si="8"/>
        <v>1</v>
      </c>
      <c r="H98" s="2">
        <f t="shared" si="9"/>
        <v>0</v>
      </c>
      <c r="I98" s="2">
        <f t="shared" si="10"/>
        <v>115</v>
      </c>
      <c r="J98" s="2">
        <f t="shared" si="11"/>
        <v>1</v>
      </c>
      <c r="K98" s="2">
        <f t="shared" si="12"/>
        <v>72</v>
      </c>
      <c r="L98" s="2">
        <f t="shared" si="13"/>
        <v>1</v>
      </c>
      <c r="M98" s="2">
        <f t="shared" si="14"/>
        <v>0</v>
      </c>
      <c r="N98" s="2">
        <f t="shared" si="15"/>
        <v>0</v>
      </c>
      <c r="O98" s="2"/>
    </row>
    <row r="99" spans="1:15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 t="shared" si="8"/>
        <v>1</v>
      </c>
      <c r="H99" s="2">
        <f t="shared" si="9"/>
        <v>0</v>
      </c>
      <c r="I99" s="2">
        <f t="shared" si="10"/>
        <v>115</v>
      </c>
      <c r="J99" s="2">
        <f t="shared" si="11"/>
        <v>26</v>
      </c>
      <c r="K99" s="2">
        <f t="shared" si="12"/>
        <v>72</v>
      </c>
      <c r="L99" s="2">
        <f t="shared" si="13"/>
        <v>1</v>
      </c>
      <c r="M99" s="2">
        <f t="shared" si="14"/>
        <v>0</v>
      </c>
      <c r="N99" s="2">
        <f t="shared" si="15"/>
        <v>0</v>
      </c>
      <c r="O99" s="2"/>
    </row>
    <row r="100" spans="1:15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 t="shared" si="8"/>
        <v>1</v>
      </c>
      <c r="H100" s="2">
        <f t="shared" si="9"/>
        <v>0</v>
      </c>
      <c r="I100" s="2">
        <f t="shared" si="10"/>
        <v>125</v>
      </c>
      <c r="J100" s="2">
        <f t="shared" si="11"/>
        <v>26</v>
      </c>
      <c r="K100" s="2">
        <f t="shared" si="12"/>
        <v>72</v>
      </c>
      <c r="L100" s="2">
        <f t="shared" si="13"/>
        <v>1</v>
      </c>
      <c r="M100" s="2">
        <f t="shared" si="14"/>
        <v>0</v>
      </c>
      <c r="N100" s="2">
        <f t="shared" si="15"/>
        <v>0</v>
      </c>
      <c r="O100" s="2"/>
    </row>
    <row r="101" spans="1:15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 t="shared" si="8"/>
        <v>-1</v>
      </c>
      <c r="H101" s="2">
        <f t="shared" si="9"/>
        <v>0</v>
      </c>
      <c r="I101" s="2">
        <f t="shared" si="10"/>
        <v>87</v>
      </c>
      <c r="J101" s="2">
        <f t="shared" si="11"/>
        <v>26</v>
      </c>
      <c r="K101" s="2">
        <f t="shared" si="12"/>
        <v>72</v>
      </c>
      <c r="L101" s="2">
        <f t="shared" si="13"/>
        <v>1</v>
      </c>
      <c r="M101" s="2">
        <f t="shared" si="14"/>
        <v>21</v>
      </c>
      <c r="N101" s="2">
        <f t="shared" si="15"/>
        <v>1</v>
      </c>
      <c r="O101" s="2"/>
    </row>
    <row r="102" spans="1:15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 t="shared" si="8"/>
        <v>1</v>
      </c>
      <c r="H102" s="2">
        <f t="shared" si="9"/>
        <v>22</v>
      </c>
      <c r="I102" s="2">
        <f t="shared" si="10"/>
        <v>87</v>
      </c>
      <c r="J102" s="2">
        <f t="shared" si="11"/>
        <v>26</v>
      </c>
      <c r="K102" s="2">
        <f t="shared" si="12"/>
        <v>72</v>
      </c>
      <c r="L102" s="2">
        <f t="shared" si="13"/>
        <v>1</v>
      </c>
      <c r="M102" s="2">
        <f t="shared" si="14"/>
        <v>0</v>
      </c>
      <c r="N102" s="2">
        <f t="shared" si="15"/>
        <v>0</v>
      </c>
      <c r="O102" s="2"/>
    </row>
    <row r="103" spans="1:15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 t="shared" si="8"/>
        <v>1</v>
      </c>
      <c r="H103" s="2">
        <f t="shared" si="9"/>
        <v>22</v>
      </c>
      <c r="I103" s="2">
        <f t="shared" si="10"/>
        <v>87</v>
      </c>
      <c r="J103" s="2">
        <f t="shared" si="11"/>
        <v>51</v>
      </c>
      <c r="K103" s="2">
        <f t="shared" si="12"/>
        <v>72</v>
      </c>
      <c r="L103" s="2">
        <f t="shared" si="13"/>
        <v>1</v>
      </c>
      <c r="M103" s="2">
        <f t="shared" si="14"/>
        <v>0</v>
      </c>
      <c r="N103" s="2">
        <f t="shared" si="15"/>
        <v>0</v>
      </c>
      <c r="O103" s="2"/>
    </row>
    <row r="104" spans="1:15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 t="shared" si="8"/>
        <v>1</v>
      </c>
      <c r="H104" s="2">
        <f t="shared" si="9"/>
        <v>22</v>
      </c>
      <c r="I104" s="2">
        <f t="shared" si="10"/>
        <v>87</v>
      </c>
      <c r="J104" s="2">
        <f t="shared" si="11"/>
        <v>51</v>
      </c>
      <c r="K104" s="2">
        <f t="shared" si="12"/>
        <v>72</v>
      </c>
      <c r="L104" s="2">
        <f t="shared" si="13"/>
        <v>9</v>
      </c>
      <c r="M104" s="2">
        <f t="shared" si="14"/>
        <v>0</v>
      </c>
      <c r="N104" s="2">
        <f t="shared" si="15"/>
        <v>0</v>
      </c>
      <c r="O104" s="2"/>
    </row>
    <row r="105" spans="1:15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 t="shared" si="8"/>
        <v>1</v>
      </c>
      <c r="H105" s="2">
        <f t="shared" si="9"/>
        <v>22</v>
      </c>
      <c r="I105" s="2">
        <f t="shared" si="10"/>
        <v>87</v>
      </c>
      <c r="J105" s="2">
        <f t="shared" si="11"/>
        <v>51</v>
      </c>
      <c r="K105" s="2">
        <f t="shared" si="12"/>
        <v>117</v>
      </c>
      <c r="L105" s="2">
        <f t="shared" si="13"/>
        <v>9</v>
      </c>
      <c r="M105" s="2">
        <f t="shared" si="14"/>
        <v>0</v>
      </c>
      <c r="N105" s="2">
        <f t="shared" si="15"/>
        <v>0</v>
      </c>
      <c r="O105" s="2"/>
    </row>
    <row r="106" spans="1:15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 t="shared" si="8"/>
        <v>-1</v>
      </c>
      <c r="H106" s="2">
        <f t="shared" si="9"/>
        <v>22</v>
      </c>
      <c r="I106" s="2">
        <f t="shared" si="10"/>
        <v>87</v>
      </c>
      <c r="J106" s="2">
        <f t="shared" si="11"/>
        <v>51</v>
      </c>
      <c r="K106" s="2">
        <f t="shared" si="12"/>
        <v>1</v>
      </c>
      <c r="L106" s="2">
        <f t="shared" si="13"/>
        <v>9</v>
      </c>
      <c r="M106" s="2">
        <f t="shared" si="14"/>
        <v>24</v>
      </c>
      <c r="N106" s="2">
        <f t="shared" si="15"/>
        <v>1</v>
      </c>
      <c r="O106" s="2"/>
    </row>
    <row r="107" spans="1:15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 t="shared" si="8"/>
        <v>1</v>
      </c>
      <c r="H107" s="2">
        <f t="shared" si="9"/>
        <v>22</v>
      </c>
      <c r="I107" s="2">
        <f t="shared" si="10"/>
        <v>87</v>
      </c>
      <c r="J107" s="2">
        <f t="shared" si="11"/>
        <v>80</v>
      </c>
      <c r="K107" s="2">
        <f t="shared" si="12"/>
        <v>1</v>
      </c>
      <c r="L107" s="2">
        <f t="shared" si="13"/>
        <v>9</v>
      </c>
      <c r="M107" s="2">
        <f t="shared" si="14"/>
        <v>0</v>
      </c>
      <c r="N107" s="2">
        <f t="shared" si="15"/>
        <v>0</v>
      </c>
      <c r="O107" s="2"/>
    </row>
    <row r="108" spans="1:15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 t="shared" si="8"/>
        <v>-1</v>
      </c>
      <c r="H108" s="2">
        <f t="shared" si="9"/>
        <v>22</v>
      </c>
      <c r="I108" s="2">
        <f t="shared" si="10"/>
        <v>82</v>
      </c>
      <c r="J108" s="2">
        <f t="shared" si="11"/>
        <v>80</v>
      </c>
      <c r="K108" s="2">
        <f t="shared" si="12"/>
        <v>1</v>
      </c>
      <c r="L108" s="2">
        <f t="shared" si="13"/>
        <v>9</v>
      </c>
      <c r="M108" s="2">
        <f t="shared" si="14"/>
        <v>12</v>
      </c>
      <c r="N108" s="2">
        <f t="shared" si="15"/>
        <v>0</v>
      </c>
      <c r="O108" s="2"/>
    </row>
    <row r="109" spans="1:15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 t="shared" si="8"/>
        <v>-1</v>
      </c>
      <c r="H109" s="2">
        <f t="shared" si="9"/>
        <v>0</v>
      </c>
      <c r="I109" s="2">
        <f t="shared" si="10"/>
        <v>82</v>
      </c>
      <c r="J109" s="2">
        <f t="shared" si="11"/>
        <v>80</v>
      </c>
      <c r="K109" s="2">
        <f t="shared" si="12"/>
        <v>1</v>
      </c>
      <c r="L109" s="2">
        <f t="shared" si="13"/>
        <v>9</v>
      </c>
      <c r="M109" s="2">
        <f t="shared" si="14"/>
        <v>0</v>
      </c>
      <c r="N109" s="2">
        <f t="shared" si="15"/>
        <v>0</v>
      </c>
      <c r="O109" s="2"/>
    </row>
    <row r="110" spans="1:15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 t="shared" si="8"/>
        <v>1</v>
      </c>
      <c r="H110" s="2">
        <f t="shared" si="9"/>
        <v>0</v>
      </c>
      <c r="I110" s="2">
        <f t="shared" si="10"/>
        <v>82</v>
      </c>
      <c r="J110" s="2">
        <f t="shared" si="11"/>
        <v>117</v>
      </c>
      <c r="K110" s="2">
        <f t="shared" si="12"/>
        <v>1</v>
      </c>
      <c r="L110" s="2">
        <f t="shared" si="13"/>
        <v>9</v>
      </c>
      <c r="M110" s="2">
        <f t="shared" si="14"/>
        <v>0</v>
      </c>
      <c r="N110" s="2">
        <f t="shared" si="15"/>
        <v>0</v>
      </c>
      <c r="O110" s="2"/>
    </row>
    <row r="111" spans="1:15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 t="shared" si="8"/>
        <v>1</v>
      </c>
      <c r="H111" s="2">
        <f t="shared" si="9"/>
        <v>0</v>
      </c>
      <c r="I111" s="2">
        <f t="shared" si="10"/>
        <v>82</v>
      </c>
      <c r="J111" s="2">
        <f t="shared" si="11"/>
        <v>117</v>
      </c>
      <c r="K111" s="2">
        <f t="shared" si="12"/>
        <v>11</v>
      </c>
      <c r="L111" s="2">
        <f t="shared" si="13"/>
        <v>9</v>
      </c>
      <c r="M111" s="2">
        <f t="shared" si="14"/>
        <v>0</v>
      </c>
      <c r="N111" s="2">
        <f t="shared" si="15"/>
        <v>0</v>
      </c>
      <c r="O111" s="2"/>
    </row>
    <row r="112" spans="1:15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 t="shared" si="8"/>
        <v>1</v>
      </c>
      <c r="H112" s="2">
        <f t="shared" si="9"/>
        <v>0</v>
      </c>
      <c r="I112" s="2">
        <f t="shared" si="10"/>
        <v>82</v>
      </c>
      <c r="J112" s="2">
        <f t="shared" si="11"/>
        <v>117</v>
      </c>
      <c r="K112" s="2">
        <f t="shared" si="12"/>
        <v>11</v>
      </c>
      <c r="L112" s="2">
        <f t="shared" si="13"/>
        <v>51</v>
      </c>
      <c r="M112" s="2">
        <f t="shared" si="14"/>
        <v>0</v>
      </c>
      <c r="N112" s="2">
        <f t="shared" si="15"/>
        <v>0</v>
      </c>
      <c r="O112" s="2"/>
    </row>
    <row r="113" spans="1:15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 t="shared" si="8"/>
        <v>-1</v>
      </c>
      <c r="H113" s="2">
        <f t="shared" si="9"/>
        <v>0</v>
      </c>
      <c r="I113" s="2">
        <f t="shared" si="10"/>
        <v>82</v>
      </c>
      <c r="J113" s="2">
        <f t="shared" si="11"/>
        <v>117</v>
      </c>
      <c r="K113" s="2">
        <f t="shared" si="12"/>
        <v>0</v>
      </c>
      <c r="L113" s="2">
        <f t="shared" si="13"/>
        <v>51</v>
      </c>
      <c r="M113" s="2">
        <f t="shared" si="14"/>
        <v>16</v>
      </c>
      <c r="N113" s="2">
        <f t="shared" si="15"/>
        <v>0</v>
      </c>
      <c r="O113" s="2"/>
    </row>
    <row r="114" spans="1:15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 t="shared" si="8"/>
        <v>-1</v>
      </c>
      <c r="H114" s="2">
        <f t="shared" si="9"/>
        <v>0</v>
      </c>
      <c r="I114" s="2">
        <f t="shared" si="10"/>
        <v>82</v>
      </c>
      <c r="J114" s="2">
        <f t="shared" si="11"/>
        <v>117</v>
      </c>
      <c r="K114" s="2">
        <f t="shared" si="12"/>
        <v>0</v>
      </c>
      <c r="L114" s="2">
        <f t="shared" si="13"/>
        <v>3</v>
      </c>
      <c r="M114" s="2">
        <f t="shared" si="14"/>
        <v>0</v>
      </c>
      <c r="N114" s="2">
        <f t="shared" si="15"/>
        <v>0</v>
      </c>
      <c r="O114" s="2"/>
    </row>
    <row r="115" spans="1:15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 t="shared" si="8"/>
        <v>1</v>
      </c>
      <c r="H115" s="2">
        <f t="shared" si="9"/>
        <v>0</v>
      </c>
      <c r="I115" s="2">
        <f t="shared" si="10"/>
        <v>82</v>
      </c>
      <c r="J115" s="2">
        <f t="shared" si="11"/>
        <v>137</v>
      </c>
      <c r="K115" s="2">
        <f t="shared" si="12"/>
        <v>0</v>
      </c>
      <c r="L115" s="2">
        <f t="shared" si="13"/>
        <v>3</v>
      </c>
      <c r="M115" s="2">
        <f t="shared" si="14"/>
        <v>0</v>
      </c>
      <c r="N115" s="2">
        <f t="shared" si="15"/>
        <v>0</v>
      </c>
      <c r="O115" s="2"/>
    </row>
    <row r="116" spans="1:15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 t="shared" si="8"/>
        <v>1</v>
      </c>
      <c r="H116" s="2">
        <f t="shared" si="9"/>
        <v>0</v>
      </c>
      <c r="I116" s="2">
        <f t="shared" si="10"/>
        <v>108</v>
      </c>
      <c r="J116" s="2">
        <f t="shared" si="11"/>
        <v>137</v>
      </c>
      <c r="K116" s="2">
        <f t="shared" si="12"/>
        <v>0</v>
      </c>
      <c r="L116" s="2">
        <f t="shared" si="13"/>
        <v>3</v>
      </c>
      <c r="M116" s="2">
        <f t="shared" si="14"/>
        <v>0</v>
      </c>
      <c r="N116" s="2">
        <f t="shared" si="15"/>
        <v>0</v>
      </c>
      <c r="O116" s="2"/>
    </row>
    <row r="117" spans="1:15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 t="shared" si="8"/>
        <v>1</v>
      </c>
      <c r="H117" s="2">
        <f t="shared" si="9"/>
        <v>24</v>
      </c>
      <c r="I117" s="2">
        <f t="shared" si="10"/>
        <v>108</v>
      </c>
      <c r="J117" s="2">
        <f t="shared" si="11"/>
        <v>137</v>
      </c>
      <c r="K117" s="2">
        <f t="shared" si="12"/>
        <v>0</v>
      </c>
      <c r="L117" s="2">
        <f t="shared" si="13"/>
        <v>3</v>
      </c>
      <c r="M117" s="2">
        <f t="shared" si="14"/>
        <v>14</v>
      </c>
      <c r="N117" s="2">
        <f t="shared" si="15"/>
        <v>0</v>
      </c>
      <c r="O117" s="2"/>
    </row>
    <row r="118" spans="1:15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 t="shared" si="8"/>
        <v>1</v>
      </c>
      <c r="H118" s="2">
        <f t="shared" si="9"/>
        <v>24</v>
      </c>
      <c r="I118" s="2">
        <f t="shared" si="10"/>
        <v>108</v>
      </c>
      <c r="J118" s="2">
        <f t="shared" si="11"/>
        <v>137</v>
      </c>
      <c r="K118" s="2">
        <f t="shared" si="12"/>
        <v>38</v>
      </c>
      <c r="L118" s="2">
        <f t="shared" si="13"/>
        <v>3</v>
      </c>
      <c r="M118" s="2">
        <f t="shared" si="14"/>
        <v>0</v>
      </c>
      <c r="N118" s="2">
        <f t="shared" si="15"/>
        <v>0</v>
      </c>
      <c r="O118" s="2"/>
    </row>
    <row r="119" spans="1:15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 t="shared" si="8"/>
        <v>1</v>
      </c>
      <c r="H119" s="2">
        <f t="shared" si="9"/>
        <v>24</v>
      </c>
      <c r="I119" s="2">
        <f t="shared" si="10"/>
        <v>108</v>
      </c>
      <c r="J119" s="2">
        <f t="shared" si="11"/>
        <v>151</v>
      </c>
      <c r="K119" s="2">
        <f t="shared" si="12"/>
        <v>38</v>
      </c>
      <c r="L119" s="2">
        <f t="shared" si="13"/>
        <v>3</v>
      </c>
      <c r="M119" s="2">
        <f t="shared" si="14"/>
        <v>0</v>
      </c>
      <c r="N119" s="2">
        <f t="shared" si="15"/>
        <v>0</v>
      </c>
      <c r="O119" s="2"/>
    </row>
    <row r="120" spans="1:15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 t="shared" si="8"/>
        <v>1</v>
      </c>
      <c r="H120" s="2">
        <f t="shared" si="9"/>
        <v>24</v>
      </c>
      <c r="I120" s="2">
        <f t="shared" si="10"/>
        <v>108</v>
      </c>
      <c r="J120" s="2">
        <f t="shared" si="11"/>
        <v>151</v>
      </c>
      <c r="K120" s="2">
        <f t="shared" si="12"/>
        <v>38</v>
      </c>
      <c r="L120" s="2">
        <f t="shared" si="13"/>
        <v>7</v>
      </c>
      <c r="M120" s="2">
        <f t="shared" si="14"/>
        <v>0</v>
      </c>
      <c r="N120" s="2">
        <f t="shared" si="15"/>
        <v>0</v>
      </c>
      <c r="O120" s="2"/>
    </row>
    <row r="121" spans="1:15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 t="shared" si="8"/>
        <v>-1</v>
      </c>
      <c r="H121" s="2">
        <f t="shared" si="9"/>
        <v>24</v>
      </c>
      <c r="I121" s="2">
        <f t="shared" si="10"/>
        <v>89</v>
      </c>
      <c r="J121" s="2">
        <f t="shared" si="11"/>
        <v>151</v>
      </c>
      <c r="K121" s="2">
        <f t="shared" si="12"/>
        <v>38</v>
      </c>
      <c r="L121" s="2">
        <f t="shared" si="13"/>
        <v>7</v>
      </c>
      <c r="M121" s="2">
        <f t="shared" si="14"/>
        <v>18</v>
      </c>
      <c r="N121" s="2">
        <f t="shared" si="15"/>
        <v>0</v>
      </c>
      <c r="O121" s="2"/>
    </row>
    <row r="122" spans="1:15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 t="shared" si="8"/>
        <v>1</v>
      </c>
      <c r="H122" s="2">
        <f t="shared" si="9"/>
        <v>24</v>
      </c>
      <c r="I122" s="2">
        <f t="shared" si="10"/>
        <v>89</v>
      </c>
      <c r="J122" s="2">
        <f t="shared" si="11"/>
        <v>151</v>
      </c>
      <c r="K122" s="2">
        <f t="shared" si="12"/>
        <v>68</v>
      </c>
      <c r="L122" s="2">
        <f t="shared" si="13"/>
        <v>7</v>
      </c>
      <c r="M122" s="2">
        <f t="shared" si="14"/>
        <v>0</v>
      </c>
      <c r="N122" s="2">
        <f t="shared" si="15"/>
        <v>0</v>
      </c>
      <c r="O122" s="2"/>
    </row>
    <row r="123" spans="1:15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 t="shared" si="8"/>
        <v>-1</v>
      </c>
      <c r="H123" s="2">
        <f t="shared" si="9"/>
        <v>24</v>
      </c>
      <c r="I123" s="2">
        <f t="shared" si="10"/>
        <v>89</v>
      </c>
      <c r="J123" s="2">
        <f t="shared" si="11"/>
        <v>151</v>
      </c>
      <c r="K123" s="2">
        <f t="shared" si="12"/>
        <v>68</v>
      </c>
      <c r="L123" s="2">
        <f t="shared" si="13"/>
        <v>1</v>
      </c>
      <c r="M123" s="2">
        <f t="shared" si="14"/>
        <v>25</v>
      </c>
      <c r="N123" s="2">
        <f t="shared" si="15"/>
        <v>1</v>
      </c>
      <c r="O123" s="2"/>
    </row>
    <row r="124" spans="1:15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 t="shared" si="8"/>
        <v>1</v>
      </c>
      <c r="H124" s="2">
        <f t="shared" si="9"/>
        <v>24</v>
      </c>
      <c r="I124" s="2">
        <f t="shared" si="10"/>
        <v>89</v>
      </c>
      <c r="J124" s="2">
        <f t="shared" si="11"/>
        <v>151</v>
      </c>
      <c r="K124" s="2">
        <f t="shared" si="12"/>
        <v>111</v>
      </c>
      <c r="L124" s="2">
        <f t="shared" si="13"/>
        <v>1</v>
      </c>
      <c r="M124" s="2">
        <f t="shared" si="14"/>
        <v>0</v>
      </c>
      <c r="N124" s="2">
        <f t="shared" si="15"/>
        <v>0</v>
      </c>
      <c r="O124" s="2"/>
    </row>
    <row r="125" spans="1:15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 t="shared" si="8"/>
        <v>-1</v>
      </c>
      <c r="H125" s="2">
        <f t="shared" si="9"/>
        <v>24</v>
      </c>
      <c r="I125" s="2">
        <f t="shared" si="10"/>
        <v>89</v>
      </c>
      <c r="J125" s="2">
        <f t="shared" si="11"/>
        <v>151</v>
      </c>
      <c r="K125" s="2">
        <f t="shared" si="12"/>
        <v>111</v>
      </c>
      <c r="L125" s="2">
        <f t="shared" si="13"/>
        <v>0</v>
      </c>
      <c r="M125" s="2">
        <f t="shared" si="14"/>
        <v>20</v>
      </c>
      <c r="N125" s="2">
        <f t="shared" si="15"/>
        <v>0</v>
      </c>
      <c r="O125" s="2"/>
    </row>
    <row r="126" spans="1:15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 t="shared" si="8"/>
        <v>-1</v>
      </c>
      <c r="H126" s="2">
        <f t="shared" si="9"/>
        <v>24</v>
      </c>
      <c r="I126" s="2">
        <f t="shared" si="10"/>
        <v>89</v>
      </c>
      <c r="J126" s="2">
        <f t="shared" si="11"/>
        <v>4</v>
      </c>
      <c r="K126" s="2">
        <f t="shared" si="12"/>
        <v>111</v>
      </c>
      <c r="L126" s="2">
        <f t="shared" si="13"/>
        <v>0</v>
      </c>
      <c r="M126" s="2">
        <f t="shared" si="14"/>
        <v>0</v>
      </c>
      <c r="N126" s="2">
        <f t="shared" si="15"/>
        <v>0</v>
      </c>
      <c r="O126" s="2"/>
    </row>
    <row r="127" spans="1:15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 t="shared" si="8"/>
        <v>1</v>
      </c>
      <c r="H127" s="2">
        <f t="shared" si="9"/>
        <v>39</v>
      </c>
      <c r="I127" s="2">
        <f t="shared" si="10"/>
        <v>89</v>
      </c>
      <c r="J127" s="2">
        <f t="shared" si="11"/>
        <v>4</v>
      </c>
      <c r="K127" s="2">
        <f t="shared" si="12"/>
        <v>111</v>
      </c>
      <c r="L127" s="2">
        <f t="shared" si="13"/>
        <v>0</v>
      </c>
      <c r="M127" s="2">
        <f t="shared" si="14"/>
        <v>0</v>
      </c>
      <c r="N127" s="2">
        <f t="shared" si="15"/>
        <v>0</v>
      </c>
      <c r="O127" s="2"/>
    </row>
    <row r="128" spans="1:15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 t="shared" si="8"/>
        <v>1</v>
      </c>
      <c r="H128" s="2">
        <f t="shared" si="9"/>
        <v>39</v>
      </c>
      <c r="I128" s="2">
        <f t="shared" si="10"/>
        <v>89</v>
      </c>
      <c r="J128" s="2">
        <f t="shared" si="11"/>
        <v>4</v>
      </c>
      <c r="K128" s="2">
        <f t="shared" si="12"/>
        <v>135</v>
      </c>
      <c r="L128" s="2">
        <f t="shared" si="13"/>
        <v>0</v>
      </c>
      <c r="M128" s="2">
        <f t="shared" si="14"/>
        <v>0</v>
      </c>
      <c r="N128" s="2">
        <f t="shared" si="15"/>
        <v>0</v>
      </c>
      <c r="O128" s="2"/>
    </row>
    <row r="129" spans="1:15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 t="shared" si="8"/>
        <v>1</v>
      </c>
      <c r="H129" s="2">
        <f t="shared" si="9"/>
        <v>39</v>
      </c>
      <c r="I129" s="2">
        <f t="shared" si="10"/>
        <v>108</v>
      </c>
      <c r="J129" s="2">
        <f t="shared" si="11"/>
        <v>4</v>
      </c>
      <c r="K129" s="2">
        <f t="shared" si="12"/>
        <v>135</v>
      </c>
      <c r="L129" s="2">
        <f t="shared" si="13"/>
        <v>0</v>
      </c>
      <c r="M129" s="2">
        <f t="shared" si="14"/>
        <v>0</v>
      </c>
      <c r="N129" s="2">
        <f t="shared" si="15"/>
        <v>0</v>
      </c>
      <c r="O129" s="2"/>
    </row>
    <row r="130" spans="1:15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 t="shared" si="8"/>
        <v>-1</v>
      </c>
      <c r="H130" s="2">
        <f t="shared" si="9"/>
        <v>39</v>
      </c>
      <c r="I130" s="2">
        <f t="shared" si="10"/>
        <v>108</v>
      </c>
      <c r="J130" s="2">
        <f t="shared" si="11"/>
        <v>4</v>
      </c>
      <c r="K130" s="2">
        <f t="shared" si="12"/>
        <v>1</v>
      </c>
      <c r="L130" s="2">
        <f t="shared" si="13"/>
        <v>0</v>
      </c>
      <c r="M130" s="2">
        <f t="shared" si="14"/>
        <v>23</v>
      </c>
      <c r="N130" s="2">
        <f t="shared" si="15"/>
        <v>1</v>
      </c>
      <c r="O130" s="2"/>
    </row>
    <row r="131" spans="1:15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 t="shared" ref="G131:G194" si="16">IF(D131="Z",1,-1)</f>
        <v>1</v>
      </c>
      <c r="H131" s="2">
        <f t="shared" si="9"/>
        <v>39</v>
      </c>
      <c r="I131" s="2">
        <f t="shared" si="10"/>
        <v>108</v>
      </c>
      <c r="J131" s="2">
        <f t="shared" si="11"/>
        <v>4</v>
      </c>
      <c r="K131" s="2">
        <f t="shared" si="12"/>
        <v>1</v>
      </c>
      <c r="L131" s="2">
        <f t="shared" si="13"/>
        <v>12</v>
      </c>
      <c r="M131" s="2">
        <f t="shared" si="14"/>
        <v>0</v>
      </c>
      <c r="N131" s="2">
        <f t="shared" si="15"/>
        <v>0</v>
      </c>
      <c r="O131" s="2"/>
    </row>
    <row r="132" spans="1:15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 t="shared" si="16"/>
        <v>-1</v>
      </c>
      <c r="H132" s="2">
        <f t="shared" ref="H132:H195" si="17">IF(C132="T1",G132*E132,0)+H131</f>
        <v>39</v>
      </c>
      <c r="I132" s="2">
        <f t="shared" ref="I132:I195" si="18">IF(C132="T2",G132*E132,0)+I131</f>
        <v>108</v>
      </c>
      <c r="J132" s="2">
        <f t="shared" ref="J132:J195" si="19">IF(C132="T3",G132*E132,0)+J131</f>
        <v>0</v>
      </c>
      <c r="K132" s="2">
        <f t="shared" ref="K132:K195" si="20">IF(C132="T4",G132*E132,0)+K131</f>
        <v>1</v>
      </c>
      <c r="L132" s="2">
        <f t="shared" ref="L132:L195" si="21">IF(C132="T5",G132*E132,0)+L131</f>
        <v>12</v>
      </c>
      <c r="M132" s="2">
        <f t="shared" ref="M132:M195" si="22">IF(AND(DAY(A131)&lt;&gt;DAY(A132)),_xlfn.DAYS(A132,A131)-1,0)</f>
        <v>17</v>
      </c>
      <c r="N132" s="2">
        <f t="shared" ref="N132:N195" si="23">IF(M132&gt;20,1,0)</f>
        <v>0</v>
      </c>
      <c r="O132" s="2"/>
    </row>
    <row r="133" spans="1:15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 t="shared" si="16"/>
        <v>1</v>
      </c>
      <c r="H133" s="2">
        <f t="shared" si="17"/>
        <v>65</v>
      </c>
      <c r="I133" s="2">
        <f t="shared" si="18"/>
        <v>108</v>
      </c>
      <c r="J133" s="2">
        <f t="shared" si="19"/>
        <v>0</v>
      </c>
      <c r="K133" s="2">
        <f t="shared" si="20"/>
        <v>1</v>
      </c>
      <c r="L133" s="2">
        <f t="shared" si="21"/>
        <v>12</v>
      </c>
      <c r="M133" s="2">
        <f t="shared" si="22"/>
        <v>0</v>
      </c>
      <c r="N133" s="2">
        <f t="shared" si="23"/>
        <v>0</v>
      </c>
      <c r="O133" s="2"/>
    </row>
    <row r="134" spans="1:15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 t="shared" si="16"/>
        <v>1</v>
      </c>
      <c r="H134" s="2">
        <f t="shared" si="17"/>
        <v>65</v>
      </c>
      <c r="I134" s="2">
        <f t="shared" si="18"/>
        <v>108</v>
      </c>
      <c r="J134" s="2">
        <f t="shared" si="19"/>
        <v>0</v>
      </c>
      <c r="K134" s="2">
        <f t="shared" si="20"/>
        <v>39</v>
      </c>
      <c r="L134" s="2">
        <f t="shared" si="21"/>
        <v>12</v>
      </c>
      <c r="M134" s="2">
        <f t="shared" si="22"/>
        <v>0</v>
      </c>
      <c r="N134" s="2">
        <f t="shared" si="23"/>
        <v>0</v>
      </c>
      <c r="O134" s="2"/>
    </row>
    <row r="135" spans="1:15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 t="shared" si="16"/>
        <v>-1</v>
      </c>
      <c r="H135" s="2">
        <f t="shared" si="17"/>
        <v>65</v>
      </c>
      <c r="I135" s="2">
        <f t="shared" si="18"/>
        <v>108</v>
      </c>
      <c r="J135" s="2">
        <f t="shared" si="19"/>
        <v>0</v>
      </c>
      <c r="K135" s="2">
        <f t="shared" si="20"/>
        <v>1</v>
      </c>
      <c r="L135" s="2">
        <f t="shared" si="21"/>
        <v>12</v>
      </c>
      <c r="M135" s="2">
        <f t="shared" si="22"/>
        <v>21</v>
      </c>
      <c r="N135" s="2">
        <f t="shared" si="23"/>
        <v>1</v>
      </c>
      <c r="O135" s="2"/>
    </row>
    <row r="136" spans="1:15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 t="shared" si="16"/>
        <v>-1</v>
      </c>
      <c r="H136" s="2">
        <f t="shared" si="17"/>
        <v>65</v>
      </c>
      <c r="I136" s="2">
        <f t="shared" si="18"/>
        <v>64</v>
      </c>
      <c r="J136" s="2">
        <f t="shared" si="19"/>
        <v>0</v>
      </c>
      <c r="K136" s="2">
        <f t="shared" si="20"/>
        <v>1</v>
      </c>
      <c r="L136" s="2">
        <f t="shared" si="21"/>
        <v>12</v>
      </c>
      <c r="M136" s="2">
        <f t="shared" si="22"/>
        <v>0</v>
      </c>
      <c r="N136" s="2">
        <f t="shared" si="23"/>
        <v>0</v>
      </c>
      <c r="O136" s="2"/>
    </row>
    <row r="137" spans="1:15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 t="shared" si="16"/>
        <v>1</v>
      </c>
      <c r="H137" s="2">
        <f t="shared" si="17"/>
        <v>86</v>
      </c>
      <c r="I137" s="2">
        <f t="shared" si="18"/>
        <v>64</v>
      </c>
      <c r="J137" s="2">
        <f t="shared" si="19"/>
        <v>0</v>
      </c>
      <c r="K137" s="2">
        <f t="shared" si="20"/>
        <v>1</v>
      </c>
      <c r="L137" s="2">
        <f t="shared" si="21"/>
        <v>12</v>
      </c>
      <c r="M137" s="2">
        <f t="shared" si="22"/>
        <v>0</v>
      </c>
      <c r="N137" s="2">
        <f t="shared" si="23"/>
        <v>0</v>
      </c>
      <c r="O137" s="2"/>
    </row>
    <row r="138" spans="1:15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 t="shared" si="16"/>
        <v>1</v>
      </c>
      <c r="H138" s="2">
        <f t="shared" si="17"/>
        <v>86</v>
      </c>
      <c r="I138" s="2">
        <f t="shared" si="18"/>
        <v>64</v>
      </c>
      <c r="J138" s="2">
        <f t="shared" si="19"/>
        <v>0</v>
      </c>
      <c r="K138" s="2">
        <f t="shared" si="20"/>
        <v>1</v>
      </c>
      <c r="L138" s="2">
        <f t="shared" si="21"/>
        <v>22</v>
      </c>
      <c r="M138" s="2">
        <f t="shared" si="22"/>
        <v>0</v>
      </c>
      <c r="N138" s="2">
        <f t="shared" si="23"/>
        <v>0</v>
      </c>
      <c r="O138" s="2"/>
    </row>
    <row r="139" spans="1:15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 t="shared" si="16"/>
        <v>-1</v>
      </c>
      <c r="H139" s="2">
        <f t="shared" si="17"/>
        <v>86</v>
      </c>
      <c r="I139" s="2">
        <f t="shared" si="18"/>
        <v>49</v>
      </c>
      <c r="J139" s="2">
        <f t="shared" si="19"/>
        <v>0</v>
      </c>
      <c r="K139" s="2">
        <f t="shared" si="20"/>
        <v>1</v>
      </c>
      <c r="L139" s="2">
        <f t="shared" si="21"/>
        <v>22</v>
      </c>
      <c r="M139" s="2">
        <f t="shared" si="22"/>
        <v>24</v>
      </c>
      <c r="N139" s="2">
        <f t="shared" si="23"/>
        <v>1</v>
      </c>
      <c r="O139" s="2"/>
    </row>
    <row r="140" spans="1:15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 t="shared" si="16"/>
        <v>-1</v>
      </c>
      <c r="H140" s="2">
        <f t="shared" si="17"/>
        <v>86</v>
      </c>
      <c r="I140" s="2">
        <f t="shared" si="18"/>
        <v>49</v>
      </c>
      <c r="J140" s="2">
        <f t="shared" si="19"/>
        <v>0</v>
      </c>
      <c r="K140" s="2">
        <f t="shared" si="20"/>
        <v>1</v>
      </c>
      <c r="L140" s="2">
        <f t="shared" si="21"/>
        <v>0</v>
      </c>
      <c r="M140" s="2">
        <f t="shared" si="22"/>
        <v>0</v>
      </c>
      <c r="N140" s="2">
        <f t="shared" si="23"/>
        <v>0</v>
      </c>
      <c r="O140" s="2"/>
    </row>
    <row r="141" spans="1:15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 t="shared" si="16"/>
        <v>1</v>
      </c>
      <c r="H141" s="2">
        <f t="shared" si="17"/>
        <v>86</v>
      </c>
      <c r="I141" s="2">
        <f t="shared" si="18"/>
        <v>49</v>
      </c>
      <c r="J141" s="2">
        <f t="shared" si="19"/>
        <v>0</v>
      </c>
      <c r="K141" s="2">
        <f t="shared" si="20"/>
        <v>10</v>
      </c>
      <c r="L141" s="2">
        <f t="shared" si="21"/>
        <v>0</v>
      </c>
      <c r="M141" s="2">
        <f t="shared" si="22"/>
        <v>0</v>
      </c>
      <c r="N141" s="2">
        <f t="shared" si="23"/>
        <v>0</v>
      </c>
      <c r="O141" s="2"/>
    </row>
    <row r="142" spans="1:15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 t="shared" si="16"/>
        <v>1</v>
      </c>
      <c r="H142" s="2">
        <f t="shared" si="17"/>
        <v>86</v>
      </c>
      <c r="I142" s="2">
        <f t="shared" si="18"/>
        <v>49</v>
      </c>
      <c r="J142" s="2">
        <f t="shared" si="19"/>
        <v>6</v>
      </c>
      <c r="K142" s="2">
        <f t="shared" si="20"/>
        <v>10</v>
      </c>
      <c r="L142" s="2">
        <f t="shared" si="21"/>
        <v>0</v>
      </c>
      <c r="M142" s="2">
        <f t="shared" si="22"/>
        <v>0</v>
      </c>
      <c r="N142" s="2">
        <f t="shared" si="23"/>
        <v>0</v>
      </c>
      <c r="O142" s="2"/>
    </row>
    <row r="143" spans="1:15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 t="shared" si="16"/>
        <v>1</v>
      </c>
      <c r="H143" s="2">
        <f t="shared" si="17"/>
        <v>90</v>
      </c>
      <c r="I143" s="2">
        <f t="shared" si="18"/>
        <v>49</v>
      </c>
      <c r="J143" s="2">
        <f t="shared" si="19"/>
        <v>6</v>
      </c>
      <c r="K143" s="2">
        <f t="shared" si="20"/>
        <v>10</v>
      </c>
      <c r="L143" s="2">
        <f t="shared" si="21"/>
        <v>0</v>
      </c>
      <c r="M143" s="2">
        <f t="shared" si="22"/>
        <v>0</v>
      </c>
      <c r="N143" s="2">
        <f t="shared" si="23"/>
        <v>0</v>
      </c>
      <c r="O143" s="2"/>
    </row>
    <row r="144" spans="1:15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 t="shared" si="16"/>
        <v>-1</v>
      </c>
      <c r="H144" s="2">
        <f t="shared" si="17"/>
        <v>90</v>
      </c>
      <c r="I144" s="2">
        <f t="shared" si="18"/>
        <v>49</v>
      </c>
      <c r="J144" s="2">
        <f t="shared" si="19"/>
        <v>0</v>
      </c>
      <c r="K144" s="2">
        <f t="shared" si="20"/>
        <v>10</v>
      </c>
      <c r="L144" s="2">
        <f t="shared" si="21"/>
        <v>0</v>
      </c>
      <c r="M144" s="2">
        <f t="shared" si="22"/>
        <v>0</v>
      </c>
      <c r="N144" s="2">
        <f t="shared" si="23"/>
        <v>0</v>
      </c>
      <c r="O144" s="2"/>
    </row>
    <row r="145" spans="1:15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 t="shared" si="16"/>
        <v>1</v>
      </c>
      <c r="H145" s="2">
        <f t="shared" si="17"/>
        <v>90</v>
      </c>
      <c r="I145" s="2">
        <f t="shared" si="18"/>
        <v>49</v>
      </c>
      <c r="J145" s="2">
        <f t="shared" si="19"/>
        <v>0</v>
      </c>
      <c r="K145" s="2">
        <f t="shared" si="20"/>
        <v>58</v>
      </c>
      <c r="L145" s="2">
        <f t="shared" si="21"/>
        <v>0</v>
      </c>
      <c r="M145" s="2">
        <f t="shared" si="22"/>
        <v>0</v>
      </c>
      <c r="N145" s="2">
        <f t="shared" si="23"/>
        <v>0</v>
      </c>
      <c r="O145" s="2"/>
    </row>
    <row r="146" spans="1:15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 t="shared" si="16"/>
        <v>1</v>
      </c>
      <c r="H146" s="2">
        <f t="shared" si="17"/>
        <v>90</v>
      </c>
      <c r="I146" s="2">
        <f t="shared" si="18"/>
        <v>49</v>
      </c>
      <c r="J146" s="2">
        <f t="shared" si="19"/>
        <v>0</v>
      </c>
      <c r="K146" s="2">
        <f t="shared" si="20"/>
        <v>58</v>
      </c>
      <c r="L146" s="2">
        <f t="shared" si="21"/>
        <v>34</v>
      </c>
      <c r="M146" s="2">
        <f t="shared" si="22"/>
        <v>16</v>
      </c>
      <c r="N146" s="2">
        <f t="shared" si="23"/>
        <v>0</v>
      </c>
      <c r="O146" s="2"/>
    </row>
    <row r="147" spans="1:15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 t="shared" si="16"/>
        <v>-1</v>
      </c>
      <c r="H147" s="2">
        <f t="shared" si="17"/>
        <v>90</v>
      </c>
      <c r="I147" s="2">
        <f t="shared" si="18"/>
        <v>0</v>
      </c>
      <c r="J147" s="2">
        <f t="shared" si="19"/>
        <v>0</v>
      </c>
      <c r="K147" s="2">
        <f t="shared" si="20"/>
        <v>58</v>
      </c>
      <c r="L147" s="2">
        <f t="shared" si="21"/>
        <v>34</v>
      </c>
      <c r="M147" s="2">
        <f t="shared" si="22"/>
        <v>0</v>
      </c>
      <c r="N147" s="2">
        <f t="shared" si="23"/>
        <v>0</v>
      </c>
      <c r="O147" s="2"/>
    </row>
    <row r="148" spans="1:15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 t="shared" si="16"/>
        <v>1</v>
      </c>
      <c r="H148" s="2">
        <f t="shared" si="17"/>
        <v>100</v>
      </c>
      <c r="I148" s="2">
        <f t="shared" si="18"/>
        <v>0</v>
      </c>
      <c r="J148" s="2">
        <f t="shared" si="19"/>
        <v>0</v>
      </c>
      <c r="K148" s="2">
        <f t="shared" si="20"/>
        <v>58</v>
      </c>
      <c r="L148" s="2">
        <f t="shared" si="21"/>
        <v>34</v>
      </c>
      <c r="M148" s="2">
        <f t="shared" si="22"/>
        <v>0</v>
      </c>
      <c r="N148" s="2">
        <f t="shared" si="23"/>
        <v>0</v>
      </c>
      <c r="O148" s="2"/>
    </row>
    <row r="149" spans="1:15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 t="shared" si="16"/>
        <v>1</v>
      </c>
      <c r="H149" s="2">
        <f t="shared" si="17"/>
        <v>100</v>
      </c>
      <c r="I149" s="2">
        <f t="shared" si="18"/>
        <v>0</v>
      </c>
      <c r="J149" s="2">
        <f t="shared" si="19"/>
        <v>47</v>
      </c>
      <c r="K149" s="2">
        <f t="shared" si="20"/>
        <v>58</v>
      </c>
      <c r="L149" s="2">
        <f t="shared" si="21"/>
        <v>34</v>
      </c>
      <c r="M149" s="2">
        <f t="shared" si="22"/>
        <v>0</v>
      </c>
      <c r="N149" s="2">
        <f t="shared" si="23"/>
        <v>0</v>
      </c>
      <c r="O149" s="2"/>
    </row>
    <row r="150" spans="1:15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 t="shared" si="16"/>
        <v>1</v>
      </c>
      <c r="H150" s="2">
        <f t="shared" si="17"/>
        <v>100</v>
      </c>
      <c r="I150" s="2">
        <f t="shared" si="18"/>
        <v>0</v>
      </c>
      <c r="J150" s="2">
        <f t="shared" si="19"/>
        <v>47</v>
      </c>
      <c r="K150" s="2">
        <f t="shared" si="20"/>
        <v>106</v>
      </c>
      <c r="L150" s="2">
        <f t="shared" si="21"/>
        <v>34</v>
      </c>
      <c r="M150" s="2">
        <f t="shared" si="22"/>
        <v>0</v>
      </c>
      <c r="N150" s="2">
        <f t="shared" si="23"/>
        <v>0</v>
      </c>
      <c r="O150" s="2"/>
    </row>
    <row r="151" spans="1:15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 t="shared" si="16"/>
        <v>-1</v>
      </c>
      <c r="H151" s="2">
        <f t="shared" si="17"/>
        <v>100</v>
      </c>
      <c r="I151" s="2">
        <f t="shared" si="18"/>
        <v>0</v>
      </c>
      <c r="J151" s="2">
        <f t="shared" si="19"/>
        <v>47</v>
      </c>
      <c r="K151" s="2">
        <f t="shared" si="20"/>
        <v>106</v>
      </c>
      <c r="L151" s="2">
        <f t="shared" si="21"/>
        <v>0</v>
      </c>
      <c r="M151" s="2">
        <f t="shared" si="22"/>
        <v>14</v>
      </c>
      <c r="N151" s="2">
        <f t="shared" si="23"/>
        <v>0</v>
      </c>
      <c r="O151" s="2"/>
    </row>
    <row r="152" spans="1:15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 t="shared" si="16"/>
        <v>1</v>
      </c>
      <c r="H152" s="2">
        <f t="shared" si="17"/>
        <v>105</v>
      </c>
      <c r="I152" s="2">
        <f t="shared" si="18"/>
        <v>0</v>
      </c>
      <c r="J152" s="2">
        <f t="shared" si="19"/>
        <v>47</v>
      </c>
      <c r="K152" s="2">
        <f t="shared" si="20"/>
        <v>106</v>
      </c>
      <c r="L152" s="2">
        <f t="shared" si="21"/>
        <v>0</v>
      </c>
      <c r="M152" s="2">
        <f t="shared" si="22"/>
        <v>0</v>
      </c>
      <c r="N152" s="2">
        <f t="shared" si="23"/>
        <v>0</v>
      </c>
      <c r="O152" s="2"/>
    </row>
    <row r="153" spans="1:15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 t="shared" si="16"/>
        <v>-1</v>
      </c>
      <c r="H153" s="2">
        <f t="shared" si="17"/>
        <v>105</v>
      </c>
      <c r="I153" s="2">
        <f t="shared" si="18"/>
        <v>0</v>
      </c>
      <c r="J153" s="2">
        <f t="shared" si="19"/>
        <v>1</v>
      </c>
      <c r="K153" s="2">
        <f t="shared" si="20"/>
        <v>106</v>
      </c>
      <c r="L153" s="2">
        <f t="shared" si="21"/>
        <v>0</v>
      </c>
      <c r="M153" s="2">
        <f t="shared" si="22"/>
        <v>18</v>
      </c>
      <c r="N153" s="2">
        <f t="shared" si="23"/>
        <v>0</v>
      </c>
      <c r="O153" s="2"/>
    </row>
    <row r="154" spans="1:15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 t="shared" si="16"/>
        <v>1</v>
      </c>
      <c r="H154" s="2">
        <f t="shared" si="17"/>
        <v>105</v>
      </c>
      <c r="I154" s="2">
        <f t="shared" si="18"/>
        <v>0</v>
      </c>
      <c r="J154" s="2">
        <f t="shared" si="19"/>
        <v>1</v>
      </c>
      <c r="K154" s="2">
        <f t="shared" si="20"/>
        <v>155</v>
      </c>
      <c r="L154" s="2">
        <f t="shared" si="21"/>
        <v>0</v>
      </c>
      <c r="M154" s="2">
        <f t="shared" si="22"/>
        <v>0</v>
      </c>
      <c r="N154" s="2">
        <f t="shared" si="23"/>
        <v>0</v>
      </c>
      <c r="O154" s="2"/>
    </row>
    <row r="155" spans="1:15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 t="shared" si="16"/>
        <v>1</v>
      </c>
      <c r="H155" s="2">
        <f t="shared" si="17"/>
        <v>121</v>
      </c>
      <c r="I155" s="2">
        <f t="shared" si="18"/>
        <v>0</v>
      </c>
      <c r="J155" s="2">
        <f t="shared" si="19"/>
        <v>1</v>
      </c>
      <c r="K155" s="2">
        <f t="shared" si="20"/>
        <v>155</v>
      </c>
      <c r="L155" s="2">
        <f t="shared" si="21"/>
        <v>0</v>
      </c>
      <c r="M155" s="2">
        <f t="shared" si="22"/>
        <v>0</v>
      </c>
      <c r="N155" s="2">
        <f t="shared" si="23"/>
        <v>0</v>
      </c>
      <c r="O155" s="2"/>
    </row>
    <row r="156" spans="1:15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 t="shared" si="16"/>
        <v>1</v>
      </c>
      <c r="H156" s="2">
        <f t="shared" si="17"/>
        <v>121</v>
      </c>
      <c r="I156" s="2">
        <f t="shared" si="18"/>
        <v>0</v>
      </c>
      <c r="J156" s="2">
        <f t="shared" si="19"/>
        <v>1</v>
      </c>
      <c r="K156" s="2">
        <f t="shared" si="20"/>
        <v>155</v>
      </c>
      <c r="L156" s="2">
        <f t="shared" si="21"/>
        <v>5</v>
      </c>
      <c r="M156" s="2">
        <f t="shared" si="22"/>
        <v>25</v>
      </c>
      <c r="N156" s="2">
        <f t="shared" si="23"/>
        <v>1</v>
      </c>
      <c r="O156" s="2"/>
    </row>
    <row r="157" spans="1:15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 t="shared" si="16"/>
        <v>-1</v>
      </c>
      <c r="H157" s="2">
        <f t="shared" si="17"/>
        <v>121</v>
      </c>
      <c r="I157" s="2">
        <f t="shared" si="18"/>
        <v>0</v>
      </c>
      <c r="J157" s="2">
        <f t="shared" si="19"/>
        <v>0</v>
      </c>
      <c r="K157" s="2">
        <f t="shared" si="20"/>
        <v>155</v>
      </c>
      <c r="L157" s="2">
        <f t="shared" si="21"/>
        <v>5</v>
      </c>
      <c r="M157" s="2">
        <f t="shared" si="22"/>
        <v>0</v>
      </c>
      <c r="N157" s="2">
        <f t="shared" si="23"/>
        <v>0</v>
      </c>
      <c r="O157" s="2"/>
    </row>
    <row r="158" spans="1:15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 t="shared" si="16"/>
        <v>1</v>
      </c>
      <c r="H158" s="2">
        <f t="shared" si="17"/>
        <v>155</v>
      </c>
      <c r="I158" s="2">
        <f t="shared" si="18"/>
        <v>0</v>
      </c>
      <c r="J158" s="2">
        <f t="shared" si="19"/>
        <v>0</v>
      </c>
      <c r="K158" s="2">
        <f t="shared" si="20"/>
        <v>155</v>
      </c>
      <c r="L158" s="2">
        <f t="shared" si="21"/>
        <v>5</v>
      </c>
      <c r="M158" s="2">
        <f t="shared" si="22"/>
        <v>0</v>
      </c>
      <c r="N158" s="2">
        <f t="shared" si="23"/>
        <v>0</v>
      </c>
      <c r="O158" s="2"/>
    </row>
    <row r="159" spans="1:15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 t="shared" si="16"/>
        <v>1</v>
      </c>
      <c r="H159" s="2">
        <f t="shared" si="17"/>
        <v>155</v>
      </c>
      <c r="I159" s="2">
        <f t="shared" si="18"/>
        <v>0</v>
      </c>
      <c r="J159" s="2">
        <f t="shared" si="19"/>
        <v>0</v>
      </c>
      <c r="K159" s="2">
        <f t="shared" si="20"/>
        <v>184</v>
      </c>
      <c r="L159" s="2">
        <f t="shared" si="21"/>
        <v>5</v>
      </c>
      <c r="M159" s="2">
        <f t="shared" si="22"/>
        <v>0</v>
      </c>
      <c r="N159" s="2">
        <f t="shared" si="23"/>
        <v>0</v>
      </c>
      <c r="O159" s="2"/>
    </row>
    <row r="160" spans="1:15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 t="shared" si="16"/>
        <v>1</v>
      </c>
      <c r="H160" s="2">
        <f t="shared" si="17"/>
        <v>155</v>
      </c>
      <c r="I160" s="2">
        <f t="shared" si="18"/>
        <v>34</v>
      </c>
      <c r="J160" s="2">
        <f t="shared" si="19"/>
        <v>0</v>
      </c>
      <c r="K160" s="2">
        <f t="shared" si="20"/>
        <v>184</v>
      </c>
      <c r="L160" s="2">
        <f t="shared" si="21"/>
        <v>5</v>
      </c>
      <c r="M160" s="2">
        <f t="shared" si="22"/>
        <v>20</v>
      </c>
      <c r="N160" s="2">
        <f t="shared" si="23"/>
        <v>0</v>
      </c>
      <c r="O160" s="2"/>
    </row>
    <row r="161" spans="1:15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 t="shared" si="16"/>
        <v>1</v>
      </c>
      <c r="H161" s="2">
        <f t="shared" si="17"/>
        <v>155</v>
      </c>
      <c r="I161" s="2">
        <f t="shared" si="18"/>
        <v>34</v>
      </c>
      <c r="J161" s="2">
        <f t="shared" si="19"/>
        <v>27</v>
      </c>
      <c r="K161" s="2">
        <f t="shared" si="20"/>
        <v>184</v>
      </c>
      <c r="L161" s="2">
        <f t="shared" si="21"/>
        <v>5</v>
      </c>
      <c r="M161" s="2">
        <f t="shared" si="22"/>
        <v>0</v>
      </c>
      <c r="N161" s="2">
        <f t="shared" si="23"/>
        <v>0</v>
      </c>
      <c r="O161" s="2"/>
    </row>
    <row r="162" spans="1:15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 t="shared" si="16"/>
        <v>1</v>
      </c>
      <c r="H162" s="2">
        <f t="shared" si="17"/>
        <v>195</v>
      </c>
      <c r="I162" s="2">
        <f t="shared" si="18"/>
        <v>34</v>
      </c>
      <c r="J162" s="2">
        <f t="shared" si="19"/>
        <v>27</v>
      </c>
      <c r="K162" s="2">
        <f t="shared" si="20"/>
        <v>184</v>
      </c>
      <c r="L162" s="2">
        <f t="shared" si="21"/>
        <v>5</v>
      </c>
      <c r="M162" s="2">
        <f t="shared" si="22"/>
        <v>0</v>
      </c>
      <c r="N162" s="2">
        <f t="shared" si="23"/>
        <v>0</v>
      </c>
      <c r="O162" s="2"/>
    </row>
    <row r="163" spans="1:15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 t="shared" si="16"/>
        <v>-1</v>
      </c>
      <c r="H163" s="2">
        <f t="shared" si="17"/>
        <v>195</v>
      </c>
      <c r="I163" s="2">
        <f t="shared" si="18"/>
        <v>34</v>
      </c>
      <c r="J163" s="2">
        <f t="shared" si="19"/>
        <v>27</v>
      </c>
      <c r="K163" s="2">
        <f t="shared" si="20"/>
        <v>0</v>
      </c>
      <c r="L163" s="2">
        <f t="shared" si="21"/>
        <v>5</v>
      </c>
      <c r="M163" s="2">
        <f t="shared" si="22"/>
        <v>23</v>
      </c>
      <c r="N163" s="2">
        <f t="shared" si="23"/>
        <v>1</v>
      </c>
      <c r="O163" s="2"/>
    </row>
    <row r="164" spans="1:15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 t="shared" si="16"/>
        <v>1</v>
      </c>
      <c r="H164" s="2">
        <f t="shared" si="17"/>
        <v>195</v>
      </c>
      <c r="I164" s="2">
        <f t="shared" si="18"/>
        <v>34</v>
      </c>
      <c r="J164" s="2">
        <f t="shared" si="19"/>
        <v>27</v>
      </c>
      <c r="K164" s="2">
        <f t="shared" si="20"/>
        <v>0</v>
      </c>
      <c r="L164" s="2">
        <f t="shared" si="21"/>
        <v>53</v>
      </c>
      <c r="M164" s="2">
        <f t="shared" si="22"/>
        <v>0</v>
      </c>
      <c r="N164" s="2">
        <f t="shared" si="23"/>
        <v>0</v>
      </c>
      <c r="O164" s="2"/>
    </row>
    <row r="165" spans="1:15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 t="shared" si="16"/>
        <v>1</v>
      </c>
      <c r="H165" s="2">
        <f t="shared" si="17"/>
        <v>195</v>
      </c>
      <c r="I165" s="2">
        <f t="shared" si="18"/>
        <v>55</v>
      </c>
      <c r="J165" s="2">
        <f t="shared" si="19"/>
        <v>27</v>
      </c>
      <c r="K165" s="2">
        <f t="shared" si="20"/>
        <v>0</v>
      </c>
      <c r="L165" s="2">
        <f t="shared" si="21"/>
        <v>53</v>
      </c>
      <c r="M165" s="2">
        <f t="shared" si="22"/>
        <v>0</v>
      </c>
      <c r="N165" s="2">
        <f t="shared" si="23"/>
        <v>0</v>
      </c>
      <c r="O165" s="2"/>
    </row>
    <row r="166" spans="1:15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 t="shared" si="16"/>
        <v>1</v>
      </c>
      <c r="H166" s="2">
        <f t="shared" si="17"/>
        <v>195</v>
      </c>
      <c r="I166" s="2">
        <f t="shared" si="18"/>
        <v>55</v>
      </c>
      <c r="J166" s="2">
        <f t="shared" si="19"/>
        <v>27</v>
      </c>
      <c r="K166" s="2">
        <f t="shared" si="20"/>
        <v>47</v>
      </c>
      <c r="L166" s="2">
        <f t="shared" si="21"/>
        <v>53</v>
      </c>
      <c r="M166" s="2">
        <f t="shared" si="22"/>
        <v>17</v>
      </c>
      <c r="N166" s="2">
        <f t="shared" si="23"/>
        <v>0</v>
      </c>
      <c r="O166" s="2"/>
    </row>
    <row r="167" spans="1:15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 t="shared" si="16"/>
        <v>1</v>
      </c>
      <c r="H167" s="2">
        <f t="shared" si="17"/>
        <v>195</v>
      </c>
      <c r="I167" s="2">
        <f t="shared" si="18"/>
        <v>61</v>
      </c>
      <c r="J167" s="2">
        <f t="shared" si="19"/>
        <v>27</v>
      </c>
      <c r="K167" s="2">
        <f t="shared" si="20"/>
        <v>47</v>
      </c>
      <c r="L167" s="2">
        <f t="shared" si="21"/>
        <v>53</v>
      </c>
      <c r="M167" s="2">
        <f t="shared" si="22"/>
        <v>0</v>
      </c>
      <c r="N167" s="2">
        <f t="shared" si="23"/>
        <v>0</v>
      </c>
      <c r="O167" s="2"/>
    </row>
    <row r="168" spans="1:15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 t="shared" si="16"/>
        <v>1</v>
      </c>
      <c r="H168" s="2">
        <f t="shared" si="17"/>
        <v>195</v>
      </c>
      <c r="I168" s="2">
        <f t="shared" si="18"/>
        <v>61</v>
      </c>
      <c r="J168" s="2">
        <f t="shared" si="19"/>
        <v>27</v>
      </c>
      <c r="K168" s="2">
        <f t="shared" si="20"/>
        <v>47</v>
      </c>
      <c r="L168" s="2">
        <f t="shared" si="21"/>
        <v>100</v>
      </c>
      <c r="M168" s="2">
        <f t="shared" si="22"/>
        <v>0</v>
      </c>
      <c r="N168" s="2">
        <f t="shared" si="23"/>
        <v>0</v>
      </c>
      <c r="O168" s="2"/>
    </row>
    <row r="169" spans="1:15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 t="shared" si="16"/>
        <v>-1</v>
      </c>
      <c r="H169" s="2">
        <f t="shared" si="17"/>
        <v>3</v>
      </c>
      <c r="I169" s="2">
        <f t="shared" si="18"/>
        <v>61</v>
      </c>
      <c r="J169" s="2">
        <f t="shared" si="19"/>
        <v>27</v>
      </c>
      <c r="K169" s="2">
        <f t="shared" si="20"/>
        <v>47</v>
      </c>
      <c r="L169" s="2">
        <f t="shared" si="21"/>
        <v>100</v>
      </c>
      <c r="M169" s="2">
        <f t="shared" si="22"/>
        <v>21</v>
      </c>
      <c r="N169" s="2">
        <f t="shared" si="23"/>
        <v>1</v>
      </c>
      <c r="O169" s="2"/>
    </row>
    <row r="170" spans="1:15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 t="shared" si="16"/>
        <v>-1</v>
      </c>
      <c r="H170" s="2">
        <f t="shared" si="17"/>
        <v>3</v>
      </c>
      <c r="I170" s="2">
        <f t="shared" si="18"/>
        <v>13</v>
      </c>
      <c r="J170" s="2">
        <f t="shared" si="19"/>
        <v>27</v>
      </c>
      <c r="K170" s="2">
        <f t="shared" si="20"/>
        <v>47</v>
      </c>
      <c r="L170" s="2">
        <f t="shared" si="21"/>
        <v>100</v>
      </c>
      <c r="M170" s="2">
        <f t="shared" si="22"/>
        <v>0</v>
      </c>
      <c r="N170" s="2">
        <f t="shared" si="23"/>
        <v>0</v>
      </c>
      <c r="O170" s="2"/>
    </row>
    <row r="171" spans="1:15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 t="shared" si="16"/>
        <v>1</v>
      </c>
      <c r="H171" s="2">
        <f t="shared" si="17"/>
        <v>3</v>
      </c>
      <c r="I171" s="2">
        <f t="shared" si="18"/>
        <v>13</v>
      </c>
      <c r="J171" s="2">
        <f t="shared" si="19"/>
        <v>27</v>
      </c>
      <c r="K171" s="2">
        <f t="shared" si="20"/>
        <v>65</v>
      </c>
      <c r="L171" s="2">
        <f t="shared" si="21"/>
        <v>100</v>
      </c>
      <c r="M171" s="2">
        <f t="shared" si="22"/>
        <v>0</v>
      </c>
      <c r="N171" s="2">
        <f t="shared" si="23"/>
        <v>0</v>
      </c>
      <c r="O171" s="2"/>
    </row>
    <row r="172" spans="1:15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 t="shared" si="16"/>
        <v>1</v>
      </c>
      <c r="H172" s="2">
        <f t="shared" si="17"/>
        <v>3</v>
      </c>
      <c r="I172" s="2">
        <f t="shared" si="18"/>
        <v>13</v>
      </c>
      <c r="J172" s="2">
        <f t="shared" si="19"/>
        <v>27</v>
      </c>
      <c r="K172" s="2">
        <f t="shared" si="20"/>
        <v>65</v>
      </c>
      <c r="L172" s="2">
        <f t="shared" si="21"/>
        <v>125</v>
      </c>
      <c r="M172" s="2">
        <f t="shared" si="22"/>
        <v>0</v>
      </c>
      <c r="N172" s="2">
        <f t="shared" si="23"/>
        <v>0</v>
      </c>
      <c r="O172" s="2"/>
    </row>
    <row r="173" spans="1:15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 t="shared" si="16"/>
        <v>1</v>
      </c>
      <c r="H173" s="4">
        <f t="shared" si="17"/>
        <v>3</v>
      </c>
      <c r="I173" s="2">
        <f t="shared" si="18"/>
        <v>13</v>
      </c>
      <c r="J173" s="2">
        <f t="shared" si="19"/>
        <v>29</v>
      </c>
      <c r="K173" s="2">
        <f t="shared" si="20"/>
        <v>65</v>
      </c>
      <c r="L173" s="3">
        <f t="shared" si="21"/>
        <v>125</v>
      </c>
      <c r="M173" s="2">
        <f t="shared" si="22"/>
        <v>0</v>
      </c>
      <c r="N173" s="2">
        <f t="shared" si="23"/>
        <v>0</v>
      </c>
      <c r="O173" s="2"/>
    </row>
    <row r="174" spans="1:15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 t="shared" si="16"/>
        <v>-1</v>
      </c>
      <c r="H174" s="2">
        <f t="shared" si="17"/>
        <v>3</v>
      </c>
      <c r="I174" s="2">
        <f t="shared" si="18"/>
        <v>0</v>
      </c>
      <c r="J174" s="2">
        <f t="shared" si="19"/>
        <v>29</v>
      </c>
      <c r="K174" s="2">
        <f t="shared" si="20"/>
        <v>65</v>
      </c>
      <c r="L174" s="2">
        <f t="shared" si="21"/>
        <v>125</v>
      </c>
      <c r="M174" s="2">
        <f t="shared" si="22"/>
        <v>24</v>
      </c>
      <c r="N174" s="2">
        <f t="shared" si="23"/>
        <v>1</v>
      </c>
      <c r="O174" s="2"/>
    </row>
    <row r="175" spans="1:15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 t="shared" si="16"/>
        <v>-1</v>
      </c>
      <c r="H175" s="2">
        <f t="shared" si="17"/>
        <v>3</v>
      </c>
      <c r="I175" s="2">
        <f t="shared" si="18"/>
        <v>0</v>
      </c>
      <c r="J175" s="2">
        <f t="shared" si="19"/>
        <v>29</v>
      </c>
      <c r="K175" s="2">
        <f t="shared" si="20"/>
        <v>65</v>
      </c>
      <c r="L175" s="2">
        <f t="shared" si="21"/>
        <v>4</v>
      </c>
      <c r="M175" s="2">
        <f t="shared" si="22"/>
        <v>0</v>
      </c>
      <c r="N175" s="2">
        <f t="shared" si="23"/>
        <v>0</v>
      </c>
      <c r="O175" s="2"/>
    </row>
    <row r="176" spans="1:15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 t="shared" si="16"/>
        <v>1</v>
      </c>
      <c r="H176" s="2">
        <f t="shared" si="17"/>
        <v>3</v>
      </c>
      <c r="I176" s="2">
        <f t="shared" si="18"/>
        <v>0</v>
      </c>
      <c r="J176" s="2">
        <f t="shared" si="19"/>
        <v>59</v>
      </c>
      <c r="K176" s="2">
        <f t="shared" si="20"/>
        <v>65</v>
      </c>
      <c r="L176" s="2">
        <f t="shared" si="21"/>
        <v>4</v>
      </c>
      <c r="M176" s="2">
        <f t="shared" si="22"/>
        <v>0</v>
      </c>
      <c r="N176" s="2">
        <f t="shared" si="23"/>
        <v>0</v>
      </c>
      <c r="O176" s="2"/>
    </row>
    <row r="177" spans="1:15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 t="shared" si="16"/>
        <v>1</v>
      </c>
      <c r="H177" s="2">
        <f t="shared" si="17"/>
        <v>49</v>
      </c>
      <c r="I177" s="2">
        <f t="shared" si="18"/>
        <v>0</v>
      </c>
      <c r="J177" s="2">
        <f t="shared" si="19"/>
        <v>59</v>
      </c>
      <c r="K177" s="2">
        <f t="shared" si="20"/>
        <v>65</v>
      </c>
      <c r="L177" s="2">
        <f t="shared" si="21"/>
        <v>4</v>
      </c>
      <c r="M177" s="2">
        <f t="shared" si="22"/>
        <v>0</v>
      </c>
      <c r="N177" s="2">
        <f t="shared" si="23"/>
        <v>0</v>
      </c>
      <c r="O177" s="2"/>
    </row>
    <row r="178" spans="1:15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 t="shared" si="16"/>
        <v>-1</v>
      </c>
      <c r="H178" s="2">
        <f t="shared" si="17"/>
        <v>0</v>
      </c>
      <c r="I178" s="2">
        <f t="shared" si="18"/>
        <v>0</v>
      </c>
      <c r="J178" s="2">
        <f t="shared" si="19"/>
        <v>59</v>
      </c>
      <c r="K178" s="2">
        <f t="shared" si="20"/>
        <v>65</v>
      </c>
      <c r="L178" s="2">
        <f t="shared" si="21"/>
        <v>4</v>
      </c>
      <c r="M178" s="2">
        <f t="shared" si="22"/>
        <v>12</v>
      </c>
      <c r="N178" s="2">
        <f t="shared" si="23"/>
        <v>0</v>
      </c>
      <c r="O178" s="2"/>
    </row>
    <row r="179" spans="1:15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 t="shared" si="16"/>
        <v>-1</v>
      </c>
      <c r="H179" s="2">
        <f t="shared" si="17"/>
        <v>0</v>
      </c>
      <c r="I179" s="2">
        <f t="shared" si="18"/>
        <v>0</v>
      </c>
      <c r="J179" s="2">
        <f t="shared" si="19"/>
        <v>59</v>
      </c>
      <c r="K179" s="2">
        <f t="shared" si="20"/>
        <v>4</v>
      </c>
      <c r="L179" s="2">
        <f t="shared" si="21"/>
        <v>4</v>
      </c>
      <c r="M179" s="2">
        <f t="shared" si="22"/>
        <v>0</v>
      </c>
      <c r="N179" s="2">
        <f t="shared" si="23"/>
        <v>0</v>
      </c>
      <c r="O179" s="2"/>
    </row>
    <row r="180" spans="1:15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 t="shared" si="16"/>
        <v>1</v>
      </c>
      <c r="H180" s="2">
        <f t="shared" si="17"/>
        <v>0</v>
      </c>
      <c r="I180" s="2">
        <f t="shared" si="18"/>
        <v>0</v>
      </c>
      <c r="J180" s="2">
        <f t="shared" si="19"/>
        <v>78</v>
      </c>
      <c r="K180" s="2">
        <f t="shared" si="20"/>
        <v>4</v>
      </c>
      <c r="L180" s="2">
        <f t="shared" si="21"/>
        <v>4</v>
      </c>
      <c r="M180" s="2">
        <f t="shared" si="22"/>
        <v>0</v>
      </c>
      <c r="N180" s="2">
        <f t="shared" si="23"/>
        <v>0</v>
      </c>
      <c r="O180" s="2"/>
    </row>
    <row r="181" spans="1:15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 t="shared" si="16"/>
        <v>1</v>
      </c>
      <c r="H181" s="2">
        <f t="shared" si="17"/>
        <v>0</v>
      </c>
      <c r="I181" s="2">
        <f t="shared" si="18"/>
        <v>0</v>
      </c>
      <c r="J181" s="2">
        <f t="shared" si="19"/>
        <v>78</v>
      </c>
      <c r="K181" s="2">
        <f t="shared" si="20"/>
        <v>4</v>
      </c>
      <c r="L181" s="2">
        <f t="shared" si="21"/>
        <v>26</v>
      </c>
      <c r="M181" s="2">
        <f t="shared" si="22"/>
        <v>0</v>
      </c>
      <c r="N181" s="2">
        <f t="shared" si="23"/>
        <v>0</v>
      </c>
      <c r="O181" s="2"/>
    </row>
    <row r="182" spans="1:15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 t="shared" si="16"/>
        <v>1</v>
      </c>
      <c r="H182" s="2">
        <f t="shared" si="17"/>
        <v>0</v>
      </c>
      <c r="I182" s="2">
        <f t="shared" si="18"/>
        <v>9</v>
      </c>
      <c r="J182" s="2">
        <f t="shared" si="19"/>
        <v>78</v>
      </c>
      <c r="K182" s="2">
        <f t="shared" si="20"/>
        <v>4</v>
      </c>
      <c r="L182" s="2">
        <f t="shared" si="21"/>
        <v>26</v>
      </c>
      <c r="M182" s="2">
        <f t="shared" si="22"/>
        <v>16</v>
      </c>
      <c r="N182" s="2">
        <f t="shared" si="23"/>
        <v>0</v>
      </c>
      <c r="O182" s="2"/>
    </row>
    <row r="183" spans="1:15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 t="shared" si="16"/>
        <v>-1</v>
      </c>
      <c r="H183" s="2">
        <f t="shared" si="17"/>
        <v>0</v>
      </c>
      <c r="I183" s="2">
        <f t="shared" si="18"/>
        <v>9</v>
      </c>
      <c r="J183" s="2">
        <f t="shared" si="19"/>
        <v>78</v>
      </c>
      <c r="K183" s="2">
        <f t="shared" si="20"/>
        <v>0</v>
      </c>
      <c r="L183" s="2">
        <f t="shared" si="21"/>
        <v>26</v>
      </c>
      <c r="M183" s="2">
        <f t="shared" si="22"/>
        <v>0</v>
      </c>
      <c r="N183" s="2">
        <f t="shared" si="23"/>
        <v>0</v>
      </c>
      <c r="O183" s="2"/>
    </row>
    <row r="184" spans="1:15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 t="shared" si="16"/>
        <v>1</v>
      </c>
      <c r="H184" s="2">
        <f t="shared" si="17"/>
        <v>0</v>
      </c>
      <c r="I184" s="2">
        <f t="shared" si="18"/>
        <v>9</v>
      </c>
      <c r="J184" s="2">
        <f t="shared" si="19"/>
        <v>86</v>
      </c>
      <c r="K184" s="2">
        <f t="shared" si="20"/>
        <v>0</v>
      </c>
      <c r="L184" s="2">
        <f t="shared" si="21"/>
        <v>26</v>
      </c>
      <c r="M184" s="2">
        <f t="shared" si="22"/>
        <v>0</v>
      </c>
      <c r="N184" s="2">
        <f t="shared" si="23"/>
        <v>0</v>
      </c>
      <c r="O184" s="2"/>
    </row>
    <row r="185" spans="1:15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 t="shared" si="16"/>
        <v>1</v>
      </c>
      <c r="H185" s="2">
        <f t="shared" si="17"/>
        <v>47</v>
      </c>
      <c r="I185" s="2">
        <f t="shared" si="18"/>
        <v>9</v>
      </c>
      <c r="J185" s="2">
        <f t="shared" si="19"/>
        <v>86</v>
      </c>
      <c r="K185" s="2">
        <f t="shared" si="20"/>
        <v>0</v>
      </c>
      <c r="L185" s="2">
        <f t="shared" si="21"/>
        <v>26</v>
      </c>
      <c r="M185" s="2">
        <f t="shared" si="22"/>
        <v>0</v>
      </c>
      <c r="N185" s="2">
        <f t="shared" si="23"/>
        <v>0</v>
      </c>
      <c r="O185" s="2"/>
    </row>
    <row r="186" spans="1:15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 t="shared" si="16"/>
        <v>-1</v>
      </c>
      <c r="H186" s="2">
        <f t="shared" si="17"/>
        <v>47</v>
      </c>
      <c r="I186" s="2">
        <f t="shared" si="18"/>
        <v>9</v>
      </c>
      <c r="J186" s="2">
        <f t="shared" si="19"/>
        <v>4</v>
      </c>
      <c r="K186" s="2">
        <f t="shared" si="20"/>
        <v>0</v>
      </c>
      <c r="L186" s="2">
        <f t="shared" si="21"/>
        <v>26</v>
      </c>
      <c r="M186" s="2">
        <f t="shared" si="22"/>
        <v>14</v>
      </c>
      <c r="N186" s="2">
        <f t="shared" si="23"/>
        <v>0</v>
      </c>
      <c r="O186" s="2"/>
    </row>
    <row r="187" spans="1:15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 t="shared" si="16"/>
        <v>-1</v>
      </c>
      <c r="H187" s="2">
        <f t="shared" si="17"/>
        <v>47</v>
      </c>
      <c r="I187" s="2">
        <f t="shared" si="18"/>
        <v>9</v>
      </c>
      <c r="J187" s="2">
        <f t="shared" si="19"/>
        <v>4</v>
      </c>
      <c r="K187" s="2">
        <f t="shared" si="20"/>
        <v>0</v>
      </c>
      <c r="L187" s="2">
        <f t="shared" si="21"/>
        <v>0</v>
      </c>
      <c r="M187" s="2">
        <f t="shared" si="22"/>
        <v>0</v>
      </c>
      <c r="N187" s="2">
        <f t="shared" si="23"/>
        <v>0</v>
      </c>
      <c r="O187" s="2"/>
    </row>
    <row r="188" spans="1:15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 t="shared" si="16"/>
        <v>1</v>
      </c>
      <c r="H188" s="2">
        <f t="shared" si="17"/>
        <v>71</v>
      </c>
      <c r="I188" s="2">
        <f t="shared" si="18"/>
        <v>9</v>
      </c>
      <c r="J188" s="2">
        <f t="shared" si="19"/>
        <v>4</v>
      </c>
      <c r="K188" s="2">
        <f t="shared" si="20"/>
        <v>0</v>
      </c>
      <c r="L188" s="2">
        <f t="shared" si="21"/>
        <v>0</v>
      </c>
      <c r="M188" s="2">
        <f t="shared" si="22"/>
        <v>0</v>
      </c>
      <c r="N188" s="2">
        <f t="shared" si="23"/>
        <v>0</v>
      </c>
      <c r="O188" s="2"/>
    </row>
    <row r="189" spans="1:15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 t="shared" si="16"/>
        <v>1</v>
      </c>
      <c r="H189" s="2">
        <f t="shared" si="17"/>
        <v>71</v>
      </c>
      <c r="I189" s="2">
        <f t="shared" si="18"/>
        <v>45</v>
      </c>
      <c r="J189" s="2">
        <f t="shared" si="19"/>
        <v>4</v>
      </c>
      <c r="K189" s="2">
        <f t="shared" si="20"/>
        <v>0</v>
      </c>
      <c r="L189" s="2">
        <f t="shared" si="21"/>
        <v>0</v>
      </c>
      <c r="M189" s="2">
        <f t="shared" si="22"/>
        <v>0</v>
      </c>
      <c r="N189" s="2">
        <f t="shared" si="23"/>
        <v>0</v>
      </c>
      <c r="O189" s="2"/>
    </row>
    <row r="190" spans="1:15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 t="shared" si="16"/>
        <v>1</v>
      </c>
      <c r="H190" s="2">
        <f t="shared" si="17"/>
        <v>71</v>
      </c>
      <c r="I190" s="2">
        <f t="shared" si="18"/>
        <v>45</v>
      </c>
      <c r="J190" s="2">
        <f t="shared" si="19"/>
        <v>4</v>
      </c>
      <c r="K190" s="2">
        <f t="shared" si="20"/>
        <v>6</v>
      </c>
      <c r="L190" s="2">
        <f t="shared" si="21"/>
        <v>0</v>
      </c>
      <c r="M190" s="2">
        <f t="shared" si="22"/>
        <v>0</v>
      </c>
      <c r="N190" s="2">
        <f t="shared" si="23"/>
        <v>0</v>
      </c>
      <c r="O190" s="2"/>
    </row>
    <row r="191" spans="1:15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 t="shared" si="16"/>
        <v>-1</v>
      </c>
      <c r="H191" s="2">
        <f t="shared" si="17"/>
        <v>71</v>
      </c>
      <c r="I191" s="2">
        <f t="shared" si="18"/>
        <v>0</v>
      </c>
      <c r="J191" s="2">
        <f t="shared" si="19"/>
        <v>4</v>
      </c>
      <c r="K191" s="2">
        <f t="shared" si="20"/>
        <v>6</v>
      </c>
      <c r="L191" s="2">
        <f t="shared" si="21"/>
        <v>0</v>
      </c>
      <c r="M191" s="2">
        <f t="shared" si="22"/>
        <v>18</v>
      </c>
      <c r="N191" s="2">
        <f t="shared" si="23"/>
        <v>0</v>
      </c>
      <c r="O191" s="2"/>
    </row>
    <row r="192" spans="1:15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 t="shared" si="16"/>
        <v>1</v>
      </c>
      <c r="H192" s="2">
        <f t="shared" si="17"/>
        <v>89</v>
      </c>
      <c r="I192" s="2">
        <f t="shared" si="18"/>
        <v>0</v>
      </c>
      <c r="J192" s="2">
        <f t="shared" si="19"/>
        <v>4</v>
      </c>
      <c r="K192" s="2">
        <f t="shared" si="20"/>
        <v>6</v>
      </c>
      <c r="L192" s="2">
        <f t="shared" si="21"/>
        <v>0</v>
      </c>
      <c r="M192" s="2">
        <f t="shared" si="22"/>
        <v>0</v>
      </c>
      <c r="N192" s="2">
        <f t="shared" si="23"/>
        <v>0</v>
      </c>
      <c r="O192" s="2"/>
    </row>
    <row r="193" spans="1:15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 t="shared" si="16"/>
        <v>1</v>
      </c>
      <c r="H193" s="2">
        <f t="shared" si="17"/>
        <v>89</v>
      </c>
      <c r="I193" s="2">
        <f t="shared" si="18"/>
        <v>0</v>
      </c>
      <c r="J193" s="2">
        <f t="shared" si="19"/>
        <v>4</v>
      </c>
      <c r="K193" s="2">
        <f t="shared" si="20"/>
        <v>6</v>
      </c>
      <c r="L193" s="2">
        <f t="shared" si="21"/>
        <v>20</v>
      </c>
      <c r="M193" s="2">
        <f t="shared" si="22"/>
        <v>0</v>
      </c>
      <c r="N193" s="2">
        <f t="shared" si="23"/>
        <v>0</v>
      </c>
      <c r="O193" s="2"/>
    </row>
    <row r="194" spans="1:15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 t="shared" si="16"/>
        <v>-1</v>
      </c>
      <c r="H194" s="2">
        <f t="shared" si="17"/>
        <v>89</v>
      </c>
      <c r="I194" s="2">
        <f t="shared" si="18"/>
        <v>0</v>
      </c>
      <c r="J194" s="2">
        <f t="shared" si="19"/>
        <v>0</v>
      </c>
      <c r="K194" s="2">
        <f t="shared" si="20"/>
        <v>6</v>
      </c>
      <c r="L194" s="2">
        <f t="shared" si="21"/>
        <v>20</v>
      </c>
      <c r="M194" s="2">
        <f t="shared" si="22"/>
        <v>25</v>
      </c>
      <c r="N194" s="2">
        <f t="shared" si="23"/>
        <v>1</v>
      </c>
      <c r="O194" s="2"/>
    </row>
    <row r="195" spans="1:15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 t="shared" ref="G195:G203" si="24">IF(D195="Z",1,-1)</f>
        <v>1</v>
      </c>
      <c r="H195" s="2">
        <f t="shared" si="17"/>
        <v>89</v>
      </c>
      <c r="I195" s="2">
        <f t="shared" si="18"/>
        <v>0</v>
      </c>
      <c r="J195" s="2">
        <f t="shared" si="19"/>
        <v>0</v>
      </c>
      <c r="K195" s="2">
        <f t="shared" si="20"/>
        <v>6</v>
      </c>
      <c r="L195" s="2">
        <f t="shared" si="21"/>
        <v>68</v>
      </c>
      <c r="M195" s="2">
        <f t="shared" si="22"/>
        <v>0</v>
      </c>
      <c r="N195" s="2">
        <f t="shared" si="23"/>
        <v>0</v>
      </c>
      <c r="O195" s="2"/>
    </row>
    <row r="196" spans="1:15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 t="shared" si="24"/>
        <v>-1</v>
      </c>
      <c r="H196" s="2">
        <f t="shared" ref="H196:H203" si="25">IF(C196="T1",G196*E196,0)+H195</f>
        <v>89</v>
      </c>
      <c r="I196" s="2">
        <f t="shared" ref="I196:I203" si="26">IF(C196="T2",G196*E196,0)+I195</f>
        <v>0</v>
      </c>
      <c r="J196" s="2">
        <f t="shared" ref="J196:J203" si="27">IF(C196="T3",G196*E196,0)+J195</f>
        <v>0</v>
      </c>
      <c r="K196" s="2">
        <f t="shared" ref="K196:K203" si="28">IF(C196="T4",G196*E196,0)+K195</f>
        <v>6</v>
      </c>
      <c r="L196" s="2">
        <f t="shared" ref="L196:L203" si="29">IF(C196="T5",G196*E196,0)+L195</f>
        <v>4</v>
      </c>
      <c r="M196" s="2">
        <f t="shared" ref="M196:M203" si="30">IF(AND(DAY(A195)&lt;&gt;DAY(A196)),_xlfn.DAYS(A196,A195)-1,0)</f>
        <v>20</v>
      </c>
      <c r="N196" s="2">
        <f t="shared" ref="N196:N203" si="31">IF(M196&gt;20,1,0)</f>
        <v>0</v>
      </c>
      <c r="O196" s="2"/>
    </row>
    <row r="197" spans="1:15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 t="shared" si="24"/>
        <v>1</v>
      </c>
      <c r="H197" s="2">
        <f t="shared" si="25"/>
        <v>89</v>
      </c>
      <c r="I197" s="2">
        <f t="shared" si="26"/>
        <v>0</v>
      </c>
      <c r="J197" s="2">
        <f t="shared" si="27"/>
        <v>0</v>
      </c>
      <c r="K197" s="2">
        <f t="shared" si="28"/>
        <v>49</v>
      </c>
      <c r="L197" s="2">
        <f t="shared" si="29"/>
        <v>4</v>
      </c>
      <c r="M197" s="2">
        <f t="shared" si="30"/>
        <v>0</v>
      </c>
      <c r="N197" s="2">
        <f t="shared" si="31"/>
        <v>0</v>
      </c>
      <c r="O197" s="2"/>
    </row>
    <row r="198" spans="1:15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 t="shared" si="24"/>
        <v>1</v>
      </c>
      <c r="H198" s="2">
        <f t="shared" si="25"/>
        <v>89</v>
      </c>
      <c r="I198" s="2">
        <f t="shared" si="26"/>
        <v>24</v>
      </c>
      <c r="J198" s="2">
        <f t="shared" si="27"/>
        <v>0</v>
      </c>
      <c r="K198" s="2">
        <f t="shared" si="28"/>
        <v>49</v>
      </c>
      <c r="L198" s="2">
        <f t="shared" si="29"/>
        <v>4</v>
      </c>
      <c r="M198" s="2">
        <f t="shared" si="30"/>
        <v>0</v>
      </c>
      <c r="N198" s="2">
        <f t="shared" si="31"/>
        <v>0</v>
      </c>
      <c r="O198" s="2"/>
    </row>
    <row r="199" spans="1:15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 t="shared" si="24"/>
        <v>-1</v>
      </c>
      <c r="H199" s="2">
        <f t="shared" si="25"/>
        <v>89</v>
      </c>
      <c r="I199" s="2">
        <f t="shared" si="26"/>
        <v>24</v>
      </c>
      <c r="J199" s="2">
        <f t="shared" si="27"/>
        <v>0</v>
      </c>
      <c r="K199" s="2">
        <f t="shared" si="28"/>
        <v>49</v>
      </c>
      <c r="L199" s="2">
        <f t="shared" si="29"/>
        <v>0</v>
      </c>
      <c r="M199" s="2">
        <f t="shared" si="30"/>
        <v>23</v>
      </c>
      <c r="N199" s="2">
        <f t="shared" si="31"/>
        <v>1</v>
      </c>
      <c r="O199" s="2"/>
    </row>
    <row r="200" spans="1:15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 t="shared" si="24"/>
        <v>1</v>
      </c>
      <c r="H200" s="2">
        <f t="shared" si="25"/>
        <v>89</v>
      </c>
      <c r="I200" s="2">
        <f t="shared" si="26"/>
        <v>24</v>
      </c>
      <c r="J200" s="2">
        <f t="shared" si="27"/>
        <v>35</v>
      </c>
      <c r="K200" s="2">
        <f t="shared" si="28"/>
        <v>49</v>
      </c>
      <c r="L200" s="2">
        <f t="shared" si="29"/>
        <v>0</v>
      </c>
      <c r="M200" s="2">
        <f t="shared" si="30"/>
        <v>0</v>
      </c>
      <c r="N200" s="2">
        <f t="shared" si="31"/>
        <v>0</v>
      </c>
      <c r="O200" s="2"/>
    </row>
    <row r="201" spans="1:15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 t="shared" si="24"/>
        <v>1</v>
      </c>
      <c r="H201" s="2">
        <f t="shared" si="25"/>
        <v>130</v>
      </c>
      <c r="I201" s="2">
        <f t="shared" si="26"/>
        <v>24</v>
      </c>
      <c r="J201" s="2">
        <f t="shared" si="27"/>
        <v>35</v>
      </c>
      <c r="K201" s="2">
        <f t="shared" si="28"/>
        <v>49</v>
      </c>
      <c r="L201" s="2">
        <f t="shared" si="29"/>
        <v>0</v>
      </c>
      <c r="M201" s="2">
        <f t="shared" si="30"/>
        <v>0</v>
      </c>
      <c r="N201" s="2">
        <f t="shared" si="31"/>
        <v>0</v>
      </c>
      <c r="O201" s="2"/>
    </row>
    <row r="202" spans="1:15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 t="shared" si="24"/>
        <v>1</v>
      </c>
      <c r="H202" s="2">
        <f t="shared" si="25"/>
        <v>130</v>
      </c>
      <c r="I202" s="2">
        <f t="shared" si="26"/>
        <v>24</v>
      </c>
      <c r="J202" s="2">
        <f t="shared" si="27"/>
        <v>35</v>
      </c>
      <c r="K202" s="2">
        <f t="shared" si="28"/>
        <v>72</v>
      </c>
      <c r="L202" s="2">
        <f t="shared" si="29"/>
        <v>0</v>
      </c>
      <c r="M202" s="2">
        <f t="shared" si="30"/>
        <v>0</v>
      </c>
      <c r="N202" s="2">
        <f t="shared" si="31"/>
        <v>0</v>
      </c>
      <c r="O202" s="2"/>
    </row>
    <row r="203" spans="1:15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 t="shared" si="24"/>
        <v>1</v>
      </c>
      <c r="H203" s="2">
        <f t="shared" si="25"/>
        <v>130</v>
      </c>
      <c r="I203" s="2">
        <f t="shared" si="26"/>
        <v>70</v>
      </c>
      <c r="J203" s="2">
        <f t="shared" si="27"/>
        <v>35</v>
      </c>
      <c r="K203" s="2">
        <f t="shared" si="28"/>
        <v>72</v>
      </c>
      <c r="L203" s="2">
        <f t="shared" si="29"/>
        <v>0</v>
      </c>
      <c r="M203" s="2">
        <f t="shared" si="30"/>
        <v>0</v>
      </c>
      <c r="N203" s="2">
        <f t="shared" si="31"/>
        <v>0</v>
      </c>
      <c r="O203" s="2"/>
    </row>
    <row r="204" spans="1:15" x14ac:dyDescent="0.25">
      <c r="A204" s="1"/>
      <c r="B204" s="2"/>
      <c r="C204" s="2"/>
      <c r="D204" s="2"/>
      <c r="G204" s="2"/>
      <c r="H204" s="2">
        <f>SUM(H2:H203)</f>
        <v>8755</v>
      </c>
      <c r="I204" s="2">
        <f>SUM(I2:I203)</f>
        <v>13227</v>
      </c>
      <c r="J204" s="2">
        <f>SUM(J2:J203)</f>
        <v>7620</v>
      </c>
      <c r="K204" s="2">
        <f>SUM(K2:K203)</f>
        <v>7607</v>
      </c>
      <c r="L204" s="2">
        <f>SUM(L2:L203)</f>
        <v>6290</v>
      </c>
      <c r="N204">
        <f>SUM(N3:N203)</f>
        <v>22</v>
      </c>
    </row>
    <row r="206" spans="1:15" x14ac:dyDescent="0.25">
      <c r="H206" t="s">
        <v>29</v>
      </c>
      <c r="J206">
        <f>SUM(H204:L204)</f>
        <v>43499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y J O U U w r R 9 s y i A A A A 9 Q A A A B I A H A B D b 2 5 m a W c v U G F j a 2 F n Z S 5 4 b W w g o h g A K K A U A A A A A A A A A A A A A A A A A A A A A A A A A A A A h Y 8 x D o I w G I W v Q r r T l r o I + S m D K y Q k J s a 1 K R U a o R B a L H d z 8 E h e Q Y y i b o 7 v e 9 / w 3 v 1 6 g 2 z u 2 u C i R q t 7 k 6 I I U x Q o I / t K m z p F k z u F W 5 R x K I U 8 i 1 o F i 2 x s M t s q R Y 1 z Q 0 K I 9 x 7 7 D e 7 H m j B K I 3 I s 8 r 1 s V C f Q R 9 b / 5 V A b 6 4 S R C n E 4 v M Z w h u M Y M 8 o w B b I y K L T 5 9 m y Z + 2 x / I O y m 1 k 2 j 4 k M b l j m Q N Q J 5 X + A P U E s D B B Q A A g A I A M i T l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k 5 R T 5 8 J 3 x 2 0 B A A B V A g A A E w A c A E Z v c m 1 1 b G F z L 1 N l Y 3 R p b 2 4 x L m 0 g o h g A K K A U A A A A A A A A A A A A A A A A A A A A A A A A A A A A j Z G x T s M w E I Z n K v U d T m F p p S i U C h i o M q A W B A w I 1 C I k G o Y j O c B q 4 o v s C y W t W H i l T k h s V d 8 L t w E K g g E v v v v O / u 9 + 2 1 I s i j X 0 q 3 2 7 U 6 / V a / Y B D S V g B Y V G E E J K U q + B W 4 t X M 5 8 l i x d 2 s G s f g x 7 H R U Z a G k c q p a D L W l x i G 1 5 3 P 7 q 0 Z G x 0 i p p G U Y / s S D i P J p i g V g g Z S m E Q 2 q 1 2 K 3 K E q q h q F 8 i T e E 1 / 2 K N U Z U r I h N 6 G 5 0 O X 0 y L T N t z z 4 V D H n C h 9 H 2 6 3 d 1 s + X B Q s 1 J c y p X A d B m e s 6 a b p V 2 N v e m d 4 v 3 i Z z 8 Y j B Q w 5 J + N y 8 W Y n r M v M Z R P F m S L P e R r g r b t 7 b j h z Q s e E i f P Q + D L t w / C j d J C m / R h T N D Y U U 3 x v d O 2 U t H t I B i n z t e T A o L Z 3 b L L K x 6 D M y T b + N 5 Y / n X o J C r p H c J I E L q Z n H 6 Z e z k Y + o d C T r K D w G M 0 v e r 1 1 9 Y u 5 H w N h 7 f i J l r 2 d Y D n T q h C T R p j g s k g w B l n 6 x P j h 5 8 H n Z r 2 m 9 N + u O + 9 Q S w E C L Q A U A A I A C A D I k 5 R T C t H 2 z K I A A A D 1 A A A A E g A A A A A A A A A A A A A A A A A A A A A A Q 2 9 u Z m l n L 1 B h Y 2 t h Z 2 U u e G 1 s U E s B A i 0 A F A A C A A g A y J O U U w / K 6 a u k A A A A 6 Q A A A B M A A A A A A A A A A A A A A A A A 7 g A A A F t D b 2 5 0 Z W 5 0 X 1 R 5 c G V z X S 5 4 b W x Q S w E C L Q A U A A I A C A D I k 5 R T 5 8 J 3 x 2 0 B A A B V A g A A E w A A A A A A A A A A A A A A A A D f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C w A A A A A A A B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F Q x N z o z M D o x N y 4 5 M j k 4 M j A z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G R A g V H r b F N j d J y n F b T D l o A A A A A A g A A A A A A E G Y A A A A B A A A g A A A A f W l y w + x z y d t 8 F h H 8 g z n Y 3 i V X S a p 7 M n w n p 7 U G 8 d f L z R 8 A A A A A D o A A A A A C A A A g A A A A C N E 7 J P 9 c 3 4 F u W C w p 2 4 r b + m K c k J p D c a H x a t C M A i b A u L x Q A A A A B S W O l L t O 6 W r L F + 3 y 1 0 g L L X 6 k 5 l R i z 8 X s A 5 P t M a v r o K W x p n N s r n E v o k P A N 4 9 S N O Y m L K c t v n r o 0 4 t q K E R 0 K / B 8 O f h t r 2 o / 3 A z U n o X N s e + T D 7 R A A A A A q I m j C 5 x c L 3 c 7 2 T 8 r 9 R U H a r 1 1 W m A x N s r c t Y W x t S a b x 9 b l x l L 8 t D O l D h C x j V 5 5 e k 8 7 w V x l i 0 0 A 2 y l a f Q M l s b n N G Q = = < / D a t a M a s h u p > 
</file>

<file path=customXml/itemProps1.xml><?xml version="1.0" encoding="utf-8"?>
<ds:datastoreItem xmlns:ds="http://schemas.openxmlformats.org/officeDocument/2006/customXml" ds:itemID="{A39A5BE1-DE22-4675-89C6-C6058C9F2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statek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2021-12-20T17:27:02Z</dcterms:created>
  <dcterms:modified xsi:type="dcterms:W3CDTF">2022-01-17T18:36:55Z</dcterms:modified>
</cp:coreProperties>
</file>