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YED MAAZ JEELANI\Downloads\"/>
    </mc:Choice>
  </mc:AlternateContent>
  <xr:revisionPtr revIDLastSave="0" documentId="13_ncr:1_{ED2424C0-9F91-4B86-86ED-5D65939C2C94}" xr6:coauthVersionLast="47" xr6:coauthVersionMax="47" xr10:uidLastSave="{00000000-0000-0000-0000-000000000000}"/>
  <bookViews>
    <workbookView xWindow="-108" yWindow="-108" windowWidth="23256" windowHeight="12576" xr2:uid="{D324885B-568D-4DE8-9B20-F3359D7CD503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2" l="1"/>
  <c r="F5" i="2"/>
  <c r="F3" i="2"/>
  <c r="F4" i="2"/>
  <c r="F6" i="2"/>
  <c r="F8" i="2"/>
  <c r="F9" i="2"/>
  <c r="F10" i="2"/>
  <c r="F11" i="2"/>
  <c r="F12" i="2"/>
  <c r="F13" i="2"/>
  <c r="F14" i="2"/>
  <c r="F15" i="2"/>
  <c r="F16" i="2"/>
  <c r="F17" i="2"/>
  <c r="F18" i="2"/>
  <c r="F19" i="2"/>
  <c r="F2" i="2"/>
  <c r="B5" i="2"/>
  <c r="B7" i="2"/>
  <c r="B18" i="2"/>
  <c r="B16" i="2"/>
  <c r="B15" i="2"/>
  <c r="B13" i="2"/>
  <c r="B11" i="2"/>
  <c r="B9" i="2"/>
  <c r="B2" i="2"/>
</calcChain>
</file>

<file path=xl/sharedStrings.xml><?xml version="1.0" encoding="utf-8"?>
<sst xmlns="http://schemas.openxmlformats.org/spreadsheetml/2006/main" count="48" uniqueCount="29">
  <si>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</si>
  <si>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</si>
  <si>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</si>
  <si>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</si>
  <si>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</si>
  <si>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</si>
  <si>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</si>
  <si>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</si>
  <si>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</si>
  <si>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</si>
  <si>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</si>
  <si>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</si>
  <si>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</si>
  <si>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</si>
  <si>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</si>
  <si>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</si>
  <si>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</si>
  <si>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</si>
  <si>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</si>
  <si>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</si>
  <si>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/>
  </si>
  <si>
    <t>Exp Out</t>
  </si>
  <si>
    <t>FDR</t>
  </si>
  <si>
    <t>SERVER ROOM</t>
  </si>
  <si>
    <t>MUX ROOM</t>
  </si>
  <si>
    <t>UPS ROOM</t>
  </si>
  <si>
    <t>BATTERY BANK</t>
  </si>
  <si>
    <t>ELECTRICAL ROOM</t>
  </si>
  <si>
    <t>PANEL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</si>
</sst>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BA181-2463-4C7B-8C49-F86BA878C90F}">
  <sheetPr codeName="Sheet1"/>
  <dimension ref="A1:F19"/>
  <sheetViews>
    <sheetView tabSelected="1" zoomScale="101" zoomScaleNormal="101" workbookViewId="0">
      <selection activeCell="C25" sqref="C25"/>
    </sheetView>
  </sheetViews>
  <sheetFormatPr defaultRowHeight="14.4" x14ac:dyDescent="0.3"/>
  <cols>
    <col min="1" max="1" width="20.21875" bestFit="1" customWidth="1"/>
    <col min="2" max="2" width="18.44140625" style="1" customWidth="1"/>
    <col min="3" max="3" width="19.88671875" customWidth="1"/>
    <col min="5" max="5" width="16.6640625" customWidth="1"/>
  </cols>
  <sheetData>
    <row r="1" spans="1:6" x14ac:dyDescent="0.3">
      <c r="A1" s="2" t="s">
        <v>19</v>
      </c>
      <c r="B1" s="3" t="s">
        <v>18</v>
      </c>
      <c r="C1" s="4" t="s">
        <v>21</v>
      </c>
    </row>
    <row r="2" spans="1:6" x14ac:dyDescent="0.3">
      <c r="A2" s="5" t="s">
        <v>17</v>
      </c>
      <c r="B2" s="6">
        <f>COUNTIF(A2:A19,"FDR*")</f>
        <v>3</v>
      </c>
      <c r="C2" s="7">
        <v>3</v>
      </c>
      <c r="E2" t="s">
        <v>22</v>
      </c>
      <c r="F2">
        <f>IF(COUNTIF($A$2:A2,A2)=1,COUNTIF(A:A,A2),"")</f>
        <v>1</v>
      </c>
    </row>
    <row r="3" spans="1:6" x14ac:dyDescent="0.3">
      <c r="A3" s="5" t="s">
        <v>0</v>
      </c>
      <c r="B3" s="6"/>
      <c r="C3" s="7" t="s">
        <v>20</v>
      </c>
      <c r="E3" t="s">
        <v>22</v>
      </c>
      <c r="F3">
        <f>IF(COUNTIF($A$2:A3,A3)=1,COUNTIF(A:A,A3),"")</f>
        <v>1</v>
      </c>
    </row>
    <row r="4" spans="1:6" x14ac:dyDescent="0.3">
      <c r="A4" s="5" t="s">
        <v>15</v>
      </c>
      <c r="B4" s="6"/>
      <c r="C4" s="7" t="s">
        <v>20</v>
      </c>
      <c r="E4" t="s">
        <v>22</v>
      </c>
      <c r="F4">
        <f>IF(COUNTIF($A$2:A4,A4)=1,COUNTIF(A:A,A4),"")</f>
        <v>1</v>
      </c>
    </row>
    <row r="5" spans="1:6" x14ac:dyDescent="0.3">
      <c r="A5" s="5" t="s">
        <v>1</v>
      </c>
      <c r="B5" s="6">
        <f>COUNTIF(A2:A19,"SERVER ROOM*")-COUNTIF(A2:A19,"SERVER ROOM*(DOOR*)")</f>
        <v>2</v>
      </c>
      <c r="C5" s="7">
        <v>2</v>
      </c>
      <c r="E5" t="s">
        <v>23</v>
      </c>
      <c r="F5">
        <f>IF(COUNTIF($A$2:A5,A5)=1,COUNTIF(A:A,A5),"")</f>
        <v>1</v>
      </c>
    </row>
    <row r="6" spans="1:6" x14ac:dyDescent="0.3">
      <c r="A6" s="5" t="s">
        <v>2</v>
      </c>
      <c r="B6" s="6"/>
      <c r="C6" s="7" t="s">
        <v>20</v>
      </c>
      <c r="E6" t="s">
        <v>23</v>
      </c>
      <c r="F6">
        <f>IF(COUNTIF($A$2:A6,A6)=1,COUNTIF(A:A,A6),"")</f>
        <v>1</v>
      </c>
    </row>
    <row r="7" spans="1:6" x14ac:dyDescent="0.3">
      <c r="A7" s="5" t="s">
        <v>3</v>
      </c>
      <c r="B7" s="6">
        <f>COUNTIF(A2:A19,"SERVER ROOM*(DOOR*)")</f>
        <v>2</v>
      </c>
      <c r="C7" s="7">
        <v>2</v>
      </c>
      <c r="E7" t="s">
        <v>23</v>
      </c>
      <c r="F7">
        <f>IF(COUNTIF($A$2:A7,A7)=1,COUNTIF(A:A,A7),"")</f>
        <v>1</v>
      </c>
    </row>
    <row r="8" spans="1:6" x14ac:dyDescent="0.3">
      <c r="A8" s="5" t="s">
        <v>4</v>
      </c>
      <c r="B8" s="6"/>
      <c r="C8" s="7" t="s">
        <v>20</v>
      </c>
      <c r="E8" t="s">
        <v>23</v>
      </c>
      <c r="F8">
        <f>IF(COUNTIF($A$2:A8,A8)=1,COUNTIF(A:A,A8),"")</f>
        <v>1</v>
      </c>
    </row>
    <row r="9" spans="1:6" x14ac:dyDescent="0.3">
      <c r="A9" s="5" t="s">
        <v>7</v>
      </c>
      <c r="B9" s="6">
        <f>COUNTIF(A2:A19,"MUX ROOM*")</f>
        <v>2</v>
      </c>
      <c r="C9" s="7">
        <v>2</v>
      </c>
      <c r="E9" t="s">
        <v>24</v>
      </c>
      <c r="F9">
        <f>IF(COUNTIF($A$2:A9,A9)=1,COUNTIF(A:A,A9),"")</f>
        <v>1</v>
      </c>
    </row>
    <row r="10" spans="1:6" x14ac:dyDescent="0.3">
      <c r="A10" s="5" t="s">
        <v>8</v>
      </c>
      <c r="B10" s="6"/>
      <c r="C10" s="7" t="s">
        <v>20</v>
      </c>
      <c r="E10" t="s">
        <v>24</v>
      </c>
      <c r="F10">
        <f>IF(COUNTIF($A$2:A10,A10)=1,COUNTIF(A:A,A10),"")</f>
        <v>1</v>
      </c>
    </row>
    <row r="11" spans="1:6" x14ac:dyDescent="0.3">
      <c r="A11" s="5" t="s">
        <v>5</v>
      </c>
      <c r="B11" s="6">
        <f>COUNTIF(A2:A19,"UPS ROOM*")</f>
        <v>2</v>
      </c>
      <c r="C11" s="7">
        <v>2</v>
      </c>
      <c r="E11" t="s">
        <v>25</v>
      </c>
      <c r="F11">
        <f>IF(COUNTIF($A$2:A11,A11)=1,COUNTIF(A:A,A11),"")</f>
        <v>1</v>
      </c>
    </row>
    <row r="12" spans="1:6" x14ac:dyDescent="0.3">
      <c r="A12" s="5" t="s">
        <v>6</v>
      </c>
      <c r="B12" s="6"/>
      <c r="C12" s="7" t="s">
        <v>20</v>
      </c>
      <c r="E12" t="s">
        <v>25</v>
      </c>
      <c r="F12">
        <f>IF(COUNTIF($A$2:A12,A12)=1,COUNTIF(A:A,A12),"")</f>
        <v>1</v>
      </c>
    </row>
    <row r="13" spans="1:6" x14ac:dyDescent="0.3">
      <c r="A13" s="5" t="s">
        <v>16</v>
      </c>
      <c r="B13" s="6">
        <f>COUNTIF(A2:A19,"BATTERY BANK*")</f>
        <v>2</v>
      </c>
      <c r="C13" s="7">
        <v>2</v>
      </c>
      <c r="E13" t="s">
        <v>26</v>
      </c>
      <c r="F13">
        <f>IF(COUNTIF($A$2:A13,A13)=1,COUNTIF(A:A,A13),"")</f>
        <v>1</v>
      </c>
    </row>
    <row r="14" spans="1:6" x14ac:dyDescent="0.3">
      <c r="A14" s="5" t="s">
        <v>9</v>
      </c>
      <c r="B14" s="6"/>
      <c r="C14" s="7" t="s">
        <v>20</v>
      </c>
      <c r="E14" t="s">
        <v>26</v>
      </c>
      <c r="F14">
        <f>IF(COUNTIF($A$2:A14,A14)=1,COUNTIF(A:A,A14),"")</f>
        <v>1</v>
      </c>
    </row>
    <row r="15" spans="1:6" x14ac:dyDescent="0.3">
      <c r="A15" s="5" t="s">
        <v>14</v>
      </c>
      <c r="B15" s="6">
        <f>COUNTIF(A2:A19,"BMS*")</f>
        <v>1</v>
      </c>
      <c r="C15" s="7">
        <v>1</v>
      </c>
      <c r="E15" t="s">
        <v>14</v>
      </c>
      <c r="F15">
        <f>IF(COUNTIF($A$2:A15,A15)=1,COUNTIF(A:A,A15),"")</f>
        <v>1</v>
      </c>
    </row>
    <row r="16" spans="1:6" x14ac:dyDescent="0.3">
      <c r="A16" s="5" t="s">
        <v>10</v>
      </c>
      <c r="B16" s="6">
        <f>COUNTIF(A2:A19,"ELECTRICAL ROOM*")</f>
        <v>2</v>
      </c>
      <c r="C16" s="7">
        <v>2</v>
      </c>
      <c r="E16" t="s">
        <v>27</v>
      </c>
      <c r="F16">
        <f>IF(COUNTIF($A$2:A16,A16)=1,COUNTIF(A:A,A16),"")</f>
        <v>1</v>
      </c>
    </row>
    <row r="17" spans="1:6" x14ac:dyDescent="0.3">
      <c r="A17" s="5" t="s">
        <v>11</v>
      </c>
      <c r="B17" s="6"/>
      <c r="C17" s="7" t="s">
        <v>20</v>
      </c>
      <c r="E17" t="s">
        <v>27</v>
      </c>
      <c r="F17">
        <f>IF(COUNTIF($A$2:A17,A17)=1,COUNTIF(A:A,A17),"")</f>
        <v>1</v>
      </c>
    </row>
    <row r="18" spans="1:6" x14ac:dyDescent="0.3">
      <c r="A18" s="5" t="s">
        <v>12</v>
      </c>
      <c r="B18" s="6">
        <f>COUNTIF(A2:A19,"PANEL ROOM*")</f>
        <v>2</v>
      </c>
      <c r="C18" s="7">
        <v>2</v>
      </c>
      <c r="E18" t="s">
        <v>28</v>
      </c>
      <c r="F18">
        <f>IF(COUNTIF($A$2:A18,A18)=1,COUNTIF(A:A,A18),"")</f>
        <v>1</v>
      </c>
    </row>
    <row r="19" spans="1:6" x14ac:dyDescent="0.3">
      <c r="A19" s="5" t="s">
        <v>13</v>
      </c>
      <c r="B19" s="6"/>
      <c r="C19" s="7" t="s">
        <v>20</v>
      </c>
      <c r="E19" t="s">
        <v>28</v>
      </c>
      <c r="F19">
        <f>IF(COUNTIF($A$2:A19,A19)=1,COUNTIF(A:A,A19),"")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SYED MAAZ JEELANI</cp:lastModifiedBy>
  <dcterms:created xsi:type="dcterms:W3CDTF">2017-11-06T00:56:16Z</dcterms:created>
  <dcterms:modified xsi:type="dcterms:W3CDTF">2022-02-08T10:56:18Z</dcterms:modified>
</cp:coreProperties>
</file>